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revisions/revisionHeaders.xml" ContentType="application/vnd.openxmlformats-officedocument.spreadsheetml.revisionHeaders+xml"/>
  <Override PartName="/xl/revisions/revisionLog18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6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3"/>
  <workbookPr/>
  <mc:AlternateContent xmlns:mc="http://schemas.openxmlformats.org/markup-compatibility/2006">
    <mc:Choice Requires="x15">
      <x15ac:absPath xmlns:x15ac="http://schemas.microsoft.com/office/spreadsheetml/2010/11/ac" url="https://nih-my.sharepoint.com/personal/brownkm2_nih_gov/Documents/Manuscripts/2025-12 Italian 9p21 Deletion Manuscript/Manuscript/Nature_submission/"/>
    </mc:Choice>
  </mc:AlternateContent>
  <xr:revisionPtr revIDLastSave="0" documentId="13_ncr:81_{F1C8EC61-77E7-E24A-9B8A-8963341C11E5}" xr6:coauthVersionLast="47" xr6:coauthVersionMax="47" xr10:uidLastSave="{00000000-0000-0000-0000-000000000000}"/>
  <bookViews>
    <workbookView xWindow="6080" yWindow="2100" windowWidth="41900" windowHeight="26700" xr2:uid="{00000000-000D-0000-FFFF-FFFF00000000}"/>
  </bookViews>
  <sheets>
    <sheet name="S1 - Phenotypic characteristics" sheetId="6" r:id="rId1"/>
    <sheet name="S2 - ClinSV Output 7646-01005" sheetId="2" r:id="rId2"/>
    <sheet name="S3 - Known structural variants " sheetId="3" r:id="rId3"/>
    <sheet name="S4 - Rare variants WES 7646" sheetId="1" r:id="rId4"/>
    <sheet name="S5 - WES study population" sheetId="4" r:id="rId5"/>
    <sheet name="S6 - List of carriers" sheetId="5" r:id="rId6"/>
    <sheet name="S7 - Association test results" sheetId="8" r:id="rId7"/>
    <sheet name="S8 - HiChIP interactions 9p21" sheetId="10" r:id="rId8"/>
    <sheet name="S9 - LoopCatalog data summary" sheetId="11" r:id="rId9"/>
    <sheet name="S10 - LOH data" sheetId="14" r:id="rId10"/>
    <sheet name="S11 - CNVFACET output" sheetId="15" r:id="rId11"/>
    <sheet name="S12 - Primer sequences" sheetId="7" r:id="rId12"/>
    <sheet name="S13 - ReMap2022 CTCF nrpeaks" sheetId="12" r:id="rId13"/>
    <sheet name="S14 - HiChIP sequencing stats" sheetId="9" r:id="rId14"/>
    <sheet name="S15 - Genotype array info" sheetId="13" r:id="rId15"/>
  </sheets>
  <definedNames>
    <definedName name="_xlnm._FilterDatabase" localSheetId="0" hidden="1">'S1 - Phenotypic characteristics'!$A$5:$O$42</definedName>
    <definedName name="_xlnm._FilterDatabase" localSheetId="9" hidden="1">'S10 - LOH data'!$A$6:$O$956</definedName>
    <definedName name="_xlnm._FilterDatabase" localSheetId="3" hidden="1">'S4 - Rare variants WES 7646'!$A$3:$Z$3</definedName>
    <definedName name="_xlnm._FilterDatabase" localSheetId="7" hidden="1">'S8 - HiChIP interactions 9p21'!$A$3:$H$303</definedName>
    <definedName name="_xlnm._FilterDatabase" localSheetId="8" hidden="1">'S9 - LoopCatalog data summary'!$A$3:$L$79</definedName>
    <definedName name="Z_4BCEE4BB_ABFB_4B87_9E26_736D4C705E4F_.wvu.FilterData" localSheetId="0" hidden="1">'S1 - Phenotypic characteristics'!$A$5:$O$42</definedName>
    <definedName name="Z_4BCEE4BB_ABFB_4B87_9E26_736D4C705E4F_.wvu.FilterData" localSheetId="9" hidden="1">'S10 - LOH data'!$A$6:$O$956</definedName>
    <definedName name="Z_4BCEE4BB_ABFB_4B87_9E26_736D4C705E4F_.wvu.FilterData" localSheetId="3" hidden="1">'S4 - Rare variants WES 7646'!$A$3:$Z$3</definedName>
    <definedName name="Z_4BCEE4BB_ABFB_4B87_9E26_736D4C705E4F_.wvu.FilterData" localSheetId="7" hidden="1">'S8 - HiChIP interactions 9p21'!$A$3:$H$303</definedName>
    <definedName name="Z_4BCEE4BB_ABFB_4B87_9E26_736D4C705E4F_.wvu.FilterData" localSheetId="8" hidden="1">'S9 - LoopCatalog data summary'!$A$3:$L$79</definedName>
    <definedName name="Z_7F0DE1B0_6637_D140_A4F8_4866D8EF1AFB_.wvu.FilterData" localSheetId="0" hidden="1">'S1 - Phenotypic characteristics'!$A$5:$O$42</definedName>
    <definedName name="Z_7F0DE1B0_6637_D140_A4F8_4866D8EF1AFB_.wvu.FilterData" localSheetId="9" hidden="1">'S10 - LOH data'!$A$6:$O$956</definedName>
    <definedName name="Z_7F0DE1B0_6637_D140_A4F8_4866D8EF1AFB_.wvu.FilterData" localSheetId="3" hidden="1">'S4 - Rare variants WES 7646'!$A$3:$Z$3</definedName>
    <definedName name="Z_7F0DE1B0_6637_D140_A4F8_4866D8EF1AFB_.wvu.FilterData" localSheetId="7" hidden="1">'S8 - HiChIP interactions 9p21'!$A$3:$H$303</definedName>
    <definedName name="Z_7F0DE1B0_6637_D140_A4F8_4866D8EF1AFB_.wvu.FilterData" localSheetId="8" hidden="1">'S9 - LoopCatalog data summary'!$A$3:$L$79</definedName>
    <definedName name="Z_88BF6416_88DD_45BA_BC63_84F7D5C45D5D_.wvu.FilterData" localSheetId="0" hidden="1">'S1 - Phenotypic characteristics'!$A$5:$O$42</definedName>
    <definedName name="Z_88BF6416_88DD_45BA_BC63_84F7D5C45D5D_.wvu.FilterData" localSheetId="9" hidden="1">'S10 - LOH data'!$A$6:$O$956</definedName>
    <definedName name="Z_88BF6416_88DD_45BA_BC63_84F7D5C45D5D_.wvu.FilterData" localSheetId="3" hidden="1">'S4 - Rare variants WES 7646'!$A$3:$Z$3</definedName>
    <definedName name="Z_88BF6416_88DD_45BA_BC63_84F7D5C45D5D_.wvu.FilterData" localSheetId="7" hidden="1">'S8 - HiChIP interactions 9p21'!$A$3:$H$303</definedName>
    <definedName name="Z_88BF6416_88DD_45BA_BC63_84F7D5C45D5D_.wvu.FilterData" localSheetId="8" hidden="1">'S9 - LoopCatalog data summary'!$A$3:$L$79</definedName>
    <definedName name="Z_EBA1B4CB_C371_BD41_B248_5A2CEC6E735D_.wvu.FilterData" localSheetId="0" hidden="1">'S1 - Phenotypic characteristics'!$A$5:$O$42</definedName>
    <definedName name="Z_EBA1B4CB_C371_BD41_B248_5A2CEC6E735D_.wvu.FilterData" localSheetId="9" hidden="1">'S10 - LOH data'!$A$6:$O$956</definedName>
    <definedName name="Z_EBA1B4CB_C371_BD41_B248_5A2CEC6E735D_.wvu.FilterData" localSheetId="3" hidden="1">'S4 - Rare variants WES 7646'!$A$3:$Z$3</definedName>
    <definedName name="Z_EBA1B4CB_C371_BD41_B248_5A2CEC6E735D_.wvu.FilterData" localSheetId="7" hidden="1">'S8 - HiChIP interactions 9p21'!$A$3:$H$303</definedName>
    <definedName name="Z_EBA1B4CB_C371_BD41_B248_5A2CEC6E735D_.wvu.FilterData" localSheetId="8" hidden="1">'S9 - LoopCatalog data summary'!$A$3:$L$79</definedName>
    <definedName name="Z_F88F7356_94D9_43B9_AB72_DBB4FA647353_.wvu.FilterData" localSheetId="0" hidden="1">'S1 - Phenotypic characteristics'!$A$5:$O$42</definedName>
    <definedName name="Z_F88F7356_94D9_43B9_AB72_DBB4FA647353_.wvu.FilterData" localSheetId="9" hidden="1">'S10 - LOH data'!$A$6:$O$956</definedName>
    <definedName name="Z_F88F7356_94D9_43B9_AB72_DBB4FA647353_.wvu.FilterData" localSheetId="3" hidden="1">'S4 - Rare variants WES 7646'!$A$3:$Z$3</definedName>
    <definedName name="Z_F88F7356_94D9_43B9_AB72_DBB4FA647353_.wvu.FilterData" localSheetId="7" hidden="1">'S8 - HiChIP interactions 9p21'!$A$3:$H$303</definedName>
    <definedName name="Z_F88F7356_94D9_43B9_AB72_DBB4FA647353_.wvu.FilterData" localSheetId="8" hidden="1">'S9 - LoopCatalog data summary'!$A$3:$L$79</definedName>
  </definedNames>
  <calcPr calcId="191029"/>
  <customWorkbookViews>
    <customWorkbookView name="Brown, Kevin (NIH/NCI) [E] - Personal View" guid="{7F0DE1B0-6637-D140-A4F8-4866D8EF1AFB}" mergeInterval="0" personalView="1" xWindow="304" yWindow="105" windowWidth="2095" windowHeight="1335" activeSheetId="6"/>
    <customWorkbookView name="Bui-Raborn, Linh (NIH/NCI) [E] - Personal View" guid="{EBA1B4CB-C371-BD41-B248-5A2CEC6E735D}" mergeInterval="0" personalView="1" xWindow="-1874" yWindow="46" windowWidth="1512" windowHeight="863" activeSheetId="6" showComments="commIndAndComment"/>
    <customWorkbookView name="Landi, Maria Teresa (NIH/NCI) [E] - Personal View" guid="{F88F7356-94D9-43B9-AB72-DBB4FA647353}" mergeInterval="0" personalView="1" maximized="1" xWindow="-12" yWindow="-12" windowWidth="3864" windowHeight="2100" activeSheetId="6"/>
    <customWorkbookView name="Pastorino Lorenza - Visualizzazione personale" guid="{88BF6416-88DD-45BA-BC63-84F7D5C45D5D}" mergeInterval="0" personalView="1" maximized="1" xWindow="-8" yWindow="-8" windowWidth="1936" windowHeight="1056" activeSheetId="6" showComments="commIndAndComment"/>
    <customWorkbookView name="Paola Ghiorzo - Visualizzazione personale" guid="{4BCEE4BB-ABFB-4B87-9E26-736D4C705E4F}" mergeInterval="0" personalView="1" maximized="1" xWindow="-8" yWindow="-8" windowWidth="1936" windowHeight="1048" activeSheetId="6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7" roundtripDataChecksum="DWAAOTtN2GDHvaWCrV1hKJa/txpZCdlDQ/s1df5Sk6U="/>
    </ext>
  </extLst>
</workbook>
</file>

<file path=xl/calcChain.xml><?xml version="1.0" encoding="utf-8"?>
<calcChain xmlns="http://schemas.openxmlformats.org/spreadsheetml/2006/main">
  <c r="C35" i="4" l="1"/>
  <c r="B35" i="4"/>
  <c r="B38" i="8" l="1"/>
  <c r="B37" i="8"/>
  <c r="B35" i="8"/>
  <c r="B34" i="8"/>
  <c r="B26" i="8"/>
  <c r="B25" i="8"/>
  <c r="B23" i="8"/>
  <c r="B22" i="8"/>
  <c r="B20" i="8"/>
  <c r="B19" i="8"/>
  <c r="B11" i="8"/>
  <c r="B10" i="8"/>
  <c r="E26" i="8"/>
  <c r="E25" i="8"/>
  <c r="E38" i="8"/>
  <c r="E23" i="8"/>
  <c r="E37" i="8"/>
  <c r="E22" i="8"/>
  <c r="E35" i="8"/>
  <c r="E20" i="8"/>
  <c r="E34" i="8"/>
  <c r="E19" i="8"/>
  <c r="E11" i="8"/>
  <c r="E10" i="8"/>
  <c r="E8" i="8"/>
  <c r="E7" i="8"/>
</calcChain>
</file>

<file path=xl/sharedStrings.xml><?xml version="1.0" encoding="utf-8"?>
<sst xmlns="http://schemas.openxmlformats.org/spreadsheetml/2006/main" count="16199" uniqueCount="2476">
  <si>
    <t>Chr</t>
  </si>
  <si>
    <t>Start</t>
  </si>
  <si>
    <t>End</t>
  </si>
  <si>
    <t>Ref</t>
  </si>
  <si>
    <t>Alt</t>
  </si>
  <si>
    <t>Genotype</t>
  </si>
  <si>
    <t>VariantID</t>
  </si>
  <si>
    <t>SampleID</t>
  </si>
  <si>
    <t>Age</t>
  </si>
  <si>
    <t>Gender</t>
  </si>
  <si>
    <t>T</t>
  </si>
  <si>
    <t>C</t>
  </si>
  <si>
    <t>0/1</t>
  </si>
  <si>
    <t>M</t>
  </si>
  <si>
    <t>intronic</t>
  </si>
  <si>
    <t>NA</t>
  </si>
  <si>
    <t>G</t>
  </si>
  <si>
    <t>A</t>
  </si>
  <si>
    <t>exonic</t>
  </si>
  <si>
    <t>nonsynonymous SNV</t>
  </si>
  <si>
    <t>UTR5</t>
  </si>
  <si>
    <t>GT</t>
  </si>
  <si>
    <t>F</t>
  </si>
  <si>
    <t>GC</t>
  </si>
  <si>
    <t>1/1</t>
  </si>
  <si>
    <t>chr19</t>
  </si>
  <si>
    <t>chr2</t>
  </si>
  <si>
    <t>chr21</t>
  </si>
  <si>
    <t>chr9</t>
  </si>
  <si>
    <t>chr9:21802755:T:G</t>
  </si>
  <si>
    <t>MTAP</t>
  </si>
  <si>
    <t>MTAP:NM_002451:exon1:c.T7G:p.S3A</t>
  </si>
  <si>
    <t>chr9:26980644:C:T</t>
  </si>
  <si>
    <t>IFT74</t>
  </si>
  <si>
    <t>chr9:32467962:C:T</t>
  </si>
  <si>
    <t>DDX58</t>
  </si>
  <si>
    <t>chr9:21409133:G:A</t>
  </si>
  <si>
    <t>IFNA8</t>
  </si>
  <si>
    <t>NM_002170:c.-44G&gt;A</t>
  </si>
  <si>
    <t>chr9:27949112:G:C</t>
  </si>
  <si>
    <t>LINGO2</t>
  </si>
  <si>
    <t>LINGO2:NM_001354574:exon6:c.C1560G:p.D520E,LINGO2:NM_001258282:exon7:c.C1560G:p.D520E,LINGO2:NM_001354575:exon7:c.C1560G:p.D520E,LINGO2:NM_152570:exon7:c.C1560G:p.D520E</t>
  </si>
  <si>
    <t>SVTYPE</t>
  </si>
  <si>
    <t>ID</t>
  </si>
  <si>
    <t>FT</t>
  </si>
  <si>
    <t>RARE</t>
  </si>
  <si>
    <t>SU</t>
  </si>
  <si>
    <t>PAFSU</t>
  </si>
  <si>
    <t>PE</t>
  </si>
  <si>
    <t>SR</t>
  </si>
  <si>
    <t>DRF</t>
  </si>
  <si>
    <t>DRA</t>
  </si>
  <si>
    <t>PAFDRA</t>
  </si>
  <si>
    <t>PCSD</t>
  </si>
  <si>
    <t>MQBP</t>
  </si>
  <si>
    <t>CNV</t>
  </si>
  <si>
    <t>LOCATION</t>
  </si>
  <si>
    <t>SVLEN</t>
  </si>
  <si>
    <t>TOOL</t>
  </si>
  <si>
    <t>PAFV</t>
  </si>
  <si>
    <t>PAF1KG</t>
  </si>
  <si>
    <t>CR</t>
  </si>
  <si>
    <t>MQ</t>
  </si>
  <si>
    <t>NUMG</t>
  </si>
  <si>
    <t>GENES</t>
  </si>
  <si>
    <t>GFEAT</t>
  </si>
  <si>
    <t>HPO</t>
  </si>
  <si>
    <t>PHEN</t>
  </si>
  <si>
    <t>DEL</t>
  </si>
  <si>
    <t>Lumpy_9188_loss</t>
  </si>
  <si>
    <t>PASS</t>
  </si>
  <si>
    <t>No</t>
  </si>
  <si>
    <t>chr9:20614894-20614936</t>
  </si>
  <si>
    <t>Lumpy</t>
  </si>
  <si>
    <t>MLLT3</t>
  </si>
  <si>
    <t>intron</t>
  </si>
  <si>
    <t>0002664:0001909:0004377:0001881:0002715:0000006:0001939:0011793:0001871:0010987</t>
  </si>
  <si>
    <t>MLLT3: Orphanet - Acute myeloid leukemia with t(9;11)(p22;q23)</t>
  </si>
  <si>
    <t>Lumpy_9192_loss</t>
  </si>
  <si>
    <t>HIGH</t>
  </si>
  <si>
    <t>Yes</t>
  </si>
  <si>
    <t>chr9:22180210-22280977</t>
  </si>
  <si>
    <t>Lumpy,CNVnator</t>
  </si>
  <si>
    <t>AL157937.1</t>
  </si>
  <si>
    <t>exon</t>
  </si>
  <si>
    <t>Lumpy_9194_loss</t>
  </si>
  <si>
    <t>chr9:22496528-22504345</t>
  </si>
  <si>
    <t>.</t>
  </si>
  <si>
    <t>Lumpy_9196_loss</t>
  </si>
  <si>
    <t>chr9:22991733-22992242</t>
  </si>
  <si>
    <t>AL391117.1</t>
  </si>
  <si>
    <t>Lumpy_9197_loss</t>
  </si>
  <si>
    <t>chr9:22999504-22999820</t>
  </si>
  <si>
    <t>Lumpy_9198_loss</t>
  </si>
  <si>
    <t>chr9:23075121-23075429</t>
  </si>
  <si>
    <t>Lumpy_9199_loss</t>
  </si>
  <si>
    <t>chr9:23362803-23377687</t>
  </si>
  <si>
    <t>Lumpy_9202_loss</t>
  </si>
  <si>
    <t>chr9:25622189-25622208</t>
  </si>
  <si>
    <t>Lumpy_9204_loss</t>
  </si>
  <si>
    <t>chr9:26512940-26513244</t>
  </si>
  <si>
    <t>Lumpy_9209_loss</t>
  </si>
  <si>
    <t>chr9:28584937-28585013</t>
  </si>
  <si>
    <t>Lumpy_9211_loss</t>
  </si>
  <si>
    <t>chr9:29624711-29625014</t>
  </si>
  <si>
    <t>Lumpy_9212_loss</t>
  </si>
  <si>
    <t>chr9:30004928-30004994</t>
  </si>
  <si>
    <t>Lumpy_9214_loss</t>
  </si>
  <si>
    <t>chr9:30345791-30346096</t>
  </si>
  <si>
    <t>Lumpy_9216_loss</t>
  </si>
  <si>
    <t>chr9:30491300-30491596</t>
  </si>
  <si>
    <t>LINC01242</t>
  </si>
  <si>
    <t>CNVnator_3932</t>
  </si>
  <si>
    <t>chr9:30544101-30544700</t>
  </si>
  <si>
    <t>CNVnator</t>
  </si>
  <si>
    <t>Lumpy_9220_loss</t>
  </si>
  <si>
    <t>chr9:31291358-31292674</t>
  </si>
  <si>
    <t>Lumpy_9223_loss</t>
  </si>
  <si>
    <t>chr9:32107360-32107373</t>
  </si>
  <si>
    <t>Lumpy_9227_loss</t>
  </si>
  <si>
    <t>chr9:33050839-33051136</t>
  </si>
  <si>
    <t>SMU1</t>
  </si>
  <si>
    <t>Column name</t>
  </si>
  <si>
    <t>Description</t>
  </si>
  <si>
    <t>Internal sample ID</t>
  </si>
  <si>
    <t>Chromosome</t>
  </si>
  <si>
    <t>Start of the structural variants (SVs)</t>
  </si>
  <si>
    <t>End of the SVs</t>
  </si>
  <si>
    <t>Variant ID</t>
  </si>
  <si>
    <t xml:space="preserve">(DP+SR control) / (DP+SR in sample) / (number of control samples). </t>
  </si>
  <si>
    <t>Copy number = DRA x 2</t>
  </si>
  <si>
    <t>CANDG</t>
  </si>
  <si>
    <t>SV type</t>
  </si>
  <si>
    <t>PubMed abstract</t>
  </si>
  <si>
    <t>Method</t>
  </si>
  <si>
    <t>IDs of supporting variants (for merged variants)</t>
  </si>
  <si>
    <t>nsv4176598</t>
  </si>
  <si>
    <t>+</t>
  </si>
  <si>
    <t>deletion</t>
  </si>
  <si>
    <t>gnomAD Structural Variants</t>
  </si>
  <si>
    <t>Sequencing</t>
  </si>
  <si>
    <t>nssv15936167</t>
  </si>
  <si>
    <t>esv2657551</t>
  </si>
  <si>
    <t>1000 Genomes Consortium Phase 1</t>
  </si>
  <si>
    <t>Merging, Oligo aCGH, PCR, Sequencing, SNP array</t>
  </si>
  <si>
    <t>essv5891383</t>
  </si>
  <si>
    <t>esv3619976</t>
  </si>
  <si>
    <t>loss</t>
  </si>
  <si>
    <t>1000 Genomes Consortium Phase 3</t>
  </si>
  <si>
    <t>essv13420848,essv13420849</t>
  </si>
  <si>
    <t>nsv4182399</t>
  </si>
  <si>
    <t>nssv15936168</t>
  </si>
  <si>
    <t>nsv4527094</t>
  </si>
  <si>
    <t>nssv15936169</t>
  </si>
  <si>
    <t>nsv4489820</t>
  </si>
  <si>
    <t>alu insertion</t>
  </si>
  <si>
    <t>nssv16084053</t>
  </si>
  <si>
    <t>nsv4181580</t>
  </si>
  <si>
    <t>nssv15936170</t>
  </si>
  <si>
    <t>nsv4538344</t>
  </si>
  <si>
    <t>insertion</t>
  </si>
  <si>
    <t>nssv16084054</t>
  </si>
  <si>
    <t>esv3672423</t>
  </si>
  <si>
    <t>sequence alteration</t>
  </si>
  <si>
    <t>Besenbacher et al 2015</t>
  </si>
  <si>
    <t>essv16494384</t>
  </si>
  <si>
    <t>nsv4185001</t>
  </si>
  <si>
    <t>duplication</t>
  </si>
  <si>
    <t>nssv15985388</t>
  </si>
  <si>
    <t>nsv4185129</t>
  </si>
  <si>
    <t>nssv15936164</t>
  </si>
  <si>
    <t>esv3573168</t>
  </si>
  <si>
    <t>Uddin et al 2014</t>
  </si>
  <si>
    <t>SNP array</t>
  </si>
  <si>
    <t>essv9790486</t>
  </si>
  <si>
    <t>nsv1033789</t>
  </si>
  <si>
    <t>Coe et al 2014</t>
  </si>
  <si>
    <t>Oligo aCGH, SNP array</t>
  </si>
  <si>
    <t>nssv3690722</t>
  </si>
  <si>
    <t>nsv4175766</t>
  </si>
  <si>
    <t>nssv15936165</t>
  </si>
  <si>
    <t>nsv1021264</t>
  </si>
  <si>
    <t>nssv3690721</t>
  </si>
  <si>
    <t>nsv1016067</t>
  </si>
  <si>
    <t>nssv3690723</t>
  </si>
  <si>
    <t>nsv4172793</t>
  </si>
  <si>
    <t>nssv15936171</t>
  </si>
  <si>
    <t>esv2764150</t>
  </si>
  <si>
    <t>gain+loss</t>
  </si>
  <si>
    <t>Vogler et al 2010</t>
  </si>
  <si>
    <t>Merging, SNP array</t>
  </si>
  <si>
    <t>essv6993664,essv6993668,essv6993663,essv6993665,essv6993666</t>
  </si>
  <si>
    <t>nsv4184515</t>
  </si>
  <si>
    <t>nssv15985381</t>
  </si>
  <si>
    <t>Country</t>
  </si>
  <si>
    <t>Cases</t>
  </si>
  <si>
    <t>Controls</t>
  </si>
  <si>
    <t>Avg Case Age</t>
  </si>
  <si>
    <t>Ave Ctl Age</t>
  </si>
  <si>
    <t>Italy</t>
  </si>
  <si>
    <t>Spain</t>
  </si>
  <si>
    <t>Greece</t>
  </si>
  <si>
    <t>Total</t>
  </si>
  <si>
    <t>Familial Samples</t>
  </si>
  <si>
    <t>Sporadic Cases</t>
  </si>
  <si>
    <t>Group</t>
  </si>
  <si>
    <t>Number of familial samples</t>
  </si>
  <si>
    <t>Cesena</t>
  </si>
  <si>
    <t>Genoa</t>
  </si>
  <si>
    <t>L'Aquila</t>
  </si>
  <si>
    <t>Milan</t>
  </si>
  <si>
    <t>Padua</t>
  </si>
  <si>
    <t>Rome</t>
  </si>
  <si>
    <t>Barcelona</t>
  </si>
  <si>
    <t>Valencia</t>
  </si>
  <si>
    <t>Athens</t>
  </si>
  <si>
    <t>Family ID</t>
  </si>
  <si>
    <t>Sample ID</t>
  </si>
  <si>
    <t>Age*</t>
  </si>
  <si>
    <t>3914-01001</t>
  </si>
  <si>
    <t>3914-01005</t>
  </si>
  <si>
    <t>6143-01001</t>
  </si>
  <si>
    <t>6695-01001</t>
  </si>
  <si>
    <t>7646-01001</t>
  </si>
  <si>
    <t>7646-01005</t>
  </si>
  <si>
    <t>7646-03001</t>
  </si>
  <si>
    <t>7716-01001</t>
  </si>
  <si>
    <t>7764-01001</t>
  </si>
  <si>
    <t>7793-01001</t>
  </si>
  <si>
    <t>7797-01001</t>
  </si>
  <si>
    <t>7816-01001</t>
  </si>
  <si>
    <t>7816-01002</t>
  </si>
  <si>
    <t>7957-01001</t>
  </si>
  <si>
    <t>20325-01001</t>
  </si>
  <si>
    <t>20436-01001</t>
  </si>
  <si>
    <t>20483-01001</t>
  </si>
  <si>
    <t>Sporadic; multiple primary</t>
  </si>
  <si>
    <t>4086-05073</t>
  </si>
  <si>
    <t>n/a; control sample</t>
  </si>
  <si>
    <t>4086-05231</t>
  </si>
  <si>
    <t>4086-05753</t>
  </si>
  <si>
    <t>4086-24363</t>
  </si>
  <si>
    <t>4086-24058</t>
  </si>
  <si>
    <t>4086-24439</t>
  </si>
  <si>
    <t>*Age: age at time of first melanoma diagnosis (cases) or at time of participating in the study (controls)</t>
  </si>
  <si>
    <t>Familial vs. Sporadic</t>
  </si>
  <si>
    <t>Sex</t>
  </si>
  <si>
    <t>Superficial Spreading, Nodular, Lentigo Maligna, Acral Lentiginous, Desmoplastic, etc.</t>
  </si>
  <si>
    <t>Familial Case</t>
  </si>
  <si>
    <t>3914-03002</t>
  </si>
  <si>
    <t>Superficial Spreading</t>
  </si>
  <si>
    <t>N</t>
  </si>
  <si>
    <t>Y</t>
  </si>
  <si>
    <t>Trunk</t>
  </si>
  <si>
    <t>6143-02002</t>
  </si>
  <si>
    <t>Arm</t>
  </si>
  <si>
    <t>&gt;50</t>
  </si>
  <si>
    <t>7646-01002</t>
  </si>
  <si>
    <t>Breast</t>
  </si>
  <si>
    <t>Leg</t>
  </si>
  <si>
    <t>&gt;100</t>
  </si>
  <si>
    <t>&lt;50</t>
  </si>
  <si>
    <t>BCC</t>
  </si>
  <si>
    <t>7793-03001</t>
  </si>
  <si>
    <t>&lt;10</t>
  </si>
  <si>
    <t>Superficial spreading</t>
  </si>
  <si>
    <t>trunk</t>
  </si>
  <si>
    <t>Sporadic Case</t>
  </si>
  <si>
    <t xml:space="preserve">Leg, Trunk,Arm, Leg </t>
  </si>
  <si>
    <t>Primer name</t>
  </si>
  <si>
    <t>Sequences</t>
  </si>
  <si>
    <t>Experiment</t>
  </si>
  <si>
    <t>Fseq</t>
  </si>
  <si>
    <t>5' - GGACACCCTAACGTCACAATTA-3’</t>
  </si>
  <si>
    <t>Confirmation of deletion boundaries</t>
  </si>
  <si>
    <t>Rseq</t>
  </si>
  <si>
    <t>5' - CTTTGTGCCCTTACCCAAATG-3’</t>
  </si>
  <si>
    <t>Fdel</t>
  </si>
  <si>
    <t>5’-CAACCTGCTCCTGAATGACTAC-3’</t>
  </si>
  <si>
    <t>PCR genotyping for deletion</t>
  </si>
  <si>
    <t>Rdel</t>
  </si>
  <si>
    <t>5’-GGTGGTGCTATGTCTGATGAAA-3’</t>
  </si>
  <si>
    <t>Fwt</t>
  </si>
  <si>
    <t>5’-AGCATTATACTGACCCGTCTTG-3’</t>
  </si>
  <si>
    <t>Rwt</t>
  </si>
  <si>
    <t>5’-TCCCAGTTCTTACACCGATTATG-3</t>
  </si>
  <si>
    <t>Fmtap</t>
  </si>
  <si>
    <t>5’-GCTCGCTTGGTTCCCTTAGT-3'</t>
  </si>
  <si>
    <t>rs755147810 (MTAP) genotyping</t>
  </si>
  <si>
    <t>Rmtap</t>
  </si>
  <si>
    <t>5’-GGCAAGTGAGTCCCGAGTG-3’</t>
  </si>
  <si>
    <t>Fpos</t>
  </si>
  <si>
    <t>Rpos</t>
  </si>
  <si>
    <t>Fneg</t>
  </si>
  <si>
    <t>Rneg</t>
  </si>
  <si>
    <t>MelaNostrum WES Samples</t>
  </si>
  <si>
    <t>Category</t>
  </si>
  <si>
    <t>Total Samples</t>
  </si>
  <si>
    <t>rs755147810 Carriers</t>
  </si>
  <si>
    <t>rs755147810 Non-carriers</t>
  </si>
  <si>
    <t>rs755147810 Carrier Frequency</t>
  </si>
  <si>
    <t>OR</t>
  </si>
  <si>
    <t>P</t>
  </si>
  <si>
    <t>Italy/Spain/Greece samples</t>
  </si>
  <si>
    <t>Italian samples</t>
  </si>
  <si>
    <t>Genoa samples</t>
  </si>
  <si>
    <t>C68 Replicate 1</t>
  </si>
  <si>
    <t>749808936 (100.0%)</t>
  </si>
  <si>
    <t>119622509 (15.954%)</t>
  </si>
  <si>
    <t>186548504 (24.879%)</t>
  </si>
  <si>
    <t>329094275 (43.89%)</t>
  </si>
  <si>
    <t>0 (0.0%)</t>
  </si>
  <si>
    <t>114543648 (15.276%)</t>
  </si>
  <si>
    <t>C68 Replicate 2</t>
  </si>
  <si>
    <t>597937311 (100.0%)</t>
  </si>
  <si>
    <t>81899116 (13.697%)</t>
  </si>
  <si>
    <t>154778731 (25.885%)</t>
  </si>
  <si>
    <t>296501169 (49.587%)</t>
  </si>
  <si>
    <t>64758295 (10.83%)</t>
  </si>
  <si>
    <t>C68 Replicate 3</t>
  </si>
  <si>
    <t>839465644 (100.0%)</t>
  </si>
  <si>
    <t>167696839 (19.977%)</t>
  </si>
  <si>
    <t>208714504 (24.863%)</t>
  </si>
  <si>
    <t>387029406 (46.104%)</t>
  </si>
  <si>
    <t>76024895 (9.056%)</t>
  </si>
  <si>
    <t>C136 Replicate 1</t>
  </si>
  <si>
    <t>500008471 (100.0%)</t>
  </si>
  <si>
    <t>89956186 (17.991%)</t>
  </si>
  <si>
    <t>122500400 (24.5%)</t>
  </si>
  <si>
    <t>234094552 (46.818%)</t>
  </si>
  <si>
    <t>53457333 (10.691%)</t>
  </si>
  <si>
    <t>C136 Replicate 2</t>
  </si>
  <si>
    <t>649571808 (100.0%)</t>
  </si>
  <si>
    <t>96237914 (14.816%)</t>
  </si>
  <si>
    <t>182334287 (28.07%)</t>
  </si>
  <si>
    <t>315374824 (48.551%)</t>
  </si>
  <si>
    <t>55624783 (8.563%)</t>
  </si>
  <si>
    <t>C136 Replicate 3</t>
  </si>
  <si>
    <t>273520505 (100.0%)</t>
  </si>
  <si>
    <t>48336630 (17.672%)</t>
  </si>
  <si>
    <t>66943940 (24.475%)</t>
  </si>
  <si>
    <t>127996630 (46.796%)</t>
  </si>
  <si>
    <t>30243305 (11.057%)</t>
  </si>
  <si>
    <t>C174 Replicate 1</t>
  </si>
  <si>
    <t>1056366427 (100.0%)</t>
  </si>
  <si>
    <t>195971940 (18.552%)</t>
  </si>
  <si>
    <t>294107458 (27.841%)</t>
  </si>
  <si>
    <t>452718696 (42.856%)</t>
  </si>
  <si>
    <t>113568333 (10.751%)</t>
  </si>
  <si>
    <t>C174 Replicate 2</t>
  </si>
  <si>
    <t>751574508 (100.0%)</t>
  </si>
  <si>
    <t>125727494 (16.729%)</t>
  </si>
  <si>
    <t>220767538 (29.374%)</t>
  </si>
  <si>
    <t>327149199 (43.529%)</t>
  </si>
  <si>
    <t>77930277 (10.369%)</t>
  </si>
  <si>
    <t>C174 Replicate 3</t>
  </si>
  <si>
    <t>912385134 (100.0%)</t>
  </si>
  <si>
    <t>182588407 (20.012%)</t>
  </si>
  <si>
    <t>215650348 (23.636%)</t>
  </si>
  <si>
    <t>425696176 (46.658%)</t>
  </si>
  <si>
    <t>88450203 (9.694%)</t>
  </si>
  <si>
    <t>Loop start position (hg38)</t>
  </si>
  <si>
    <t>Loop end position (hg38)</t>
  </si>
  <si>
    <t>Loop IDs</t>
  </si>
  <si>
    <t>Loop scores</t>
  </si>
  <si>
    <t>Transcript IDs</t>
  </si>
  <si>
    <t>chr9:21963749-21963751,2.11398</t>
  </si>
  <si>
    <t>C9orf53</t>
  </si>
  <si>
    <t>ENST00000441769.2</t>
  </si>
  <si>
    <t>chr9:21966249-21966251,4.42302</t>
  </si>
  <si>
    <t>chr9:21966249-21966251,2.51918</t>
  </si>
  <si>
    <t>chr9:21968749-21968751,2.03672</t>
  </si>
  <si>
    <t>chr9:21968749-21968751,9.4802</t>
  </si>
  <si>
    <t>chr9:21966249-21966251,2.01778</t>
  </si>
  <si>
    <t>chr9:21968749-21968751,3.09923</t>
  </si>
  <si>
    <t>CDKN2A</t>
  </si>
  <si>
    <t>ENST00000577854.1</t>
  </si>
  <si>
    <t>ENST00000380150.2</t>
  </si>
  <si>
    <t>ENST00000578845.2</t>
  </si>
  <si>
    <t>ENST00000479692.2</t>
  </si>
  <si>
    <t>ENST00000497750.1</t>
  </si>
  <si>
    <t>chr9:21973749-21973751,14.7824</t>
  </si>
  <si>
    <t>ENST00000579122.1</t>
  </si>
  <si>
    <t>ENST00000498124.1</t>
  </si>
  <si>
    <t>ENST00000446177.1</t>
  </si>
  <si>
    <t>chr9:21976249-21976251,12.3061</t>
  </si>
  <si>
    <t>chr9:21993749-21993751,22.1776</t>
  </si>
  <si>
    <t>ENST00000530628.2</t>
  </si>
  <si>
    <t>ENST00000361570.3</t>
  </si>
  <si>
    <t>ENST00000470819.2</t>
  </si>
  <si>
    <t>ENST00000494262.1</t>
  </si>
  <si>
    <t>ENST00000498628.2</t>
  </si>
  <si>
    <t>chr9:21993749-21993751,7.49946</t>
  </si>
  <si>
    <t>chr9:21996249-21996251,6.64933</t>
  </si>
  <si>
    <t>chr9:21996249-21996251,9.74139</t>
  </si>
  <si>
    <t>chr9:21996249-21996251,68.7763</t>
  </si>
  <si>
    <t>chr9:21996249-21996251,14.607</t>
  </si>
  <si>
    <t>chr9:21993749-21993751,12.0481</t>
  </si>
  <si>
    <t>chr9:21996249-21996251,46.8478</t>
  </si>
  <si>
    <t>chr9:21996249-21996251,18.0821</t>
  </si>
  <si>
    <t>chr9:21996249-21996251,14.0206</t>
  </si>
  <si>
    <t>CDKN2A-p14</t>
  </si>
  <si>
    <t>ENST00000579755.1</t>
  </si>
  <si>
    <t>CDKN2A-p16</t>
  </si>
  <si>
    <t>ENST00000304494.5</t>
  </si>
  <si>
    <t>chr9:22008749-22008751,7.95721</t>
  </si>
  <si>
    <t>CDKN2B</t>
  </si>
  <si>
    <t>ENST00000539462.1</t>
  </si>
  <si>
    <t>ENST00000380142.4</t>
  </si>
  <si>
    <t>ENST00000276925.6</t>
  </si>
  <si>
    <t>chr9:22008749-22008751,5.88582</t>
  </si>
  <si>
    <t>chr9:22008749-22008751,106.804</t>
  </si>
  <si>
    <t>chr9:22008749-22008751,20.707</t>
  </si>
  <si>
    <t>chr9:22008749-22008751,56.5646</t>
  </si>
  <si>
    <t>chr9:22008749-22008751,19.1041</t>
  </si>
  <si>
    <t>chr9:22008749-22008751,7.22928</t>
  </si>
  <si>
    <t>chr9:21333749-21333751,4.04021</t>
  </si>
  <si>
    <t>KLHL9</t>
  </si>
  <si>
    <t>ENST00000537938.1</t>
  </si>
  <si>
    <t>ENST00000359039.4</t>
  </si>
  <si>
    <t>chr9:21801249-21801251,2.4952</t>
  </si>
  <si>
    <t>ENST00000380172.4</t>
  </si>
  <si>
    <t>ENST00000460874.2</t>
  </si>
  <si>
    <t>ENST00000580900.1</t>
  </si>
  <si>
    <t>ENST00000579422.1</t>
  </si>
  <si>
    <t>ENST00000427788.2</t>
  </si>
  <si>
    <t>chr9:21801249-21801251,3.5961</t>
  </si>
  <si>
    <t>chr9:21801249-21801251,48.3171</t>
  </si>
  <si>
    <t>chr9:21801249-21801251,5.89502</t>
  </si>
  <si>
    <t>chr9:21803749-21803751,18.5032</t>
  </si>
  <si>
    <t>chr9:21803749-21803751,25.4564</t>
  </si>
  <si>
    <t>chr9:21803749-21803751,114.485</t>
  </si>
  <si>
    <t>chr9:21803749-21803751,30.4417</t>
  </si>
  <si>
    <t>chr9:21801249-21801251,7.46305</t>
  </si>
  <si>
    <t>chr9:21801249-21801251,2.64033</t>
  </si>
  <si>
    <t>chr9:21803749-21803751,25.6266</t>
  </si>
  <si>
    <t>chr9:21803749-21803751,9.42011</t>
  </si>
  <si>
    <t>chr9:21803749-21803751,11.1463</t>
  </si>
  <si>
    <t>chr9:21433749-21433751,3.27853</t>
  </si>
  <si>
    <t>chr9:21576249-21576251,3.18503</t>
  </si>
  <si>
    <t>chr9:21591249-21591251,2.93712</t>
  </si>
  <si>
    <t>chr9:21618749-21618751,4.84055</t>
  </si>
  <si>
    <t>chr9:21621249-21621251,10.8119</t>
  </si>
  <si>
    <t>chr9:21763749-21763751,2.00889</t>
  </si>
  <si>
    <t>chr9:21813749-21813751,2.34984</t>
  </si>
  <si>
    <t>chr9:21813749-21813751,56.8311</t>
  </si>
  <si>
    <t>chr9:21813749-21813751,9.27333</t>
  </si>
  <si>
    <t>chr9:21828749-21828751,3.97693</t>
  </si>
  <si>
    <t>chr9:21828749-21828751,2.06496</t>
  </si>
  <si>
    <t>chr9:21831249-21831251,6.99888</t>
  </si>
  <si>
    <t>chr9:21831249-21831251,14.9148</t>
  </si>
  <si>
    <t>chr9:21831249-21831251,75.2183</t>
  </si>
  <si>
    <t>chr9:21831249-21831251,21.2445</t>
  </si>
  <si>
    <t>chr9:21833749-21833751,3.49609</t>
  </si>
  <si>
    <t>chr9:21836249-21836251,42.1054</t>
  </si>
  <si>
    <t>chr9:21836249-21836251,5.69011</t>
  </si>
  <si>
    <t>chr9:21856249-21856251,7.18589</t>
  </si>
  <si>
    <t>chr9:21863749-21863751,7.67457</t>
  </si>
  <si>
    <t>chr9:21871249-21871251,2.95476</t>
  </si>
  <si>
    <t>chr9:21873749-21873751,12.9145</t>
  </si>
  <si>
    <t>chr9:21873749-21873751,2.48232</t>
  </si>
  <si>
    <t>chr9:21986249-21986251,33.2578</t>
  </si>
  <si>
    <t>chr9:21986249-21986251,4.74495</t>
  </si>
  <si>
    <t>chr9:21988749-21988751,13.7327</t>
  </si>
  <si>
    <t>chr9:22028749-22028751,7.84335</t>
  </si>
  <si>
    <t>chr9:22031249-22031251,17.465</t>
  </si>
  <si>
    <t>chr9:22031249-22031251,4.86092</t>
  </si>
  <si>
    <t>chr9:22036249-22036251,2.11766</t>
  </si>
  <si>
    <t>chr9:22036249-22036251,17.0506</t>
  </si>
  <si>
    <t>chr9:22041249-22041251,3.40271</t>
  </si>
  <si>
    <t>chr9:22041249-22041251,15.5651</t>
  </si>
  <si>
    <t>chr9:22041249-22041251,3.42669</t>
  </si>
  <si>
    <t>chr9:22043749-22043751,10.1883</t>
  </si>
  <si>
    <t>chr9:22051249-22051251,3.73299</t>
  </si>
  <si>
    <t>chr9:22051249-22051251,56.5001</t>
  </si>
  <si>
    <t>chr9:22051249-22051251,7.0186</t>
  </si>
  <si>
    <t>chr9:22053749-22053751,6.54895</t>
  </si>
  <si>
    <t>chr9:22053749-22053751,4.19348</t>
  </si>
  <si>
    <t>chr9:22053749-22053751,54.6586</t>
  </si>
  <si>
    <t>chr9:22053749-22053751,8.4119</t>
  </si>
  <si>
    <t>chr9:22083749-22083751,10.6252</t>
  </si>
  <si>
    <t>chr9:22086249-22086251,11.0576</t>
  </si>
  <si>
    <t>chr9:22098749-22098751,18.0737</t>
  </si>
  <si>
    <t>chr9:22098749-22098751,6.58517</t>
  </si>
  <si>
    <t>chr9:22103749-22103751,3.09718</t>
  </si>
  <si>
    <t>chr9:22103749-22103751,23.2651</t>
  </si>
  <si>
    <t>chr9:22103749-22103751,7.29007</t>
  </si>
  <si>
    <t>chr9:22116249-22116251,3.35419</t>
  </si>
  <si>
    <t>chr9:22118749-22118751,3.30832</t>
  </si>
  <si>
    <t>chr9:22131249-22131251,10.6837</t>
  </si>
  <si>
    <t>chr9:22131249-22131251,11.5799</t>
  </si>
  <si>
    <t>chr9:22136249-22136251,35.4688</t>
  </si>
  <si>
    <t>chr9:22141249-22141251,4.35699</t>
  </si>
  <si>
    <t>chr9:22141249-22141251,66.7755</t>
  </si>
  <si>
    <t>chr9:22141249-22141251,7.63176</t>
  </si>
  <si>
    <t>chr9:22143749-22143751,9.96919</t>
  </si>
  <si>
    <t>chr9:22143749-22143751,4.29765</t>
  </si>
  <si>
    <t>chr9:22143749-22143751,63.1086</t>
  </si>
  <si>
    <t>chr9:22143749-22143751,5.32802</t>
  </si>
  <si>
    <t>chr9:22148749-22148751,5.13794</t>
  </si>
  <si>
    <t>chr9:22148749-22148751,5.63872</t>
  </si>
  <si>
    <t>chr9:22148749-22148751,51.2104</t>
  </si>
  <si>
    <t>chr9:22148749-22148751,9.50612</t>
  </si>
  <si>
    <t>chr9:22158749-22158751,2.53152</t>
  </si>
  <si>
    <t>chr9:22158749-22158751,24.5927</t>
  </si>
  <si>
    <t>chr9:22161249-22161251,2.41781</t>
  </si>
  <si>
    <t>chr9:22161249-22161251,5.10353</t>
  </si>
  <si>
    <t>chr9:22168749-22168751,11.2826</t>
  </si>
  <si>
    <t>chr9:22168749-22168751,2.62829</t>
  </si>
  <si>
    <t>chr9:22171249-22171251,3.10532</t>
  </si>
  <si>
    <t>chr9:22171249-22171251,24.947</t>
  </si>
  <si>
    <t>chr9:22176249-22176251,2.12164</t>
  </si>
  <si>
    <t>chr9:22176249-22176251,2.28869</t>
  </si>
  <si>
    <t>chr9:22176249-22176251,8.67586</t>
  </si>
  <si>
    <t>chr9:21813749-21813751,21.4544</t>
  </si>
  <si>
    <t>chr9:21813749-21813751,12.6742</t>
  </si>
  <si>
    <t>chr9:21831249-21831251,17.4717</t>
  </si>
  <si>
    <t>chr9:21831249-21831251,5.40886</t>
  </si>
  <si>
    <t>chr9:21831249-21831251,2.07808</t>
  </si>
  <si>
    <t>chr9:21833749-21833751,3.1586</t>
  </si>
  <si>
    <t>chr9:21836249-21836251,10.0464</t>
  </si>
  <si>
    <t>chr9:21836249-21836251,5.04061</t>
  </si>
  <si>
    <t>chr9:21836249-21836251,2.16952</t>
  </si>
  <si>
    <t>chr9:21986249-21986251,9.99346</t>
  </si>
  <si>
    <t>chr9:21986249-21986251,3.95538</t>
  </si>
  <si>
    <t>chr9:21986249-21986251,3.97049</t>
  </si>
  <si>
    <t>chr9:21988749-21988751,2.96027</t>
  </si>
  <si>
    <t>chr9:22031249-22031251,5.0141</t>
  </si>
  <si>
    <t>chr9:22031249-22031251,4.7917</t>
  </si>
  <si>
    <t>chr9:22036249-22036251,5.99816</t>
  </si>
  <si>
    <t>chr9:22041249-22041251,5.42245</t>
  </si>
  <si>
    <t>chr9:22041249-22041251,5.45947</t>
  </si>
  <si>
    <t>chr9:22043749-22043751,5.0585</t>
  </si>
  <si>
    <t>chr9:22051249-22051251,31.718</t>
  </si>
  <si>
    <t>chr9:22051249-22051251,2.5979</t>
  </si>
  <si>
    <t>chr9:22053749-22053751,18.4887</t>
  </si>
  <si>
    <t>chr9:22083749-22083751,2.40818</t>
  </si>
  <si>
    <t>chr9:22098749-22098751,3.93107</t>
  </si>
  <si>
    <t>chr9:22103749-22103751,8.45536</t>
  </si>
  <si>
    <t>chr9:22116249-22116251,3.27734</t>
  </si>
  <si>
    <t>chr9:22118749-22118751,6.03754</t>
  </si>
  <si>
    <t>chr9:22136249-22136251,3.03299</t>
  </si>
  <si>
    <t>chr9:22141249-22141251,5.77893</t>
  </si>
  <si>
    <t>chr9:22143749-22143751,6.33963</t>
  </si>
  <si>
    <t>chr9:22143749-22143751,3.53496</t>
  </si>
  <si>
    <t>chr9:22148749-22148751,3.3706</t>
  </si>
  <si>
    <t>chr9:22158749-22158751,5.3929</t>
  </si>
  <si>
    <t>chr9:22211249-22211251,11.3096</t>
  </si>
  <si>
    <t>Sample Name</t>
  </si>
  <si>
    <t>Assay</t>
  </si>
  <si>
    <t>Number of valid Read Pairs (HiC-Pro)</t>
  </si>
  <si>
    <t>No. of loops in chr9</t>
  </si>
  <si>
    <t>No. of loops in 9p21</t>
  </si>
  <si>
    <t>Loops to/from deletion</t>
  </si>
  <si>
    <t>Loops deletion to p16</t>
  </si>
  <si>
    <t>Loops deletion to p14</t>
  </si>
  <si>
    <t>Loops deletion to DMRTA1</t>
  </si>
  <si>
    <t>H3K27Ac</t>
  </si>
  <si>
    <t>yes</t>
  </si>
  <si>
    <t>no</t>
  </si>
  <si>
    <t>B80T5.GSE219164.Homo_Sapiens.H3K27ac.biorep_merged.5000.fithichip_hp</t>
  </si>
  <si>
    <t>PAEC-siRNA-Ctrl.GSE152900.Homo_Sapiens.H3K27ac.biorep_merged.5000.fithichip_hp</t>
  </si>
  <si>
    <t>LCL-YRI.PRJNA898623.Homo_Sapiens.H3K27ac.biorep_merged.5000.fithichip_hp</t>
  </si>
  <si>
    <t>GM12878.GSE101498.Homo_Sapiens.H3K27ac.biorep_merged.5000.fithichip_hp</t>
  </si>
  <si>
    <t>K562.GSE101498.Homo_Sapiens.H3K27ac.biorep_merged.5000.fithichip_hp</t>
  </si>
  <si>
    <t>IMR90-OIS.GSE232942.Homo_Sapiens.H3K27ac.biorep_merged.5000.fithichip_hp</t>
  </si>
  <si>
    <t>Th17.GSE101498.Homo_Sapiens.H3K27ac.biorep_merged.5000.fithichip_hp</t>
  </si>
  <si>
    <t>K5plusK19plus.GSE219164.Homo_Sapiens.H3K27ac.biorep_merged.5000.fithichip_hp</t>
  </si>
  <si>
    <t>Naive_Tcells.GSE101498.Homo_Sapiens.H3K27ac.biorep_merged.5000.fithichip_hp</t>
  </si>
  <si>
    <t>MyLa.GSE101498.Homo_Sapiens.H3K27ac.biorep_merged.5000.fithichip_hp</t>
  </si>
  <si>
    <t>HaCaT_Stimulated.GSE151193.Homo_Sapiens.H3K27ac.b1.5000.fithichip_hp</t>
  </si>
  <si>
    <t>PAEC-siRNA-KLF2-4.GSE152900.Homo_Sapiens.H3K27ac.biorep_merged.5000.fithichip_hp</t>
  </si>
  <si>
    <t>M14-WT.GSE156772.Homo_Sapiens.H3K27ac.biorep_merged.5000.fithichip_hp</t>
  </si>
  <si>
    <t>PAEC-Control.GSE152900.Homo_Sapiens.H3K27ac.biorep_merged.5000.fithichip_hp</t>
  </si>
  <si>
    <t>Wei-22RV1-Myc.GSE200165.Homo_Sapiens.H3K27ac.biorep_merged.5000.fithichip_hp</t>
  </si>
  <si>
    <t>M14-STAG2-KD.GSE156772.Homo_Sapiens.H3K27ac.biorep_merged.5000.fithichip_hp</t>
  </si>
  <si>
    <t>CTCF:GSC23</t>
  </si>
  <si>
    <t>CTCF:IMR-90</t>
  </si>
  <si>
    <t>CTCF:glioblastoma</t>
  </si>
  <si>
    <t>CTCF:anterior-temporal-cortex</t>
  </si>
  <si>
    <t>CTCF:MCF-7L,GSC23,MCF-7</t>
  </si>
  <si>
    <t>CTCF:HeLa-S3</t>
  </si>
  <si>
    <t>CTCF:prostate,PC-3,HAP1,HeLa-Kyoto,OVCAR-8,epithelial,myoblast,myotube,primary-epidermal-keratinocyte,OCI-Ly3,HeLa,SK-N-SH,HL-60,MDA-MB-435,keratinocyte,islet,primary-glioblastoma,neural</t>
  </si>
  <si>
    <t>CTCF:myoblast,myotube,choroid-plexus,endothelial,osteoblast,WA01,fibroblast,primary-glioblastoma,glioblastoma,OVCAR-8,HeLa-Kyoto,smooth-muscle-cell,HeLa,MDA-MB-157,SK-MEL-147,KB,astrocyte,SiHa,MCF-7L,MCF-10A,prostate,MCF-7,HeLa-S3,786-O,MCF-10AT1,MCF-10CA1a,HEK293T,HCT-116</t>
  </si>
  <si>
    <t>CTCF:SiHa,IMR-90</t>
  </si>
  <si>
    <t>CTCF:HT-1080</t>
  </si>
  <si>
    <t>CTCF:DU145,Hep-G2,A-549,Kelly,GM04648,NB69,RWPE-1,hepatocyte,VCaP,HT-1080,keratinocyte,astrocyte,lymphoblast,SK-N-SH,primary-epidermal-keratinocyte,SiHa,MCF-7L,HSPC-CD34,PC-3,ascending-aorta,sigmoid-colon,HUDEP-2,Peyers-patch,MCF-7,IMR-90,MCF-10AT1,stomach,HCT-116,22Rv1,macrophage,myoblast,GM12868,CaSki,LNCaP-C4-2B,skin,OVCAR-8,OCI-Ly7,GM06990,smooth-muscle-cell,VU-SCC-147,HFF,gastroesophageal-sphincter,spleen,retina,MM1-S,GM04604,heart,BJ,liver,COLO-829,erythroblast,colon,cardiac,BL41,nerve,hiPSC,leukemia,testis,SK-N-AS,GM12873,uterus,MDM,hESC,osteoblast,fibroblast,primary-glioblastoma,pancreas,glioblastoma,HMS001,HL-60,ID00015,KMS-11,GM12865,GM04025,SK-MEL-147,erythroid,Loucy,ID00014,FT282,HEK293,ZR751,LNCaP,bonchial,BC-3,MCF-10A,esophagus,GM09237,prostate,DND41,epithelial,HeLa-S3,OCI-Ly3,GP5D,KARPAS422,WI-38,MCF-10CA1a,CUTLL1,myotube,choroid-plexus,SLK,lung,endothelial,B-cell,neuron,WA01,HAP1,HeLa-Kyoto,adrenal-gland,HeLa,thyroid-gland,coronary-artery,fetal,MDA-MB-435,islet,CD14,OCI-Ly1,neural,cortical-interneuron,RWPE-2,esophagus-muscularis-mucosa,HEC-1-B,tibial-nerve,GM12878,GM09236,GM06077,SH-SY5Y,ASC,NCI-H929,SU-DHL-6,medulloblastoma,HEK293T</t>
  </si>
  <si>
    <t>CTCF:BJ,HEK293,IMR-90,GSC23,HEC-1-B,RH4,GM04025,keratinocyte</t>
  </si>
  <si>
    <t>CTCF:hESC,smooth-muscle-cell,osteoblast</t>
  </si>
  <si>
    <t>CTCF:DU145,gastrocnemius-medialis,Hep-G2,A-549,Kelly,GM04648,NB69,RWPE-1,hepatocyte,VCaP,HT-1080,keratinocyte,astrocyte,lymphoblast,primary-epidermal-keratinocyte,SK-N-SH,SiHa,MCF-7L,ID00016,HSPC-CD34,sigmoid-colon,ascending-aorta,HUDEP-2,PC-3,Peyers-patch,MCF-7,GM20000,esophagus-squamous-epithelium,IMR-90,MCF-10AT1,stomach,A-375,plasmablast,HCT-116,22Rv1,myoblast,GM12868,BE2C,LNCaP-C4-2B,CaSki,skin,OCI-Ly7,OVCAR-8,UPCI-SCC-090,GM06990,breast,smooth-muscle-cell,VU-SCC-147,Kasumi-1,HFF,SEM,gastroesophageal-sphincter,spleen,retina,MM1-S,GM04604,heart,BJ,GM12869,GM12867,liver,COLO-829,erythroblast,T-cell,WERI-Rb-1,colon,cardiac,BL41,nerve,hiPSC,T-47D,Caco-2,leukemia,testis,SK-N-AS,GM12873,uterus,MDM,hESC,thoracic-aorta,osteoblast,pancreas,fibroblast,primary-glioblastoma,neuroblastoma,GM12872,HMS001,HL-60,ID00015,GM12865,KMS-11,GM04025,SK-MEL-147,erythroid,Loucy,GM12875,ID00014,FT282,HEK293,ZR751,LNCaP,GM12871,bonchial,TALL-1,BC-3,esophagus,GM09237,MCF-10A,prostate,GM12870,epithelial,GM12864,HeLa-S3,OCI-Ly3,HUES-64,GP5D,KARPAS422,WI-38,MCF-10CA1a,CUTLL1,ovary,myotube,choroid-plexus,SLK,lung,endothelial,B-cell,kidney,neuron,aorta,WA01,vagina,GM13977,81-3,BJAB,aggregated-lymphoid-nodules,HAP1,HeLa-Kyoto,adrenal-gland,HeLa,MDA-MB-157,thyroid-gland,coronary-artery,fetal,MDA-MB-435,islet,CD14,neural,OCI-Ly1,GM17942,cortical-interneuron,RWPE-2,esophagus-muscularis-mucosa,tibial-artery,GM12866,HEC-1-B,tibial-nerve,GM12878,GM09236,GM06077,SH-SY5Y,ASC,GM12874,786-O,NCI-H929,SU-DHL-6,medulloblastoma,artery,HEK293T</t>
  </si>
  <si>
    <t>CTCF:hepatocyte,GM04604</t>
  </si>
  <si>
    <t>CTCF:MCF-7</t>
  </si>
  <si>
    <t>CTCF:DU145,gastrocnemius-medialis,Hep-G2,A-549,Kelly,NB69,hepatocyte,VCaP,cardiac-muscle,keratinocyte,HT-1080,astrocyte,IMR-5,SK-N-SH,primary-epidermal-keratinocyte,SiHa,MCF-7L,HSPC-CD34,PC-3,sigmoid-colon,HUDEP-2,Peyers-patch,MCF-7,GM20000,U2OS,IMR-90,MCF-10AT1,GM10266,plasmablast,A-375,HCT-116,macrophage,NPC,GM12868,BE2C,CaSki,OVCAR-8,OCI-Ly7,UPCI-SCC-090,GM06990,smooth-muscle-cell,VU-SCC-147,Kasumi-1,HFF,SEM,gastroesophageal-sphincter,spleen,retina,MM1-S,BJ,heart,GM12869,GM12867,COLO-829,T-cell,WERI-Rb-1,colon,BL41,nerve,hiPSC,T-47D,Caco-2,leukemia,SK-N-AS,GM12873,MDM,hESC,fibroblast,pancreas,glioblastoma,primary-glioblastoma,GM12872,HMS001,HL-60,GM12801,GM12865,KMS-11,WA09,SK-MEL-147,erythroid,GM12875,FT282,HEK293,ZR751,LNCaP,GM12871,bonchial,TALL-1,BC-3,esophagus,MCF-10A,prostate,DND41,GM12870,epithelial,GM12864,HeLa-S3,OCI-Ly3,GSC23,HUES-64,GP5D,WI-38,MCF-10CA1a,CUTLL1,GM10248,myotube,choroid-plexus,SLK,endothelial,lung,neuron,WA01,GM13977,81-3,BJAB,HAP1,HeLa-Kyoto,adrenal-gland,HeLa,RH4,MDA-MB-157,fetal,thyroid-gland,MDA-MB-435,islet,OCI-Ly1,KB,GM17942,cortical-interneuron,esophagus-muscularis-mucosa,GM12866,HEC-1-B,tibial-nerve,GM12878,GM09236,SH-SY5Y,GM12874,786-O,NCI-H929,SU-DHL-6,medulloblastoma,HEK293T</t>
  </si>
  <si>
    <t>CTCF:DU145,gastrocnemius-medialis,Hep-G2,A-549,Kelly,GM04648,NB69,monocyte,RWPE-1,hepatocyte,VCaP,cardiac-muscle,keratinocyte,astrocyte,lymphoblast,IMR-5,primary-epidermal-keratinocyte,SK-N-SH,SiHa,MCF-7L,ID00016,HSPC-CD34,sigmoid-colon,ascending-aorta,HUDEP-2,Peyers-patch,MCF-7,GM20000,U2OS,Ishikawa,IMR-90,stomach,GM10266,plasmablast,A-375,HCT-116,22Rv1,macrophage,myoblast,NPC,GM12868,BE2C,LNCaP-C4-2B,CaSki,skin,OVCAR-8,UPCI-SCC-090,breast,GM06990,VU-SCC-147,Kasumi-1,HFF,SEM,gastroesophageal-sphincter,spleen,retina,MM1-S,GM04604,heart,BJ,GM12869,GM12867,liver,COLO-829,erythroblast,T-cell,WERI-Rb-1,colon,cardiac,BL41,nerve,hiPSC,T-47D,Caco-2,leukemia,testis,SK-N-AS,GM12873,uterus,MDM,hESC,thoracic-aorta,osteoblast,fibroblast,pancreas,glioblastoma,primary-glioblastoma,neuroblastoma,GM12872,HMS001,HL-60,GM12801,ID00015,KMS-11,GM12865,GM04025,SK-MEL-147,erythroid,Loucy,GM12875,ID00014,FT282,HEK293,ZR751,LNCaP,GM12871,bonchial,TALL-1,BC-3,esophagus,GM09237,MCF-10A,prostate,DND41,GM12870,epithelial,GM12864,HeLa-S3,GSC23,HUES-64,GP5D,KARPAS422,WI-38,CUTLL1,MCF-10CA1a,ovary,GM10248,myotube,choroid-plexus,SLK,lung,endothelial,B-cell,kidney,neuron,aorta,WA01,delta-47,vagina,GM13976,GM13977,81-3,BJAB,aggregated-lymphoid-nodules,HAP1,HeLa-Kyoto,adrenal-gland,HeLa,thyroid-gland,coronary-artery,fetal,MDA-MB-435,islet,CD14,neural,cortical-interneuron,GM17942,RWPE-2,esophagus-muscularis-mucosa,tibial-artery,GM12866,HEC-1-B,tibial-nerve,GM12878,GM06077,SH-SY5Y,ASC,GM12874,786-O,medulloblastoma,artery,HEK293T</t>
  </si>
  <si>
    <t>CTCF:NPC</t>
  </si>
  <si>
    <t>CTCF:islet</t>
  </si>
  <si>
    <t>CTCF:LNCaP</t>
  </si>
  <si>
    <t>Genotype kit</t>
  </si>
  <si>
    <t>GSAMD-24v2</t>
  </si>
  <si>
    <t>GSAv3Confluence</t>
  </si>
  <si>
    <t>OMNIX-INF2-24v1-2</t>
  </si>
  <si>
    <t>CHROM</t>
  </si>
  <si>
    <t>rs10811617</t>
  </si>
  <si>
    <t>rs10811618</t>
  </si>
  <si>
    <t>rs1542075</t>
  </si>
  <si>
    <t>rs1542076</t>
  </si>
  <si>
    <t>rs12344842</t>
  </si>
  <si>
    <t>rs12378701</t>
  </si>
  <si>
    <t>rs10119568</t>
  </si>
  <si>
    <t>rs10119693</t>
  </si>
  <si>
    <t>rs7033503</t>
  </si>
  <si>
    <t>rs4364717</t>
  </si>
  <si>
    <t>rs10738601</t>
  </si>
  <si>
    <t>rs2165408</t>
  </si>
  <si>
    <t>rs1554640578</t>
  </si>
  <si>
    <t>rs755147810</t>
  </si>
  <si>
    <t>rs935055</t>
  </si>
  <si>
    <t>rs871024</t>
  </si>
  <si>
    <t>rs869330</t>
  </si>
  <si>
    <t>rs869329</t>
  </si>
  <si>
    <t>rs10757257</t>
  </si>
  <si>
    <t>rs10965143</t>
  </si>
  <si>
    <t>rs10965144</t>
  </si>
  <si>
    <t>rs1306424604</t>
  </si>
  <si>
    <t>rs190385848</t>
  </si>
  <si>
    <t>rs10811623</t>
  </si>
  <si>
    <t>rs72691561</t>
  </si>
  <si>
    <t>rs72691562</t>
  </si>
  <si>
    <t>rs72691563</t>
  </si>
  <si>
    <t>rs72691564</t>
  </si>
  <si>
    <t>rs58377678</t>
  </si>
  <si>
    <t>rs7023329</t>
  </si>
  <si>
    <t>rs1824480758</t>
  </si>
  <si>
    <t>rs10114559</t>
  </si>
  <si>
    <t>rs7023474</t>
  </si>
  <si>
    <t>rs7023954</t>
  </si>
  <si>
    <t>rs7027989</t>
  </si>
  <si>
    <t>rs3928894</t>
  </si>
  <si>
    <t>rs4615669</t>
  </si>
  <si>
    <t>rs7852450</t>
  </si>
  <si>
    <t>rs10121449</t>
  </si>
  <si>
    <t>rs6475585</t>
  </si>
  <si>
    <t>rs10811625</t>
  </si>
  <si>
    <t>rs10811626</t>
  </si>
  <si>
    <t>rs118152078</t>
  </si>
  <si>
    <t>rs3922992</t>
  </si>
  <si>
    <t>rs3927737</t>
  </si>
  <si>
    <t>rs3900787</t>
  </si>
  <si>
    <t>rs3927738</t>
  </si>
  <si>
    <t>rs10965153</t>
  </si>
  <si>
    <t>rs7868783</t>
  </si>
  <si>
    <t>rs10811629</t>
  </si>
  <si>
    <t>rs4977733</t>
  </si>
  <si>
    <t>rs10113948</t>
  </si>
  <si>
    <t>rs11523031</t>
  </si>
  <si>
    <t>rs4320630</t>
  </si>
  <si>
    <t>rs7850937</t>
  </si>
  <si>
    <t>rs7851133</t>
  </si>
  <si>
    <t>rs6475591</t>
  </si>
  <si>
    <t>rs62556496</t>
  </si>
  <si>
    <t>rs62556497</t>
  </si>
  <si>
    <t>rs7036197</t>
  </si>
  <si>
    <t>rs7047826</t>
  </si>
  <si>
    <t>rs10965161</t>
  </si>
  <si>
    <t>rs12554745</t>
  </si>
  <si>
    <t>rs10965162</t>
  </si>
  <si>
    <t>rs4454372</t>
  </si>
  <si>
    <t>rs4478653</t>
  </si>
  <si>
    <t>rs4636295</t>
  </si>
  <si>
    <t>rs7039105</t>
  </si>
  <si>
    <t>rs4977734</t>
  </si>
  <si>
    <t>rs10965164</t>
  </si>
  <si>
    <t>rs72691580</t>
  </si>
  <si>
    <t>rs7047648</t>
  </si>
  <si>
    <t>rs10965165</t>
  </si>
  <si>
    <t>rs10811631</t>
  </si>
  <si>
    <t>rs886063782</t>
  </si>
  <si>
    <t>rs1825774896</t>
  </si>
  <si>
    <t>rs1134871</t>
  </si>
  <si>
    <t>rs10117507</t>
  </si>
  <si>
    <t>rs10117550</t>
  </si>
  <si>
    <t>rs3802394</t>
  </si>
  <si>
    <t>rs4977735</t>
  </si>
  <si>
    <t>rs6475592</t>
  </si>
  <si>
    <t>rs10965168</t>
  </si>
  <si>
    <t>rs1418072</t>
  </si>
  <si>
    <t>rs2027484</t>
  </si>
  <si>
    <t>rs80318698</t>
  </si>
  <si>
    <t>rs12553901</t>
  </si>
  <si>
    <t>rs4977736</t>
  </si>
  <si>
    <t>rs150259172</t>
  </si>
  <si>
    <t>rs4977737</t>
  </si>
  <si>
    <t>rs4977738</t>
  </si>
  <si>
    <t>rs4977739</t>
  </si>
  <si>
    <t>rs11526324</t>
  </si>
  <si>
    <t>rs1054714079</t>
  </si>
  <si>
    <t>rs4607709</t>
  </si>
  <si>
    <t>rs3928893</t>
  </si>
  <si>
    <t>rs10965174</t>
  </si>
  <si>
    <t>rs62556506</t>
  </si>
  <si>
    <t>rs4352938</t>
  </si>
  <si>
    <t>rs10965175</t>
  </si>
  <si>
    <t>rs12236836</t>
  </si>
  <si>
    <t>rs4587423</t>
  </si>
  <si>
    <t>rs4607704</t>
  </si>
  <si>
    <t>rs4593639</t>
  </si>
  <si>
    <t>rs7865071</t>
  </si>
  <si>
    <t>rs4977742</t>
  </si>
  <si>
    <t>rs4977743</t>
  </si>
  <si>
    <t>rs4977569</t>
  </si>
  <si>
    <t>rs62556519</t>
  </si>
  <si>
    <t>rs10118406</t>
  </si>
  <si>
    <t>rs7044807</t>
  </si>
  <si>
    <t>rs62556520</t>
  </si>
  <si>
    <t>rs2794802</t>
  </si>
  <si>
    <t>rs7028211</t>
  </si>
  <si>
    <t>rs12236681</t>
  </si>
  <si>
    <t>rs12238536</t>
  </si>
  <si>
    <t>rs56213153</t>
  </si>
  <si>
    <t>rs756641</t>
  </si>
  <si>
    <t>rs117251960</t>
  </si>
  <si>
    <t>rs10811634</t>
  </si>
  <si>
    <t>rs62556522</t>
  </si>
  <si>
    <t>rs10811635</t>
  </si>
  <si>
    <t>rs150309493</t>
  </si>
  <si>
    <t>rs10965183</t>
  </si>
  <si>
    <t>rs4977746</t>
  </si>
  <si>
    <t>rs568380269</t>
  </si>
  <si>
    <t>rs10811638</t>
  </si>
  <si>
    <t>rs7852128</t>
  </si>
  <si>
    <t>rs1818861862</t>
  </si>
  <si>
    <t>rs6475597</t>
  </si>
  <si>
    <t>rs4977747</t>
  </si>
  <si>
    <t>rs4977748</t>
  </si>
  <si>
    <t>rs4977749</t>
  </si>
  <si>
    <t>rs10965186</t>
  </si>
  <si>
    <t>rs2518712</t>
  </si>
  <si>
    <t>rs116957748</t>
  </si>
  <si>
    <t>rs2188125</t>
  </si>
  <si>
    <t>rs2518713</t>
  </si>
  <si>
    <t>rs7864029</t>
  </si>
  <si>
    <t>rs2518714</t>
  </si>
  <si>
    <t>rs2811715</t>
  </si>
  <si>
    <t>rs2518715</t>
  </si>
  <si>
    <t>rs1304597188</t>
  </si>
  <si>
    <t>rs7869004</t>
  </si>
  <si>
    <t>rs35148759</t>
  </si>
  <si>
    <t>rs2811716</t>
  </si>
  <si>
    <t>rs4977750</t>
  </si>
  <si>
    <t>rs4246843</t>
  </si>
  <si>
    <t>rs4382559</t>
  </si>
  <si>
    <t>rs2811717</t>
  </si>
  <si>
    <t>rs1369521192</t>
  </si>
  <si>
    <t>rs2811719</t>
  </si>
  <si>
    <t>rs2811720</t>
  </si>
  <si>
    <t>rs4503179</t>
  </si>
  <si>
    <t>rs12349081</t>
  </si>
  <si>
    <t>rs2518722</t>
  </si>
  <si>
    <t>rs62556541</t>
  </si>
  <si>
    <t>rs12335859</t>
  </si>
  <si>
    <t>rs2027938</t>
  </si>
  <si>
    <t>rs9657608</t>
  </si>
  <si>
    <t>rs717326</t>
  </si>
  <si>
    <t>rs77560034</t>
  </si>
  <si>
    <t>rs2188127</t>
  </si>
  <si>
    <t>rs3088440</t>
  </si>
  <si>
    <t>rs11515</t>
  </si>
  <si>
    <t>rs2518719</t>
  </si>
  <si>
    <t>rs2811708</t>
  </si>
  <si>
    <t>rs3731239</t>
  </si>
  <si>
    <t>rs3814960</t>
  </si>
  <si>
    <t>rs2518720</t>
  </si>
  <si>
    <t>rs2518721</t>
  </si>
  <si>
    <t>rs2811709</t>
  </si>
  <si>
    <t>rs4074785</t>
  </si>
  <si>
    <t>rs3731222</t>
  </si>
  <si>
    <t>rs3731217</t>
  </si>
  <si>
    <t>rs3731211</t>
  </si>
  <si>
    <t>rs12376353</t>
  </si>
  <si>
    <t>rs185396280</t>
  </si>
  <si>
    <t>rs748304262</t>
  </si>
  <si>
    <t>rs3731204</t>
  </si>
  <si>
    <t>rs10757262</t>
  </si>
  <si>
    <t>rs3731201</t>
  </si>
  <si>
    <t>rs3731198</t>
  </si>
  <si>
    <t>rs7036656</t>
  </si>
  <si>
    <t>rs3731197</t>
  </si>
  <si>
    <t>rs2811710</t>
  </si>
  <si>
    <t>rs2811711</t>
  </si>
  <si>
    <t>rs2518723</t>
  </si>
  <si>
    <t>rs3218012</t>
  </si>
  <si>
    <t>rs2811713</t>
  </si>
  <si>
    <t>rs1063192</t>
  </si>
  <si>
    <t>rs3217986</t>
  </si>
  <si>
    <t>rs2069422</t>
  </si>
  <si>
    <t>rs2069418</t>
  </si>
  <si>
    <t>rs495490</t>
  </si>
  <si>
    <t>rs575427</t>
  </si>
  <si>
    <t>rs573687</t>
  </si>
  <si>
    <t>rs545226</t>
  </si>
  <si>
    <t>rs10811640</t>
  </si>
  <si>
    <t>rs10757263</t>
  </si>
  <si>
    <t>rs1101330</t>
  </si>
  <si>
    <t>rs2106120</t>
  </si>
  <si>
    <t>rs2106119</t>
  </si>
  <si>
    <t>rs643319</t>
  </si>
  <si>
    <t>rs1234002165</t>
  </si>
  <si>
    <t>rs523096</t>
  </si>
  <si>
    <t>rs518394</t>
  </si>
  <si>
    <t>rs10757264</t>
  </si>
  <si>
    <t>rs490005</t>
  </si>
  <si>
    <t>rs597816</t>
  </si>
  <si>
    <t>rs568447</t>
  </si>
  <si>
    <t>rs567453</t>
  </si>
  <si>
    <t>rs10965212</t>
  </si>
  <si>
    <t>rs504318</t>
  </si>
  <si>
    <t>rs496892</t>
  </si>
  <si>
    <t>rs647188</t>
  </si>
  <si>
    <t>rs10811643</t>
  </si>
  <si>
    <t>rs10811644</t>
  </si>
  <si>
    <t>rs7035484</t>
  </si>
  <si>
    <t>rs615552</t>
  </si>
  <si>
    <t>rs613312</t>
  </si>
  <si>
    <t>rs543830</t>
  </si>
  <si>
    <t>rs1591136</t>
  </si>
  <si>
    <t>rs599452</t>
  </si>
  <si>
    <t>rs7049105</t>
  </si>
  <si>
    <t>rs679038</t>
  </si>
  <si>
    <t>rs10965215</t>
  </si>
  <si>
    <t>rs564398</t>
  </si>
  <si>
    <t>rs4977753</t>
  </si>
  <si>
    <t>rs7865618</t>
  </si>
  <si>
    <t>rs10115049</t>
  </si>
  <si>
    <t>rs894861487</t>
  </si>
  <si>
    <t>rs2157719</t>
  </si>
  <si>
    <t>rs1759417</t>
  </si>
  <si>
    <t>rs2151280</t>
  </si>
  <si>
    <t>rs1008878</t>
  </si>
  <si>
    <t>rs1556515</t>
  </si>
  <si>
    <t>rs35975148</t>
  </si>
  <si>
    <t>rs12376000</t>
  </si>
  <si>
    <t>rs1333037</t>
  </si>
  <si>
    <t>rs1360590</t>
  </si>
  <si>
    <t>rs12352425</t>
  </si>
  <si>
    <t>rs1412830</t>
  </si>
  <si>
    <t>rs1333036</t>
  </si>
  <si>
    <t>rs1412829</t>
  </si>
  <si>
    <t>rs1360589</t>
  </si>
  <si>
    <t>rs7027950</t>
  </si>
  <si>
    <t>rs7028570</t>
  </si>
  <si>
    <t>rs10757265</t>
  </si>
  <si>
    <t>rs10757266</t>
  </si>
  <si>
    <t>rs10811645</t>
  </si>
  <si>
    <t>rs944799</t>
  </si>
  <si>
    <t>rs944801</t>
  </si>
  <si>
    <t>rs62560775</t>
  </si>
  <si>
    <t>rs6475604</t>
  </si>
  <si>
    <t>rs10757267</t>
  </si>
  <si>
    <t>rs10965219</t>
  </si>
  <si>
    <t>rs7027048</t>
  </si>
  <si>
    <t>rs7030641</t>
  </si>
  <si>
    <t>rs7874604</t>
  </si>
  <si>
    <t>rs2383204</t>
  </si>
  <si>
    <t>rs7853090</t>
  </si>
  <si>
    <t>rs7866783</t>
  </si>
  <si>
    <t>rs1205466629</t>
  </si>
  <si>
    <t>rs77283072</t>
  </si>
  <si>
    <t>rs2184061</t>
  </si>
  <si>
    <t>rs1537378</t>
  </si>
  <si>
    <t>rs1011970</t>
  </si>
  <si>
    <t>rs1554672705</t>
  </si>
  <si>
    <t>rs8181050</t>
  </si>
  <si>
    <t>rs76106677</t>
  </si>
  <si>
    <t>rs10811647</t>
  </si>
  <si>
    <t>rs1333039</t>
  </si>
  <si>
    <t>rs28557075</t>
  </si>
  <si>
    <t>rs10965224</t>
  </si>
  <si>
    <t>rs1435468672</t>
  </si>
  <si>
    <t>rs1230533206</t>
  </si>
  <si>
    <t>rs10811650</t>
  </si>
  <si>
    <t>rs10811651</t>
  </si>
  <si>
    <t>rs4977756</t>
  </si>
  <si>
    <t>rs16905599</t>
  </si>
  <si>
    <t>rs1554674490</t>
  </si>
  <si>
    <t>rs35307545</t>
  </si>
  <si>
    <t>rs10757269</t>
  </si>
  <si>
    <t>rs9632884</t>
  </si>
  <si>
    <t>rs9632885</t>
  </si>
  <si>
    <t>rs10757270</t>
  </si>
  <si>
    <t>rs1428575869</t>
  </si>
  <si>
    <t>rs10811652</t>
  </si>
  <si>
    <t>rs10116277</t>
  </si>
  <si>
    <t>rs10965227</t>
  </si>
  <si>
    <t>rs6475606</t>
  </si>
  <si>
    <t>rs10965228</t>
  </si>
  <si>
    <t>rs62555368</t>
  </si>
  <si>
    <t>rs1537370</t>
  </si>
  <si>
    <t>rs66478960</t>
  </si>
  <si>
    <t>rs10738606</t>
  </si>
  <si>
    <t>rs10738607</t>
  </si>
  <si>
    <t>rs10757272</t>
  </si>
  <si>
    <t>rs10757274</t>
  </si>
  <si>
    <t>rs4977574</t>
  </si>
  <si>
    <t>rs2891168</t>
  </si>
  <si>
    <t>rs1537371</t>
  </si>
  <si>
    <t>rs1556516</t>
  </si>
  <si>
    <t>rs7859727</t>
  </si>
  <si>
    <t>rs1537372</t>
  </si>
  <si>
    <t>rs1537373</t>
  </si>
  <si>
    <t>rs1333042</t>
  </si>
  <si>
    <t>rs7859362</t>
  </si>
  <si>
    <t>rs1333043</t>
  </si>
  <si>
    <t>rs1412834</t>
  </si>
  <si>
    <t>rs7341786</t>
  </si>
  <si>
    <t>rs7341791</t>
  </si>
  <si>
    <t>rs10511701</t>
  </si>
  <si>
    <t>rs386733558</t>
  </si>
  <si>
    <t>rs2383206</t>
  </si>
  <si>
    <t>rs944797</t>
  </si>
  <si>
    <t>rs1004638</t>
  </si>
  <si>
    <t>rs2383207</t>
  </si>
  <si>
    <t>rs1537374</t>
  </si>
  <si>
    <t>rs1537375</t>
  </si>
  <si>
    <t>rs1537376</t>
  </si>
  <si>
    <t>rs1333045</t>
  </si>
  <si>
    <t>rs72654276</t>
  </si>
  <si>
    <t>rs10217586</t>
  </si>
  <si>
    <t>rs10738610</t>
  </si>
  <si>
    <t>rs1333046</t>
  </si>
  <si>
    <t>rs7857118</t>
  </si>
  <si>
    <t>rs10757277</t>
  </si>
  <si>
    <t>rs10811656</t>
  </si>
  <si>
    <t>rs10757278</t>
  </si>
  <si>
    <t>rs1333047</t>
  </si>
  <si>
    <t>rs10757279</t>
  </si>
  <si>
    <t>rs4977575</t>
  </si>
  <si>
    <t>rs1333048</t>
  </si>
  <si>
    <t>rs1333049</t>
  </si>
  <si>
    <t>rs1333050</t>
  </si>
  <si>
    <t>rs10757281</t>
  </si>
  <si>
    <t>rs10811657</t>
  </si>
  <si>
    <t>rs1889086</t>
  </si>
  <si>
    <t>rs12379111</t>
  </si>
  <si>
    <t>rs10811658</t>
  </si>
  <si>
    <t>rs7020996</t>
  </si>
  <si>
    <t>rs1397765170</t>
  </si>
  <si>
    <t>rs10965245</t>
  </si>
  <si>
    <t>rs2891169</t>
  </si>
  <si>
    <t>rs2383208</t>
  </si>
  <si>
    <t>rs10965246</t>
  </si>
  <si>
    <t>rs10965247</t>
  </si>
  <si>
    <t>rs7045889</t>
  </si>
  <si>
    <t>rs10965250</t>
  </si>
  <si>
    <t>rs10217762</t>
  </si>
  <si>
    <t>rs10811659</t>
  </si>
  <si>
    <t>rs10757282</t>
  </si>
  <si>
    <t>rs10811660</t>
  </si>
  <si>
    <t>rs10811661</t>
  </si>
  <si>
    <t>rs10757283</t>
  </si>
  <si>
    <t>rs10811662</t>
  </si>
  <si>
    <t>rs7019437</t>
  </si>
  <si>
    <t>rs7019778</t>
  </si>
  <si>
    <t>rs1333051</t>
  </si>
  <si>
    <t>rs11791416</t>
  </si>
  <si>
    <t>rs10757284</t>
  </si>
  <si>
    <t>rs4977761</t>
  </si>
  <si>
    <t>rs10811663</t>
  </si>
  <si>
    <t>rs2065501</t>
  </si>
  <si>
    <t>rs12340450</t>
  </si>
  <si>
    <t>rs7026735</t>
  </si>
  <si>
    <t>rs2065504</t>
  </si>
  <si>
    <t>rs2065505</t>
  </si>
  <si>
    <t>rs4977577</t>
  </si>
  <si>
    <t>rs6475610</t>
  </si>
  <si>
    <t>rs7859532</t>
  </si>
  <si>
    <t>rs7862936</t>
  </si>
  <si>
    <t>rs7849199</t>
  </si>
  <si>
    <t>rs1288184245</t>
  </si>
  <si>
    <t>rs7849302</t>
  </si>
  <si>
    <t>rs2151285</t>
  </si>
  <si>
    <t>rs2151284</t>
  </si>
  <si>
    <t>rs2151283</t>
  </si>
  <si>
    <t>rs2151282</t>
  </si>
  <si>
    <t>rs7853656</t>
  </si>
  <si>
    <t>rs140269185</t>
  </si>
  <si>
    <t>rs1564000580</t>
  </si>
  <si>
    <t>rs7030345</t>
  </si>
  <si>
    <t>rs12341394</t>
  </si>
  <si>
    <t>rs779393647</t>
  </si>
  <si>
    <t>rs7849231</t>
  </si>
  <si>
    <t>rs6475613</t>
  </si>
  <si>
    <t>rs6475614</t>
  </si>
  <si>
    <t>rs7853123</t>
  </si>
  <si>
    <t>rs7853621</t>
  </si>
  <si>
    <t>rs7045424</t>
  </si>
  <si>
    <t>rs6475615</t>
  </si>
  <si>
    <t>rs12343752</t>
  </si>
  <si>
    <t>rs7033903</t>
  </si>
  <si>
    <t>rs72656774</t>
  </si>
  <si>
    <t>rs7028213</t>
  </si>
  <si>
    <t>rs1333052</t>
  </si>
  <si>
    <t>rs117914842</t>
  </si>
  <si>
    <t>rs10738611</t>
  </si>
  <si>
    <t>rs10122243</t>
  </si>
  <si>
    <t>rs10757288</t>
  </si>
  <si>
    <t>rs10811667</t>
  </si>
  <si>
    <t>rs10757289</t>
  </si>
  <si>
    <t>rs7864275</t>
  </si>
  <si>
    <t>rs10757290</t>
  </si>
  <si>
    <t>rs10757291</t>
  </si>
  <si>
    <t>rs7854623</t>
  </si>
  <si>
    <t>rs117980864</t>
  </si>
  <si>
    <t>rs6475616</t>
  </si>
  <si>
    <t>rs7041895</t>
  </si>
  <si>
    <t>rs12348411</t>
  </si>
  <si>
    <t>rs17694933</t>
  </si>
  <si>
    <t>rs1333054</t>
  </si>
  <si>
    <t>rs6475617</t>
  </si>
  <si>
    <t>rs2779749</t>
  </si>
  <si>
    <t>rs2779748</t>
  </si>
  <si>
    <t>rs828579</t>
  </si>
  <si>
    <t>rs1412837</t>
  </si>
  <si>
    <t>rs7863846</t>
  </si>
  <si>
    <t>rs1537377</t>
  </si>
  <si>
    <t>rs954399</t>
  </si>
  <si>
    <t>rs2779747</t>
  </si>
  <si>
    <t>rs828582</t>
  </si>
  <si>
    <t>rs10811669</t>
  </si>
  <si>
    <t>rs9987548</t>
  </si>
  <si>
    <t>rs1981046</t>
  </si>
  <si>
    <t>rs9987689</t>
  </si>
  <si>
    <t>rs10738612</t>
  </si>
  <si>
    <t>rs72658478</t>
  </si>
  <si>
    <t>rs10965279</t>
  </si>
  <si>
    <t>rs2767408</t>
  </si>
  <si>
    <t>rs1587615296</t>
  </si>
  <si>
    <t>rs79187760</t>
  </si>
  <si>
    <t>rs4329348</t>
  </si>
  <si>
    <t>rs7030811</t>
  </si>
  <si>
    <t>rs7045760</t>
  </si>
  <si>
    <t>rs10811680</t>
  </si>
  <si>
    <t>rs62559525</t>
  </si>
  <si>
    <t>rs62559526</t>
  </si>
  <si>
    <t>rs12000501</t>
  </si>
  <si>
    <t>rs1819817066</t>
  </si>
  <si>
    <t>rs62559527</t>
  </si>
  <si>
    <t>rs1609590</t>
  </si>
  <si>
    <t>rs11791293</t>
  </si>
  <si>
    <t>rs116914033</t>
  </si>
  <si>
    <t>rs1609591</t>
  </si>
  <si>
    <t>rs1575965</t>
  </si>
  <si>
    <t>rs72695329</t>
  </si>
  <si>
    <t>rs1575967</t>
  </si>
  <si>
    <t>rs10738618</t>
  </si>
  <si>
    <t>rs201485460</t>
  </si>
  <si>
    <t>rs10757298</t>
  </si>
  <si>
    <t>rs10757299</t>
  </si>
  <si>
    <t>rs7021613</t>
  </si>
  <si>
    <t>rs10757300</t>
  </si>
  <si>
    <t>rs10757301</t>
  </si>
  <si>
    <t>rs10811686</t>
  </si>
  <si>
    <t>rs7046883</t>
  </si>
  <si>
    <t>rs7031627</t>
  </si>
  <si>
    <t>rs62559528</t>
  </si>
  <si>
    <t>rs57437640</t>
  </si>
  <si>
    <t>rs57224278</t>
  </si>
  <si>
    <t>rs57109715</t>
  </si>
  <si>
    <t>rs59478223</t>
  </si>
  <si>
    <t>rs60415401</t>
  </si>
  <si>
    <t>rs10738620</t>
  </si>
  <si>
    <t>rs1581865</t>
  </si>
  <si>
    <t>rs10757302</t>
  </si>
  <si>
    <t>rs72695341</t>
  </si>
  <si>
    <t>rs1575972</t>
  </si>
  <si>
    <t>rs10757303</t>
  </si>
  <si>
    <t>rs10757304</t>
  </si>
  <si>
    <t>rs10757305</t>
  </si>
  <si>
    <t>rs10738621</t>
  </si>
  <si>
    <t>rs1590629</t>
  </si>
  <si>
    <t>rs10965319</t>
  </si>
  <si>
    <t>rs10811687</t>
  </si>
  <si>
    <t>rs76559415</t>
  </si>
  <si>
    <t>rs72695343</t>
  </si>
  <si>
    <t>rs10811688</t>
  </si>
  <si>
    <t>rs4246844</t>
  </si>
  <si>
    <t>rs4246845</t>
  </si>
  <si>
    <t>rs10757306</t>
  </si>
  <si>
    <t>rs10811689</t>
  </si>
  <si>
    <t>rs4256664</t>
  </si>
  <si>
    <t>rs7037085</t>
  </si>
  <si>
    <t>rs1590630</t>
  </si>
  <si>
    <t>rs1590631</t>
  </si>
  <si>
    <t>rs6475627</t>
  </si>
  <si>
    <t>rs62555166</t>
  </si>
  <si>
    <t>rs4977580</t>
  </si>
  <si>
    <t>rs60864304</t>
  </si>
  <si>
    <t>rs1209780056</t>
  </si>
  <si>
    <t>rs1575975</t>
  </si>
  <si>
    <t>rs1581866</t>
  </si>
  <si>
    <t>rs62555174</t>
  </si>
  <si>
    <t>rs10811690</t>
  </si>
  <si>
    <t>rs55681045</t>
  </si>
  <si>
    <t>rs1575977</t>
  </si>
  <si>
    <t>rs1575978</t>
  </si>
  <si>
    <t>rs1575979</t>
  </si>
  <si>
    <t>rs9407973</t>
  </si>
  <si>
    <t>rs1327050</t>
  </si>
  <si>
    <t>rs1329406</t>
  </si>
  <si>
    <t>rs1327053</t>
  </si>
  <si>
    <t>rs9406784</t>
  </si>
  <si>
    <t>rs9406785</t>
  </si>
  <si>
    <t>rs1359739</t>
  </si>
  <si>
    <t>rs1327054</t>
  </si>
  <si>
    <t>rs9298834</t>
  </si>
  <si>
    <t>rs4292787</t>
  </si>
  <si>
    <t>rs62555176</t>
  </si>
  <si>
    <t>rs1359740</t>
  </si>
  <si>
    <t>rs7871143</t>
  </si>
  <si>
    <t>rs1820232608</t>
  </si>
  <si>
    <t>rs62555177</t>
  </si>
  <si>
    <t>rs1409774</t>
  </si>
  <si>
    <t>rs2383217</t>
  </si>
  <si>
    <t>rs944031</t>
  </si>
  <si>
    <t>rs716580</t>
  </si>
  <si>
    <t>rs72695364</t>
  </si>
  <si>
    <t>rs1360135</t>
  </si>
  <si>
    <t>rs1329401</t>
  </si>
  <si>
    <t>rs55983016</t>
  </si>
  <si>
    <t>rs72695383</t>
  </si>
  <si>
    <t>rs2383224</t>
  </si>
  <si>
    <t>rs778678415</t>
  </si>
  <si>
    <t>rs7868473</t>
  </si>
  <si>
    <t>rs1360137</t>
  </si>
  <si>
    <t>rs7046709</t>
  </si>
  <si>
    <t>rs7018841</t>
  </si>
  <si>
    <t>rs6475633</t>
  </si>
  <si>
    <t>rs10757320</t>
  </si>
  <si>
    <t>rs7848545</t>
  </si>
  <si>
    <t>rs7023986</t>
  </si>
  <si>
    <t>rs7024163</t>
  </si>
  <si>
    <t>rs944032</t>
  </si>
  <si>
    <t>rs7855862</t>
  </si>
  <si>
    <t>rs944033</t>
  </si>
  <si>
    <t>rs10115434</t>
  </si>
  <si>
    <t>rs7871999</t>
  </si>
  <si>
    <t>rs6475636</t>
  </si>
  <si>
    <t>rs72695388</t>
  </si>
  <si>
    <t>rs944035</t>
  </si>
  <si>
    <t>rs944037</t>
  </si>
  <si>
    <t>rs1410974</t>
  </si>
  <si>
    <t>rs4977775</t>
  </si>
  <si>
    <t>rs4977777</t>
  </si>
  <si>
    <t>rs7866004</t>
  </si>
  <si>
    <t>rs7850629</t>
  </si>
  <si>
    <t>rs2026078</t>
  </si>
  <si>
    <t>rs4452893</t>
  </si>
  <si>
    <t>rs1329402</t>
  </si>
  <si>
    <t>rs10757322</t>
  </si>
  <si>
    <t>rs1329403</t>
  </si>
  <si>
    <t>rs1329404</t>
  </si>
  <si>
    <t>rs10125845</t>
  </si>
  <si>
    <t>rs6475637</t>
  </si>
  <si>
    <t>rs55892458</t>
  </si>
  <si>
    <t>rs1112254</t>
  </si>
  <si>
    <t>rs6475638</t>
  </si>
  <si>
    <t>rs6475639</t>
  </si>
  <si>
    <t>rs7035067</t>
  </si>
  <si>
    <t>rs1818069518</t>
  </si>
  <si>
    <t>rs7024019</t>
  </si>
  <si>
    <t>rs4478654</t>
  </si>
  <si>
    <t>rs10757324</t>
  </si>
  <si>
    <t>rs62555182</t>
  </si>
  <si>
    <t>rs35985188</t>
  </si>
  <si>
    <t>rs9696718</t>
  </si>
  <si>
    <t>rs6415739</t>
  </si>
  <si>
    <t>rs62555184</t>
  </si>
  <si>
    <t>rs7854056</t>
  </si>
  <si>
    <t>rs17237814</t>
  </si>
  <si>
    <t>rs6475641</t>
  </si>
  <si>
    <t>rs11998892</t>
  </si>
  <si>
    <t>rs7038201</t>
  </si>
  <si>
    <t>rs7024096</t>
  </si>
  <si>
    <t>rs1410976</t>
  </si>
  <si>
    <t>rs59171446</t>
  </si>
  <si>
    <t>rs57510332</t>
  </si>
  <si>
    <t>rs62555188</t>
  </si>
  <si>
    <t>rs28819371</t>
  </si>
  <si>
    <t>rs62555190</t>
  </si>
  <si>
    <t>rs1410978</t>
  </si>
  <si>
    <t>rs62555211</t>
  </si>
  <si>
    <t>rs12004254</t>
  </si>
  <si>
    <t>rs1576335</t>
  </si>
  <si>
    <t>rs12340460</t>
  </si>
  <si>
    <t>rs12341730</t>
  </si>
  <si>
    <t>rs1410979</t>
  </si>
  <si>
    <t>rs12352180</t>
  </si>
  <si>
    <t>rs1818376809</t>
  </si>
  <si>
    <t>rs1818375374</t>
  </si>
  <si>
    <t>rs1279415849</t>
  </si>
  <si>
    <t>rs1818380312</t>
  </si>
  <si>
    <t>rs879939377</t>
  </si>
  <si>
    <t>rs7863670</t>
  </si>
  <si>
    <t>rs7864281</t>
  </si>
  <si>
    <t>rs10491847</t>
  </si>
  <si>
    <t>rs10115557</t>
  </si>
  <si>
    <t>rs7875648</t>
  </si>
  <si>
    <t>rs7846900</t>
  </si>
  <si>
    <t>rs7847145</t>
  </si>
  <si>
    <t>rs1410980</t>
  </si>
  <si>
    <t>rs1887967</t>
  </si>
  <si>
    <t>rs1887968</t>
  </si>
  <si>
    <t>rs35349920</t>
  </si>
  <si>
    <t>rs4977581</t>
  </si>
  <si>
    <t>rs7024068</t>
  </si>
  <si>
    <t>rs1571488</t>
  </si>
  <si>
    <t>rs1576333</t>
  </si>
  <si>
    <t>rs7870619</t>
  </si>
  <si>
    <t>rs7870644</t>
  </si>
  <si>
    <t>rs4977778</t>
  </si>
  <si>
    <t>rs7033177</t>
  </si>
  <si>
    <t>rs2031950</t>
  </si>
  <si>
    <t>rs12005191</t>
  </si>
  <si>
    <t>rs17835236</t>
  </si>
  <si>
    <t>rs13289310</t>
  </si>
  <si>
    <t>rs10121840</t>
  </si>
  <si>
    <t>rs2891170</t>
  </si>
  <si>
    <t>rs4545183</t>
  </si>
  <si>
    <t>rs1329395</t>
  </si>
  <si>
    <t>rs10491849</t>
  </si>
  <si>
    <t>rs566993</t>
  </si>
  <si>
    <t>rs679053</t>
  </si>
  <si>
    <t>rs679066</t>
  </si>
  <si>
    <t>rs682222</t>
  </si>
  <si>
    <t>rs603582</t>
  </si>
  <si>
    <t>rs476924</t>
  </si>
  <si>
    <t>rs633354</t>
  </si>
  <si>
    <t>rs1028449993</t>
  </si>
  <si>
    <t>rs527772</t>
  </si>
  <si>
    <t>rs2058125932</t>
  </si>
  <si>
    <t>rs664198</t>
  </si>
  <si>
    <t>rs676417</t>
  </si>
  <si>
    <t>rs545600</t>
  </si>
  <si>
    <t>rs677804</t>
  </si>
  <si>
    <t>rs679511</t>
  </si>
  <si>
    <t>rs679514</t>
  </si>
  <si>
    <t>rs540209</t>
  </si>
  <si>
    <t>rs630946</t>
  </si>
  <si>
    <t>rs537652</t>
  </si>
  <si>
    <t>rs2015854</t>
  </si>
  <si>
    <t>rs526139</t>
  </si>
  <si>
    <t>rs525185</t>
  </si>
  <si>
    <t>rs583855</t>
  </si>
  <si>
    <t>rs521536</t>
  </si>
  <si>
    <t>rs596543</t>
  </si>
  <si>
    <t>rs494114</t>
  </si>
  <si>
    <t>rs639841</t>
  </si>
  <si>
    <t>rs640693</t>
  </si>
  <si>
    <t>rs693370</t>
  </si>
  <si>
    <t>rs2247403</t>
  </si>
  <si>
    <t>rs2247404</t>
  </si>
  <si>
    <t>rs2671622</t>
  </si>
  <si>
    <t>rs655497</t>
  </si>
  <si>
    <t>DMRTA1</t>
  </si>
  <si>
    <t>rs558612</t>
  </si>
  <si>
    <t>rs560612</t>
  </si>
  <si>
    <t>rs538247</t>
  </si>
  <si>
    <t>rs563802</t>
  </si>
  <si>
    <t>rs41270141</t>
  </si>
  <si>
    <t>rs1329399</t>
  </si>
  <si>
    <t>rs17835669</t>
  </si>
  <si>
    <t>rs505447</t>
  </si>
  <si>
    <t>rs10738628</t>
  </si>
  <si>
    <t>GENEID</t>
  </si>
  <si>
    <t>rs12340988</t>
  </si>
  <si>
    <t>0/0</t>
  </si>
  <si>
    <t>rs7866860</t>
  </si>
  <si>
    <t>rs10811619</t>
  </si>
  <si>
    <t>rs58495931</t>
  </si>
  <si>
    <t>rs61258965</t>
  </si>
  <si>
    <t>rs12002238</t>
  </si>
  <si>
    <t>rs56237731</t>
  </si>
  <si>
    <t>rs35526535</t>
  </si>
  <si>
    <t>rs35235093</t>
  </si>
  <si>
    <t>rs56005066</t>
  </si>
  <si>
    <t>rs12380313</t>
  </si>
  <si>
    <t>rs12380373</t>
  </si>
  <si>
    <t>rs12379110</t>
  </si>
  <si>
    <t>rs66587337</t>
  </si>
  <si>
    <t>rs10511700</t>
  </si>
  <si>
    <t>rs1393253429</t>
  </si>
  <si>
    <t>rs59990401</t>
  </si>
  <si>
    <t>rs10217379</t>
  </si>
  <si>
    <t>rs10217131</t>
  </si>
  <si>
    <t>rs7871477</t>
  </si>
  <si>
    <t>rs386733539</t>
  </si>
  <si>
    <t>rs1408015000</t>
  </si>
  <si>
    <t>rs7860126</t>
  </si>
  <si>
    <t>rs12002663</t>
  </si>
  <si>
    <t>rs12004745</t>
  </si>
  <si>
    <t>rs2039971</t>
  </si>
  <si>
    <t>rs2282245</t>
  </si>
  <si>
    <t>rs7851125</t>
  </si>
  <si>
    <t>rs77762097</t>
  </si>
  <si>
    <t>rs1824786158</t>
  </si>
  <si>
    <t>rs7867176</t>
  </si>
  <si>
    <t>rs375417229</t>
  </si>
  <si>
    <t>rs7029287</t>
  </si>
  <si>
    <t>rs12337510</t>
  </si>
  <si>
    <t>rs796838983</t>
  </si>
  <si>
    <t>rs7869680</t>
  </si>
  <si>
    <t>rs1268532788</t>
  </si>
  <si>
    <t>rs885518</t>
  </si>
  <si>
    <t>rs7042728</t>
  </si>
  <si>
    <t>rs7874112</t>
  </si>
  <si>
    <t>rs13302653</t>
  </si>
  <si>
    <t>rs3931609</t>
  </si>
  <si>
    <t>rs1825130428</t>
  </si>
  <si>
    <t>rs200142276</t>
  </si>
  <si>
    <t>rs10965157</t>
  </si>
  <si>
    <t>rs10965158</t>
  </si>
  <si>
    <t>rs6475588</t>
  </si>
  <si>
    <t>rs7856455</t>
  </si>
  <si>
    <t>rs6475589</t>
  </si>
  <si>
    <t>rs4399022</t>
  </si>
  <si>
    <t>rs4295749</t>
  </si>
  <si>
    <t>rs7041509</t>
  </si>
  <si>
    <t>rs67134687</t>
  </si>
  <si>
    <t>rs58570889</t>
  </si>
  <si>
    <t>rs7022408</t>
  </si>
  <si>
    <t>rs7026112</t>
  </si>
  <si>
    <t>rs7042302</t>
  </si>
  <si>
    <t>rs117042185</t>
  </si>
  <si>
    <t>rs10118757</t>
  </si>
  <si>
    <t>rs56166190</t>
  </si>
  <si>
    <t>rs1168708864</t>
  </si>
  <si>
    <t>rs7871127</t>
  </si>
  <si>
    <t>rs386733541</t>
  </si>
  <si>
    <t>rs67222036</t>
  </si>
  <si>
    <t>rs1587264438</t>
  </si>
  <si>
    <t>rs72691585</t>
  </si>
  <si>
    <t>rs72691587</t>
  </si>
  <si>
    <t>rs66524586</t>
  </si>
  <si>
    <t>rs554871551</t>
  </si>
  <si>
    <t>rs73440467</t>
  </si>
  <si>
    <t>rs72691594</t>
  </si>
  <si>
    <t>rs1818464644</t>
  </si>
  <si>
    <t>rs1818497239</t>
  </si>
  <si>
    <t>rs1367398351</t>
  </si>
  <si>
    <t>rs16938590</t>
  </si>
  <si>
    <t>rs28393374</t>
  </si>
  <si>
    <t>rs66741679</t>
  </si>
  <si>
    <t>rs143887504</t>
  </si>
  <si>
    <t>rs1819380461</t>
  </si>
  <si>
    <t>rs386733551</t>
  </si>
  <si>
    <t>rs75913787</t>
  </si>
  <si>
    <t>rs529641957</t>
  </si>
  <si>
    <t>rs192266838</t>
  </si>
  <si>
    <t>rs3731246</t>
  </si>
  <si>
    <t>rs3731238</t>
  </si>
  <si>
    <t>rs184710775</t>
  </si>
  <si>
    <t>rs1231139306</t>
  </si>
  <si>
    <t>rs3731221</t>
  </si>
  <si>
    <t>rs1587363934</t>
  </si>
  <si>
    <t>rs3218020</t>
  </si>
  <si>
    <t>rs3217992</t>
  </si>
  <si>
    <t>rs1271595117</t>
  </si>
  <si>
    <t>rs906995153</t>
  </si>
  <si>
    <t>rs3217984</t>
  </si>
  <si>
    <t>rs2069426</t>
  </si>
  <si>
    <t>rs974336</t>
  </si>
  <si>
    <t>rs869084786</t>
  </si>
  <si>
    <t>rs558014690</t>
  </si>
  <si>
    <t>rs10811641</t>
  </si>
  <si>
    <t>rs10738604</t>
  </si>
  <si>
    <t>rs1243236179</t>
  </si>
  <si>
    <t>rs372977273</t>
  </si>
  <si>
    <t>rs182975217</t>
  </si>
  <si>
    <t>rs138035360</t>
  </si>
  <si>
    <t>rs7028268</t>
  </si>
  <si>
    <t>rs73650005</t>
  </si>
  <si>
    <t>rs1438488833</t>
  </si>
  <si>
    <t>rs192138380</t>
  </si>
  <si>
    <t>rs77510026</t>
  </si>
  <si>
    <t>rs10965238</t>
  </si>
  <si>
    <t>rs113728096</t>
  </si>
  <si>
    <t>rs10965241</t>
  </si>
  <si>
    <t>rs10965244</t>
  </si>
  <si>
    <t>rs111437019</t>
  </si>
  <si>
    <t>rs143064326</t>
  </si>
  <si>
    <t>rs78432974</t>
  </si>
  <si>
    <t>rs986642392</t>
  </si>
  <si>
    <t>rs62555387</t>
  </si>
  <si>
    <t>rs12376511</t>
  </si>
  <si>
    <t>rs10811664</t>
  </si>
  <si>
    <t>rs10757287</t>
  </si>
  <si>
    <t>rs1818231877</t>
  </si>
  <si>
    <t>rs2065500</t>
  </si>
  <si>
    <t>rs10811665</t>
  </si>
  <si>
    <t>rs7022662</t>
  </si>
  <si>
    <t>rs7047414</t>
  </si>
  <si>
    <t>rs1286822990</t>
  </si>
  <si>
    <t>rs1437964816</t>
  </si>
  <si>
    <t>rs181985144</t>
  </si>
  <si>
    <t>rs186362550</t>
  </si>
  <si>
    <t>rs944802</t>
  </si>
  <si>
    <t>rs12238587</t>
  </si>
  <si>
    <t>rs10965266</t>
  </si>
  <si>
    <t>rs10965269</t>
  </si>
  <si>
    <t>rs1333053</t>
  </si>
  <si>
    <t>rs10811668</t>
  </si>
  <si>
    <t>rs10965271</t>
  </si>
  <si>
    <t>rs200811860</t>
  </si>
  <si>
    <t>rs1412836</t>
  </si>
  <si>
    <t>rs10965273</t>
  </si>
  <si>
    <t>rs10965278</t>
  </si>
  <si>
    <t>rs12554025</t>
  </si>
  <si>
    <t>rs60455112</t>
  </si>
  <si>
    <t>rs1014823706</t>
  </si>
  <si>
    <t>rs1175451037</t>
  </si>
  <si>
    <t>rs796680633</t>
  </si>
  <si>
    <t>rs369445330</t>
  </si>
  <si>
    <t>rs10738616</t>
  </si>
  <si>
    <t>rs1174834786</t>
  </si>
  <si>
    <t>rs1819854982</t>
  </si>
  <si>
    <t>rs1563792169</t>
  </si>
  <si>
    <t>rs1053770531</t>
  </si>
  <si>
    <t>rs34103964</t>
  </si>
  <si>
    <t>rs13296228</t>
  </si>
  <si>
    <t>rs528848210</t>
  </si>
  <si>
    <t>rs943394</t>
  </si>
  <si>
    <t>rs943395</t>
  </si>
  <si>
    <t>rs7856683</t>
  </si>
  <si>
    <t>rs7047631</t>
  </si>
  <si>
    <t>rs1029588904</t>
  </si>
  <si>
    <t>rs716579</t>
  </si>
  <si>
    <t>rs1359741</t>
  </si>
  <si>
    <t>rs1359742</t>
  </si>
  <si>
    <t>rs1820322057</t>
  </si>
  <si>
    <t>rs7873035</t>
  </si>
  <si>
    <t>rs7873445</t>
  </si>
  <si>
    <t>rs1327055</t>
  </si>
  <si>
    <t>rs1327056</t>
  </si>
  <si>
    <t>rs1327057</t>
  </si>
  <si>
    <t>rs4636286</t>
  </si>
  <si>
    <t>rs1327058</t>
  </si>
  <si>
    <t>rs10811691</t>
  </si>
  <si>
    <t>rs10757307</t>
  </si>
  <si>
    <t>rs9406787</t>
  </si>
  <si>
    <t>rs1554635120</t>
  </si>
  <si>
    <t>rs10757308</t>
  </si>
  <si>
    <t>rs10965326</t>
  </si>
  <si>
    <t>rs10965327</t>
  </si>
  <si>
    <t>rs3903983</t>
  </si>
  <si>
    <t>rs1327060</t>
  </si>
  <si>
    <t>rs1327061</t>
  </si>
  <si>
    <t>rs10811692</t>
  </si>
  <si>
    <t>rs1409775</t>
  </si>
  <si>
    <t>rs10757309</t>
  </si>
  <si>
    <t>rs7872794</t>
  </si>
  <si>
    <t>rs2025795</t>
  </si>
  <si>
    <t>rs2383219</t>
  </si>
  <si>
    <t>rs906690694</t>
  </si>
  <si>
    <t>rs6475630</t>
  </si>
  <si>
    <t>rs6475631</t>
  </si>
  <si>
    <t>rs6475632</t>
  </si>
  <si>
    <t>rs9298836</t>
  </si>
  <si>
    <t>rs10965333</t>
  </si>
  <si>
    <t>rs12237826</t>
  </si>
  <si>
    <t>rs2383220</t>
  </si>
  <si>
    <t>rs1360136</t>
  </si>
  <si>
    <t>rs933086358</t>
  </si>
  <si>
    <t>rs1409776</t>
  </si>
  <si>
    <t>rs10811694</t>
  </si>
  <si>
    <t>rs7873116</t>
  </si>
  <si>
    <t>rs1252340073</t>
  </si>
  <si>
    <t>rs943396</t>
  </si>
  <si>
    <t>rs1536459</t>
  </si>
  <si>
    <t>rs1327063</t>
  </si>
  <si>
    <t>rs10757311</t>
  </si>
  <si>
    <t>rs10811695</t>
  </si>
  <si>
    <t>rs10811696</t>
  </si>
  <si>
    <t>rs10811697</t>
  </si>
  <si>
    <t>rs1820661535</t>
  </si>
  <si>
    <t>rs1327040</t>
  </si>
  <si>
    <t>rs1536460</t>
  </si>
  <si>
    <t>rs796538045</t>
  </si>
  <si>
    <t>rs1536462</t>
  </si>
  <si>
    <t>rs10738625</t>
  </si>
  <si>
    <t>rs1854490</t>
  </si>
  <si>
    <t>rs1854491</t>
  </si>
  <si>
    <t>rs10811698</t>
  </si>
  <si>
    <t>rs2383223</t>
  </si>
  <si>
    <t>rs10757315</t>
  </si>
  <si>
    <t>rs1418476085</t>
  </si>
  <si>
    <t>rs10811699</t>
  </si>
  <si>
    <t>rs11534173</t>
  </si>
  <si>
    <t>rs11536672</t>
  </si>
  <si>
    <t>rs10965335</t>
  </si>
  <si>
    <t>rs10757316</t>
  </si>
  <si>
    <t>rs10738626</t>
  </si>
  <si>
    <t>rs10113901</t>
  </si>
  <si>
    <t>rs950380855</t>
  </si>
  <si>
    <t>rs10757321</t>
  </si>
  <si>
    <t>rs944036</t>
  </si>
  <si>
    <t>rs4977776</t>
  </si>
  <si>
    <t>rs9695540</t>
  </si>
  <si>
    <t>rs1393554784</t>
  </si>
  <si>
    <t>rs1293465273</t>
  </si>
  <si>
    <t>rs1554641540</t>
  </si>
  <si>
    <t>rs1587662207</t>
  </si>
  <si>
    <t>rs16906084</t>
  </si>
  <si>
    <t>rs1818600767</t>
  </si>
  <si>
    <t>rs62555215</t>
  </si>
  <si>
    <t>rs1818628366</t>
  </si>
  <si>
    <t>rs79125581</t>
  </si>
  <si>
    <t>rs62574764</t>
  </si>
  <si>
    <t>rs74715281</t>
  </si>
  <si>
    <t>rs62574766</t>
  </si>
  <si>
    <t>rs386733571</t>
  </si>
  <si>
    <t>rs1385897835</t>
  </si>
  <si>
    <t>rs1576334</t>
  </si>
  <si>
    <t>rs569076888</t>
  </si>
  <si>
    <t>rs62574782</t>
  </si>
  <si>
    <t>rs62574783</t>
  </si>
  <si>
    <t>rs1818796765</t>
  </si>
  <si>
    <t>rs62574784</t>
  </si>
  <si>
    <t>rs1818880479</t>
  </si>
  <si>
    <t>rs796947191</t>
  </si>
  <si>
    <t>rs4977782</t>
  </si>
  <si>
    <t>rs62574786</t>
  </si>
  <si>
    <t>rs79114352</t>
  </si>
  <si>
    <t>rs10733377</t>
  </si>
  <si>
    <t>rs16906145</t>
  </si>
  <si>
    <t>rs2340548</t>
  </si>
  <si>
    <t>rs2918303</t>
  </si>
  <si>
    <t>rs2043093545</t>
  </si>
  <si>
    <t>rs2918300</t>
  </si>
  <si>
    <t>rs1600158684</t>
  </si>
  <si>
    <t>rs2972524</t>
  </si>
  <si>
    <t>rs7507175</t>
  </si>
  <si>
    <t>rs2216662</t>
  </si>
  <si>
    <t>rs1833778</t>
  </si>
  <si>
    <t>rs8105276</t>
  </si>
  <si>
    <t>rs10416111</t>
  </si>
  <si>
    <t>rs8111148</t>
  </si>
  <si>
    <t>rs1261124677</t>
  </si>
  <si>
    <t>rs10409955</t>
  </si>
  <si>
    <t>rs10854122</t>
  </si>
  <si>
    <t>rs11085841</t>
  </si>
  <si>
    <t>rs16030</t>
  </si>
  <si>
    <t>rs8182538</t>
  </si>
  <si>
    <t>rs4433935</t>
  </si>
  <si>
    <t>rs4499352</t>
  </si>
  <si>
    <t>rs4555277</t>
  </si>
  <si>
    <t>rs2419243</t>
  </si>
  <si>
    <t>rs9305033</t>
  </si>
  <si>
    <t>rs6511856</t>
  </si>
  <si>
    <t>rs10407711</t>
  </si>
  <si>
    <t>rs10406930</t>
  </si>
  <si>
    <t>rs10408181</t>
  </si>
  <si>
    <t>rs10413797</t>
  </si>
  <si>
    <t>rs13382150</t>
  </si>
  <si>
    <t>rs16003</t>
  </si>
  <si>
    <t>rs12977759</t>
  </si>
  <si>
    <t>rs40282</t>
  </si>
  <si>
    <t>rs12974715</t>
  </si>
  <si>
    <t>rs8101649</t>
  </si>
  <si>
    <t>rs11668134</t>
  </si>
  <si>
    <t>rs57957868</t>
  </si>
  <si>
    <t>rs8103280</t>
  </si>
  <si>
    <t>rs706761</t>
  </si>
  <si>
    <t>rs113372004</t>
  </si>
  <si>
    <t>rs8105356</t>
  </si>
  <si>
    <t>rs8103095</t>
  </si>
  <si>
    <t>rs2054166549</t>
  </si>
  <si>
    <t>rs386807370</t>
  </si>
  <si>
    <t>rs6512149</t>
  </si>
  <si>
    <t>rs2072769186</t>
  </si>
  <si>
    <t>rs4808732</t>
  </si>
  <si>
    <t>rs4808110</t>
  </si>
  <si>
    <t>rs4808733</t>
  </si>
  <si>
    <t>rs1108004</t>
  </si>
  <si>
    <t>rs3170474</t>
  </si>
  <si>
    <t>rs7256319</t>
  </si>
  <si>
    <t>rs7247346</t>
  </si>
  <si>
    <t>rs7250623</t>
  </si>
  <si>
    <t>rs1382650580</t>
  </si>
  <si>
    <t>rs1991017</t>
  </si>
  <si>
    <t>rs3764627</t>
  </si>
  <si>
    <t>rs8100824</t>
  </si>
  <si>
    <t>rs10412858</t>
  </si>
  <si>
    <t>rs889364</t>
  </si>
  <si>
    <t>rs10854003</t>
  </si>
  <si>
    <t>rs2052334165</t>
  </si>
  <si>
    <t>rs12976113</t>
  </si>
  <si>
    <t>rs6510995</t>
  </si>
  <si>
    <t>rs757350</t>
  </si>
  <si>
    <t>rs3829671</t>
  </si>
  <si>
    <t>rs10421503</t>
  </si>
  <si>
    <t>rs2052525018</t>
  </si>
  <si>
    <t>rs886443</t>
  </si>
  <si>
    <t>rs7246437</t>
  </si>
  <si>
    <t>rs7257812</t>
  </si>
  <si>
    <t>rs2214524</t>
  </si>
  <si>
    <t>rs2385179</t>
  </si>
  <si>
    <t>rs2052548245</t>
  </si>
  <si>
    <t>rs926360141</t>
  </si>
  <si>
    <t>rs8102046</t>
  </si>
  <si>
    <t>rs10419226</t>
  </si>
  <si>
    <t>rs4808156</t>
  </si>
  <si>
    <t>rs1599721286</t>
  </si>
  <si>
    <t>rs11673639</t>
  </si>
  <si>
    <t>rs7245885</t>
  </si>
  <si>
    <t>rs7246024</t>
  </si>
  <si>
    <t>rs7246030</t>
  </si>
  <si>
    <t>rs200397742</t>
  </si>
  <si>
    <t>rs7250806</t>
  </si>
  <si>
    <t>rs11666946</t>
  </si>
  <si>
    <t>rs11668038</t>
  </si>
  <si>
    <t>rs4932979</t>
  </si>
  <si>
    <t>rs1230313</t>
  </si>
  <si>
    <t>rs2957803</t>
  </si>
  <si>
    <t>rs797889</t>
  </si>
  <si>
    <t>rs4932866</t>
  </si>
  <si>
    <t>rs9797551</t>
  </si>
  <si>
    <t>rs11676221</t>
  </si>
  <si>
    <t>rs6724723</t>
  </si>
  <si>
    <t>rs1988026</t>
  </si>
  <si>
    <t>rs11681827</t>
  </si>
  <si>
    <t>rs11681872</t>
  </si>
  <si>
    <t>rs2860019</t>
  </si>
  <si>
    <t>rs1119882</t>
  </si>
  <si>
    <t>rs13005429</t>
  </si>
  <si>
    <t>rs367835619</t>
  </si>
  <si>
    <t>rs7566992</t>
  </si>
  <si>
    <t>rs7591626</t>
  </si>
  <si>
    <t>rs2193690</t>
  </si>
  <si>
    <t>rs10490462</t>
  </si>
  <si>
    <t>rs17578049</t>
  </si>
  <si>
    <t>rs17578112</t>
  </si>
  <si>
    <t>rs17578196</t>
  </si>
  <si>
    <t>rs56081372</t>
  </si>
  <si>
    <t>rs6757393</t>
  </si>
  <si>
    <t>rs12611475</t>
  </si>
  <si>
    <t>rs6728355</t>
  </si>
  <si>
    <t>rs10865275</t>
  </si>
  <si>
    <t>rs2080715</t>
  </si>
  <si>
    <t>rs6727876</t>
  </si>
  <si>
    <t>rs11682721</t>
  </si>
  <si>
    <t>rs11889094</t>
  </si>
  <si>
    <t>rs6713107</t>
  </si>
  <si>
    <t>rs7556791</t>
  </si>
  <si>
    <t>rs6741239</t>
  </si>
  <si>
    <t>rs1461130276</t>
  </si>
  <si>
    <t>rs2288683</t>
  </si>
  <si>
    <t>rs2288682</t>
  </si>
  <si>
    <t>rs1510614</t>
  </si>
  <si>
    <t>rs1848924</t>
  </si>
  <si>
    <t>rs55731249</t>
  </si>
  <si>
    <t>rs4671973</t>
  </si>
  <si>
    <t>rs980644</t>
  </si>
  <si>
    <t>rs1813272</t>
  </si>
  <si>
    <t>rs778857578</t>
  </si>
  <si>
    <t>rs2116441</t>
  </si>
  <si>
    <t>rs974916</t>
  </si>
  <si>
    <t>rs6705079</t>
  </si>
  <si>
    <t>rs386646278</t>
  </si>
  <si>
    <t>rs165048</t>
  </si>
  <si>
    <t>rs354944</t>
  </si>
  <si>
    <t>rs10205156</t>
  </si>
  <si>
    <t>rs10173697</t>
  </si>
  <si>
    <t>rs10208786</t>
  </si>
  <si>
    <t>rs1669349334</t>
  </si>
  <si>
    <t>rs201902359</t>
  </si>
  <si>
    <t>rs1438815</t>
  </si>
  <si>
    <t>rs1438814</t>
  </si>
  <si>
    <t>rs12713277</t>
  </si>
  <si>
    <t>rs201694554</t>
  </si>
  <si>
    <t>rs2116435</t>
  </si>
  <si>
    <t>rs1196247099</t>
  </si>
  <si>
    <t>rs12713282</t>
  </si>
  <si>
    <t>rs894961</t>
  </si>
  <si>
    <t>rs11674027</t>
  </si>
  <si>
    <t>rs6761663</t>
  </si>
  <si>
    <t>rs1669810092</t>
  </si>
  <si>
    <t>rs11674133</t>
  </si>
  <si>
    <t>rs7576331</t>
  </si>
  <si>
    <t>rs4671275</t>
  </si>
  <si>
    <t>rs2111723</t>
  </si>
  <si>
    <t>rs7580150</t>
  </si>
  <si>
    <t>rs2115609</t>
  </si>
  <si>
    <t>rs11125680</t>
  </si>
  <si>
    <t>rs11899819</t>
  </si>
  <si>
    <t>rs11125681</t>
  </si>
  <si>
    <t>rs11680488</t>
  </si>
  <si>
    <t>rs7577377</t>
  </si>
  <si>
    <t>rs4452192</t>
  </si>
  <si>
    <t>rs1835163</t>
  </si>
  <si>
    <t>rs1594145</t>
  </si>
  <si>
    <t>rs4456741</t>
  </si>
  <si>
    <t>rs6706106</t>
  </si>
  <si>
    <t>rs6545616</t>
  </si>
  <si>
    <t>rs1288549279</t>
  </si>
  <si>
    <t>rs2865283</t>
  </si>
  <si>
    <t>rs2865284</t>
  </si>
  <si>
    <t>rs13004204</t>
  </si>
  <si>
    <t>rs6545640</t>
  </si>
  <si>
    <t>rs68052949</t>
  </si>
  <si>
    <t>rs4395280</t>
  </si>
  <si>
    <t>rs7565592</t>
  </si>
  <si>
    <t>rs9967856</t>
  </si>
  <si>
    <t>rs10192709</t>
  </si>
  <si>
    <t>rs796455484</t>
  </si>
  <si>
    <t>rs13002518</t>
  </si>
  <si>
    <t>rs12470319</t>
  </si>
  <si>
    <t>rs13417963</t>
  </si>
  <si>
    <t>rs2215850</t>
  </si>
  <si>
    <t>rs6736768</t>
  </si>
  <si>
    <t>rs1035102</t>
  </si>
  <si>
    <t>rs6545747</t>
  </si>
  <si>
    <t>rs10180806</t>
  </si>
  <si>
    <t>rs4672310</t>
  </si>
  <si>
    <t>rs12473065</t>
  </si>
  <si>
    <t>rs1572889846</t>
  </si>
  <si>
    <t>rs10168190</t>
  </si>
  <si>
    <t>rs10184100</t>
  </si>
  <si>
    <t>rs7596369</t>
  </si>
  <si>
    <t>rs56739127</t>
  </si>
  <si>
    <t>rs11693744</t>
  </si>
  <si>
    <t>rs11884242</t>
  </si>
  <si>
    <t>rs7600515</t>
  </si>
  <si>
    <t>rs13404349</t>
  </si>
  <si>
    <t>rs10185488</t>
  </si>
  <si>
    <t>rs6743692</t>
  </si>
  <si>
    <t>rs2421333</t>
  </si>
  <si>
    <t>rs12713444</t>
  </si>
  <si>
    <t>rs6738320</t>
  </si>
  <si>
    <t>rs756179663</t>
  </si>
  <si>
    <t>rs78084655</t>
  </si>
  <si>
    <t>rs2162014</t>
  </si>
  <si>
    <t>rs4671457</t>
  </si>
  <si>
    <t>rs13002109</t>
  </si>
  <si>
    <t>rs2422350</t>
  </si>
  <si>
    <t>rs1228469500</t>
  </si>
  <si>
    <t>rs12616690</t>
  </si>
  <si>
    <t>rs1396809</t>
  </si>
  <si>
    <t>rs2422354</t>
  </si>
  <si>
    <t>rs12471084</t>
  </si>
  <si>
    <t>rs11888191</t>
  </si>
  <si>
    <t>rs9973812</t>
  </si>
  <si>
    <t>rs4671626</t>
  </si>
  <si>
    <t>rs4671109</t>
  </si>
  <si>
    <t>rs13015189</t>
  </si>
  <si>
    <t>rs6724501</t>
  </si>
  <si>
    <t>rs4140736</t>
  </si>
  <si>
    <t>rs4671110</t>
  </si>
  <si>
    <t>rs7423214</t>
  </si>
  <si>
    <t>rs10194107</t>
  </si>
  <si>
    <t>rs10170033</t>
  </si>
  <si>
    <t>rs2007061</t>
  </si>
  <si>
    <t>rs1541580</t>
  </si>
  <si>
    <t>rs1009360</t>
  </si>
  <si>
    <t>rs2723063</t>
  </si>
  <si>
    <t>rs2241161</t>
  </si>
  <si>
    <t>rs2241160</t>
  </si>
  <si>
    <t>rs7597864</t>
  </si>
  <si>
    <t>rs13011497</t>
  </si>
  <si>
    <t>rs971410</t>
  </si>
  <si>
    <t>rs2160390</t>
  </si>
  <si>
    <t>rs11884872</t>
  </si>
  <si>
    <t>rs4671740</t>
  </si>
  <si>
    <t>rs11891993</t>
  </si>
  <si>
    <t>rs11894761</t>
  </si>
  <si>
    <t>rs62155361</t>
  </si>
  <si>
    <t>rs62155363</t>
  </si>
  <si>
    <t>rs962407856</t>
  </si>
  <si>
    <t>rs62155365</t>
  </si>
  <si>
    <t>rs72825481</t>
  </si>
  <si>
    <t>rs4671829</t>
  </si>
  <si>
    <t>rs62155366</t>
  </si>
  <si>
    <t>rs1379653943</t>
  </si>
  <si>
    <t>rs11684538</t>
  </si>
  <si>
    <t>rs1549779</t>
  </si>
  <si>
    <t>rs1549780</t>
  </si>
  <si>
    <t>rs10193810</t>
  </si>
  <si>
    <t>rs10194001</t>
  </si>
  <si>
    <t>rs4671831</t>
  </si>
  <si>
    <t>rs4671832</t>
  </si>
  <si>
    <t>rs4671833</t>
  </si>
  <si>
    <t>rs4671834</t>
  </si>
  <si>
    <t>rs4671835</t>
  </si>
  <si>
    <t>rs4671837</t>
  </si>
  <si>
    <t>rs13430868</t>
  </si>
  <si>
    <t>rs13417798</t>
  </si>
  <si>
    <t>rs4671838</t>
  </si>
  <si>
    <t>rs10165761</t>
  </si>
  <si>
    <t>rs1978657</t>
  </si>
  <si>
    <t>rs1393808</t>
  </si>
  <si>
    <t>rs6737445</t>
  </si>
  <si>
    <t>rs6751663</t>
  </si>
  <si>
    <t>rs1354297</t>
  </si>
  <si>
    <t>rs6757906</t>
  </si>
  <si>
    <t>rs4671204</t>
  </si>
  <si>
    <t>rs4671874</t>
  </si>
  <si>
    <t>rs7586731</t>
  </si>
  <si>
    <t>rs7560014</t>
  </si>
  <si>
    <t>rs6546356</t>
  </si>
  <si>
    <t>rs2278788</t>
  </si>
  <si>
    <t>rs760862152</t>
  </si>
  <si>
    <t>rs6546357</t>
  </si>
  <si>
    <t>rs4671205</t>
  </si>
  <si>
    <t>rs2044693</t>
  </si>
  <si>
    <t>rs6742014</t>
  </si>
  <si>
    <t>rs7340307</t>
  </si>
  <si>
    <t>rs1553401519</t>
  </si>
  <si>
    <t>rs6756198</t>
  </si>
  <si>
    <t>rs10182832</t>
  </si>
  <si>
    <t>rs10173501</t>
  </si>
  <si>
    <t>rs4671876</t>
  </si>
  <si>
    <t>rs6716271</t>
  </si>
  <si>
    <t>rs4671877</t>
  </si>
  <si>
    <t>rs3961804</t>
  </si>
  <si>
    <t>rs10190515</t>
  </si>
  <si>
    <t>rs12691190</t>
  </si>
  <si>
    <t>rs1060842</t>
  </si>
  <si>
    <t>rs10197082</t>
  </si>
  <si>
    <t>rs10173197</t>
  </si>
  <si>
    <t>rs1037242</t>
  </si>
  <si>
    <t>rs11693063</t>
  </si>
  <si>
    <t>rs6757991</t>
  </si>
  <si>
    <t>rs6546358</t>
  </si>
  <si>
    <t>rs1115793</t>
  </si>
  <si>
    <t>rs7599591</t>
  </si>
  <si>
    <t>rs373864026</t>
  </si>
  <si>
    <t>rs10191352</t>
  </si>
  <si>
    <t>rs6757863</t>
  </si>
  <si>
    <t>rs6761378</t>
  </si>
  <si>
    <t>rs9677635</t>
  </si>
  <si>
    <t>rs111290446</t>
  </si>
  <si>
    <t>rs12052801</t>
  </si>
  <si>
    <t>rs12713635</t>
  </si>
  <si>
    <t>rs7574378</t>
  </si>
  <si>
    <t>rs7577586</t>
  </si>
  <si>
    <t>rs6736178</t>
  </si>
  <si>
    <t>rs7572554</t>
  </si>
  <si>
    <t>rs12713636</t>
  </si>
  <si>
    <t>rs6758449</t>
  </si>
  <si>
    <t>rs2861814</t>
  </si>
  <si>
    <t>rs2861815</t>
  </si>
  <si>
    <t>rs4296409</t>
  </si>
  <si>
    <t>rs2861816</t>
  </si>
  <si>
    <t>rs6738957</t>
  </si>
  <si>
    <t>rs1157950393</t>
  </si>
  <si>
    <t>rs10191980</t>
  </si>
  <si>
    <t>rs10192179</t>
  </si>
  <si>
    <t>rs10208241</t>
  </si>
  <si>
    <t>rs12468533</t>
  </si>
  <si>
    <t>rs6546362</t>
  </si>
  <si>
    <t>rs1375371</t>
  </si>
  <si>
    <t>rs930653</t>
  </si>
  <si>
    <t>rs6546363</t>
  </si>
  <si>
    <t>rs6721447</t>
  </si>
  <si>
    <t>rs7576010</t>
  </si>
  <si>
    <t>rs6546364</t>
  </si>
  <si>
    <t>rs4671887</t>
  </si>
  <si>
    <t>rs113210568</t>
  </si>
  <si>
    <t>rs4671888</t>
  </si>
  <si>
    <t>rs1947025</t>
  </si>
  <si>
    <t>rs1158997897</t>
  </si>
  <si>
    <t>rs12329083</t>
  </si>
  <si>
    <t>rs2902065</t>
  </si>
  <si>
    <t>rs7569914</t>
  </si>
  <si>
    <t>rs6546366</t>
  </si>
  <si>
    <t>rs12713637</t>
  </si>
  <si>
    <t>rs13019043</t>
  </si>
  <si>
    <t>rs6712038</t>
  </si>
  <si>
    <t>rs10195757</t>
  </si>
  <si>
    <t>rs6759433</t>
  </si>
  <si>
    <t>rs7579440</t>
  </si>
  <si>
    <t>rs6730660</t>
  </si>
  <si>
    <t>rs11902452</t>
  </si>
  <si>
    <t>rs1558642935</t>
  </si>
  <si>
    <t>rs34820790</t>
  </si>
  <si>
    <t>rs12611749</t>
  </si>
  <si>
    <t>rs1054001649</t>
  </si>
  <si>
    <t>rs13021189</t>
  </si>
  <si>
    <t>rs4464317</t>
  </si>
  <si>
    <t>rs4384823</t>
  </si>
  <si>
    <t>rs11126227</t>
  </si>
  <si>
    <t>rs11684554</t>
  </si>
  <si>
    <t>rs13035541</t>
  </si>
  <si>
    <t>rs34160927</t>
  </si>
  <si>
    <t>rs4854554</t>
  </si>
  <si>
    <t>rs11692547</t>
  </si>
  <si>
    <t>rs4353686</t>
  </si>
  <si>
    <t>rs11680427</t>
  </si>
  <si>
    <t>rs4343499</t>
  </si>
  <si>
    <t>rs4854556</t>
  </si>
  <si>
    <t>rs34468612</t>
  </si>
  <si>
    <t>rs11126228</t>
  </si>
  <si>
    <t>rs570810</t>
  </si>
  <si>
    <t>rs1256785519</t>
  </si>
  <si>
    <t>rs4493349</t>
  </si>
  <si>
    <t>rs11088715</t>
  </si>
  <si>
    <t>rs2825319</t>
  </si>
  <si>
    <t>rs2825324</t>
  </si>
  <si>
    <t>rs1015529</t>
  </si>
  <si>
    <t>rs4450704</t>
  </si>
  <si>
    <t>rs13052084</t>
  </si>
  <si>
    <t>rs13052314</t>
  </si>
  <si>
    <t>rs558176679</t>
  </si>
  <si>
    <t>rs2059707480</t>
  </si>
  <si>
    <t>rs8132869</t>
  </si>
  <si>
    <t>rs2825761</t>
  </si>
  <si>
    <t>rs1982753596</t>
  </si>
  <si>
    <t>rs567040067</t>
  </si>
  <si>
    <t>rs191844002</t>
  </si>
  <si>
    <t>rs1371092752</t>
  </si>
  <si>
    <t>rs111867647</t>
  </si>
  <si>
    <t>rs4816814</t>
  </si>
  <si>
    <t>rs2825968</t>
  </si>
  <si>
    <t>rs8126652</t>
  </si>
  <si>
    <t>rs13048203</t>
  </si>
  <si>
    <t>rs2045559357</t>
  </si>
  <si>
    <t>rs2826537</t>
  </si>
  <si>
    <t>rs2826615</t>
  </si>
  <si>
    <t>rs2826616</t>
  </si>
  <si>
    <t>rs2826620</t>
  </si>
  <si>
    <t>rs6518034</t>
  </si>
  <si>
    <t>rs9305993</t>
  </si>
  <si>
    <t>rs1967948322</t>
  </si>
  <si>
    <t>rs1037532107</t>
  </si>
  <si>
    <t>rs1208216559</t>
  </si>
  <si>
    <t>rs1238097725</t>
  </si>
  <si>
    <t>rs7275950</t>
  </si>
  <si>
    <t>rs7275959</t>
  </si>
  <si>
    <t>rs13047099</t>
  </si>
  <si>
    <t>rs2826932</t>
  </si>
  <si>
    <t>rs1969215128</t>
  </si>
  <si>
    <t>rs11909256</t>
  </si>
  <si>
    <t>rs1008164058</t>
  </si>
  <si>
    <t>rs2827213</t>
  </si>
  <si>
    <t>rs2022072072</t>
  </si>
  <si>
    <t>rs1475874</t>
  </si>
  <si>
    <t>rs1475876</t>
  </si>
  <si>
    <t>rs1331593654</t>
  </si>
  <si>
    <t>rs1195113442</t>
  </si>
  <si>
    <t>rs9306094</t>
  </si>
  <si>
    <t>rs2827715</t>
  </si>
  <si>
    <t>rs2827716</t>
  </si>
  <si>
    <t>rs1973636235</t>
  </si>
  <si>
    <t>rs9983379</t>
  </si>
  <si>
    <t>rs2827718</t>
  </si>
  <si>
    <t>rs2827719</t>
  </si>
  <si>
    <t>rs1295698402</t>
  </si>
  <si>
    <t>rs2827724</t>
  </si>
  <si>
    <t>rs2827725</t>
  </si>
  <si>
    <t>rs932659282</t>
  </si>
  <si>
    <t>rs2827726</t>
  </si>
  <si>
    <t>rs386817181</t>
  </si>
  <si>
    <t>rs8106286</t>
  </si>
  <si>
    <t>rs925993426</t>
  </si>
  <si>
    <t>rs1475902</t>
  </si>
  <si>
    <t>rs2226676</t>
  </si>
  <si>
    <t>rs1184023200</t>
  </si>
  <si>
    <t>rs8134948</t>
  </si>
  <si>
    <t>rs1966997708</t>
  </si>
  <si>
    <t>rs9984969</t>
  </si>
  <si>
    <t>rs1119737</t>
  </si>
  <si>
    <t>rs1300015252</t>
  </si>
  <si>
    <t>rs1474921321</t>
  </si>
  <si>
    <t>rs1967037276</t>
  </si>
  <si>
    <t>rs2408538</t>
  </si>
  <si>
    <t>rs201339633</t>
  </si>
  <si>
    <t>rs34170258</t>
  </si>
  <si>
    <t>rs1038987058</t>
  </si>
  <si>
    <t>rs1967106354</t>
  </si>
  <si>
    <t>rs9976979</t>
  </si>
  <si>
    <t>rs9977207</t>
  </si>
  <si>
    <t>rs1967135035</t>
  </si>
  <si>
    <t>rs1118467</t>
  </si>
  <si>
    <t>rs1074928</t>
  </si>
  <si>
    <t>rs1074929</t>
  </si>
  <si>
    <t>rs1002724186</t>
  </si>
  <si>
    <t>rs1983128128</t>
  </si>
  <si>
    <t>rs2827881</t>
  </si>
  <si>
    <t>rs2051272</t>
  </si>
  <si>
    <t>rs1346750155</t>
  </si>
  <si>
    <t>rs2827905</t>
  </si>
  <si>
    <t>rs2827906</t>
  </si>
  <si>
    <t>rs2827922</t>
  </si>
  <si>
    <t>rs183795383</t>
  </si>
  <si>
    <t>rs2827932</t>
  </si>
  <si>
    <t>rs13049139</t>
  </si>
  <si>
    <t>rs79125123</t>
  </si>
  <si>
    <t>rs13048156</t>
  </si>
  <si>
    <t>rs13049600</t>
  </si>
  <si>
    <t>rs1300228915</t>
  </si>
  <si>
    <t>rs1385408165</t>
  </si>
  <si>
    <t>rs198132</t>
  </si>
  <si>
    <t>rs2096911</t>
  </si>
  <si>
    <t>rs198092</t>
  </si>
  <si>
    <t>rs198094</t>
  </si>
  <si>
    <t>rs909178730</t>
  </si>
  <si>
    <t>rs2827949</t>
  </si>
  <si>
    <t>rs1971499308</t>
  </si>
  <si>
    <t>rs928846543</t>
  </si>
  <si>
    <t>rs8127536</t>
  </si>
  <si>
    <t>rs13049507</t>
  </si>
  <si>
    <t>rs1263857745</t>
  </si>
  <si>
    <t>rs720197</t>
  </si>
  <si>
    <t>rs1972182572</t>
  </si>
  <si>
    <t>rs2827991</t>
  </si>
  <si>
    <t>rs1459396</t>
  </si>
  <si>
    <t>rs2827996</t>
  </si>
  <si>
    <t>rs2027719</t>
  </si>
  <si>
    <t>rs28382402</t>
  </si>
  <si>
    <t>rs12626934</t>
  </si>
  <si>
    <t>rs7280914</t>
  </si>
  <si>
    <t>rs11087951</t>
  </si>
  <si>
    <t>rs2829679</t>
  </si>
  <si>
    <t>rs2829680</t>
  </si>
  <si>
    <t>rs1892647</t>
  </si>
  <si>
    <t>rs3017414</t>
  </si>
  <si>
    <t>rs2830505</t>
  </si>
  <si>
    <t>rs990529</t>
  </si>
  <si>
    <t>rs1023404</t>
  </si>
  <si>
    <t>rs2830637</t>
  </si>
  <si>
    <t>rs2830638</t>
  </si>
  <si>
    <t>rs1466684141</t>
  </si>
  <si>
    <t>rs1023380</t>
  </si>
  <si>
    <t>rs1391033</t>
  </si>
  <si>
    <t>rs12152098</t>
  </si>
  <si>
    <t>rs1600043639</t>
  </si>
  <si>
    <t>rs1600043649</t>
  </si>
  <si>
    <t>rs11700791</t>
  </si>
  <si>
    <t>rs10432838</t>
  </si>
  <si>
    <t>rs4817149</t>
  </si>
  <si>
    <t>rs2830654</t>
  </si>
  <si>
    <t>rs13051311</t>
  </si>
  <si>
    <t>rs8127462</t>
  </si>
  <si>
    <t>rs2187228</t>
  </si>
  <si>
    <t>rs2156291</t>
  </si>
  <si>
    <t>rs2840364</t>
  </si>
  <si>
    <t>rs2212817</t>
  </si>
  <si>
    <t>rs2830656</t>
  </si>
  <si>
    <t>rs1980493249</t>
  </si>
  <si>
    <t>rs2830658</t>
  </si>
  <si>
    <t>rs57355526</t>
  </si>
  <si>
    <t>rs13046224</t>
  </si>
  <si>
    <t>rs2830660</t>
  </si>
  <si>
    <t>rs146020630</t>
  </si>
  <si>
    <t>rs2830941</t>
  </si>
  <si>
    <t>rs1257064446</t>
  </si>
  <si>
    <t>rs921787545</t>
  </si>
  <si>
    <t>rs11701365</t>
  </si>
  <si>
    <t>rs1369862406</t>
  </si>
  <si>
    <t>rs386817593</t>
  </si>
  <si>
    <t>rs1554963</t>
  </si>
  <si>
    <t>rs879851864</t>
  </si>
  <si>
    <t>rs1441552988</t>
  </si>
  <si>
    <t>rs374948331</t>
  </si>
  <si>
    <t>rs9979561</t>
  </si>
  <si>
    <t>rs735072</t>
  </si>
  <si>
    <t>rs1997580</t>
  </si>
  <si>
    <t>rs903859299</t>
  </si>
  <si>
    <t>rs9984920</t>
  </si>
  <si>
    <t>rs2831676</t>
  </si>
  <si>
    <t>rs1975446207</t>
  </si>
  <si>
    <t>rs10439655</t>
  </si>
  <si>
    <t>rs2143682</t>
  </si>
  <si>
    <t>rs142464267</t>
  </si>
  <si>
    <t>rs1975535496</t>
  </si>
  <si>
    <t>rs1975584908</t>
  </si>
  <si>
    <t>rs2206844</t>
  </si>
  <si>
    <t>rs2831686</t>
  </si>
  <si>
    <t>rs1048661149</t>
  </si>
  <si>
    <t>rs1975676859</t>
  </si>
  <si>
    <t>rs2094867</t>
  </si>
  <si>
    <t>rs1331757578</t>
  </si>
  <si>
    <t>rs1341943885</t>
  </si>
  <si>
    <t>rs571582778</t>
  </si>
  <si>
    <t>rs1975925721</t>
  </si>
  <si>
    <t>rs2831695</t>
  </si>
  <si>
    <t>rs1046304369</t>
  </si>
  <si>
    <t>rs2831699</t>
  </si>
  <si>
    <t>rs12162506</t>
  </si>
  <si>
    <t>rs1453213634</t>
  </si>
  <si>
    <t>rs1355410750</t>
  </si>
  <si>
    <t>rs1355148464</t>
  </si>
  <si>
    <t>rs1382447009</t>
  </si>
  <si>
    <t>rs9981401</t>
  </si>
  <si>
    <t>rs12626989</t>
  </si>
  <si>
    <t>rs1463004469</t>
  </si>
  <si>
    <t>rs58933071</t>
  </si>
  <si>
    <t>rs9979265</t>
  </si>
  <si>
    <t>rs1199662155</t>
  </si>
  <si>
    <t>rs1976263674</t>
  </si>
  <si>
    <t>rs1206116515</t>
  </si>
  <si>
    <t>rs1006451704</t>
  </si>
  <si>
    <t>rs4552262</t>
  </si>
  <si>
    <t>rs2831703</t>
  </si>
  <si>
    <t>rs13050430</t>
  </si>
  <si>
    <t>rs2831705</t>
  </si>
  <si>
    <t>rs2831706</t>
  </si>
  <si>
    <t>rs1236420</t>
  </si>
  <si>
    <t>rs2831707</t>
  </si>
  <si>
    <t>rs369092958</t>
  </si>
  <si>
    <t>rs9984524</t>
  </si>
  <si>
    <t>rs1204277461</t>
  </si>
  <si>
    <t>rs1738143</t>
  </si>
  <si>
    <t>rs1371788018</t>
  </si>
  <si>
    <t>rs8126515</t>
  </si>
  <si>
    <t>rs9981313</t>
  </si>
  <si>
    <t>rs7281382</t>
  </si>
  <si>
    <t>rs2832339</t>
  </si>
  <si>
    <t>Sample_ID</t>
  </si>
  <si>
    <t>POS</t>
  </si>
  <si>
    <t>REF</t>
  </si>
  <si>
    <t>ALT</t>
  </si>
  <si>
    <t>FILTER</t>
  </si>
  <si>
    <t>END</t>
  </si>
  <si>
    <t>NUM_MARK</t>
  </si>
  <si>
    <t>NHET</t>
  </si>
  <si>
    <t>CNLR_MEDIAN</t>
  </si>
  <si>
    <t>MAF_R</t>
  </si>
  <si>
    <t>SEGCLUST</t>
  </si>
  <si>
    <t>CNLR_MEDIAN_CLUST</t>
  </si>
  <si>
    <t>MAF_R_CLUST</t>
  </si>
  <si>
    <t>CF_EM</t>
  </si>
  <si>
    <t>TCN_EM</t>
  </si>
  <si>
    <t>LCN_EM</t>
  </si>
  <si>
    <t>CNV_ANN</t>
  </si>
  <si>
    <t>PURITY</t>
  </si>
  <si>
    <t>ITA_20325-01001_Tumor</t>
  </si>
  <si>
    <t>&lt;CNV&gt;</t>
  </si>
  <si>
    <t>LOH</t>
  </si>
  <si>
    <t>Tag</t>
  </si>
  <si>
    <t>Sample IDs</t>
  </si>
  <si>
    <t>Start position of the variant</t>
  </si>
  <si>
    <t>Variant IDs</t>
  </si>
  <si>
    <t>Reference allele of the variant</t>
  </si>
  <si>
    <t>Alternative alelle</t>
  </si>
  <si>
    <t>Variant filter</t>
  </si>
  <si>
    <t>DUP: duplication; LOH: loss of heterozygosity; NEUTR: neutral</t>
  </si>
  <si>
    <t>Difference in length between REF and ALT alleles</t>
  </si>
  <si>
    <t>End position of the variant described in the record</t>
  </si>
  <si>
    <t>Number of SNPs in the segment</t>
  </si>
  <si>
    <t>Number of heterozygous SNPs</t>
  </si>
  <si>
    <t>Median log ratio (logR) of the segment. logR is defined by the log-ratio of total read depth in tumor vs. that in the germline</t>
  </si>
  <si>
    <t>Log-odds-ratio (logOR) summary for the segment. logOR is defined by the log-odds ratio of the variant allele cout in the tumor vs. in the normal</t>
  </si>
  <si>
    <t>Segment cluster to which the segment belongs</t>
  </si>
  <si>
    <t>CLNR_MEDIAN_CLUST</t>
  </si>
  <si>
    <t>Median log-ratio (logR) of the segment cluster</t>
  </si>
  <si>
    <t>Log-odds-ratio (logOR) summary for the segment cluster</t>
  </si>
  <si>
    <t>Cellular fraction, fraction of DNA associated with the aberrant genotype, 1 is set for normal diploid</t>
  </si>
  <si>
    <t>Total copy number, 2 for normal diploid</t>
  </si>
  <si>
    <t>Lesser (minor) copy number. 1 for normal diploid</t>
  </si>
  <si>
    <t>Annotation features assigned to this CNV</t>
  </si>
  <si>
    <t>Tumor purity, extracted from the header of VCF file</t>
  </si>
  <si>
    <t>AlphaMissense</t>
  </si>
  <si>
    <t>D</t>
  </si>
  <si>
    <t>B</t>
  </si>
  <si>
    <t>rs375317034</t>
  </si>
  <si>
    <t>rs55876650</t>
  </si>
  <si>
    <t>rs139599683</t>
  </si>
  <si>
    <t>Column header</t>
  </si>
  <si>
    <t>Unique sample identifier</t>
  </si>
  <si>
    <t>Valid pairs of reads (on different RE fragments)</t>
  </si>
  <si>
    <t>Paired reads mapping to different chromosomes</t>
  </si>
  <si>
    <t>Paired reads mapping to the same chromosome</t>
  </si>
  <si>
    <t>Total number of R1 reads</t>
  </si>
  <si>
    <t xml:space="preserve">Total number of mapped R1 reads </t>
  </si>
  <si>
    <t>Total number of R1 reads that didn’t span a ligation junction and mapped end-to-end</t>
  </si>
  <si>
    <t>Total number of R1 reads that spanned a ligation junction, was trimmed, and was able to be mapped end-to end</t>
  </si>
  <si>
    <t>Total number of R2 reads</t>
  </si>
  <si>
    <t xml:space="preserve">Total number of mapped R2 reads </t>
  </si>
  <si>
    <t>Total number of R2 reads that didn’t span a ligation junction and mapped end-to-end</t>
  </si>
  <si>
    <t>Total number of R2 reads that spanned a ligation junction, was trimmed, and was able to be mapped end-to end</t>
  </si>
  <si>
    <t>Total number of pairs (1 set of paired end reads)</t>
  </si>
  <si>
    <t>Number of “Pairs with singleton” where the read that mapped had a mapping quality lower than the threshold.</t>
  </si>
  <si>
    <t>Number of “Pairs with singleton” where the read that mapped had a mapping quality above than the threshold and was uniquely mapped.</t>
  </si>
  <si>
    <t>Number of “Pairs with singleton” where the read that mapped had a mapping quality above than the threshold and was not uniquely mapped.</t>
  </si>
  <si>
    <t>Loops deletion to MTAP</t>
  </si>
  <si>
    <t>Loops deletion to CDKN2B</t>
  </si>
  <si>
    <t>Variant effect prediction tools</t>
  </si>
  <si>
    <t>SIFT</t>
  </si>
  <si>
    <t>D: Deleterious (sift&lt;=0.05); T: tolerated (sift&gt;0.05)</t>
  </si>
  <si>
    <t>LRT</t>
  </si>
  <si>
    <t>D: Deleterious; N: Neutral; U: Unknown</t>
  </si>
  <si>
    <t>MutationAssessor</t>
  </si>
  <si>
    <t>D: Deleterious; T: Tolerated</t>
  </si>
  <si>
    <t>MetaLR</t>
  </si>
  <si>
    <t>Unknown</t>
  </si>
  <si>
    <t>Varese</t>
  </si>
  <si>
    <t>Tortona</t>
  </si>
  <si>
    <t>Genova</t>
  </si>
  <si>
    <t>Liguria</t>
  </si>
  <si>
    <t>Veneto</t>
  </si>
  <si>
    <t>Emilia Romagna</t>
  </si>
  <si>
    <t>Spotorno</t>
  </si>
  <si>
    <t>Savona</t>
  </si>
  <si>
    <t>Caltagirone</t>
  </si>
  <si>
    <t>Sicily</t>
  </si>
  <si>
    <t>Acqui Terme</t>
  </si>
  <si>
    <t>Castel D'Azzano Verona</t>
  </si>
  <si>
    <t>Melanoma(Father)</t>
  </si>
  <si>
    <t>Melanoma (Mother)</t>
  </si>
  <si>
    <t>Breast (Mother)</t>
  </si>
  <si>
    <t>Melanoma (Son)</t>
  </si>
  <si>
    <t>Melanoma (Sister), Myeloma (Brother)</t>
  </si>
  <si>
    <t>Melanoma (Daughter, brother and cousin)</t>
  </si>
  <si>
    <t>Supplementary Table 3: Known structural variants called by DGV/gnomAD</t>
  </si>
  <si>
    <t>Other loop end position</t>
  </si>
  <si>
    <t>Allele on deletion haplotype</t>
  </si>
  <si>
    <t>Categorial prediction</t>
  </si>
  <si>
    <t>WES</t>
  </si>
  <si>
    <t>PCR</t>
  </si>
  <si>
    <t>WGS/WES</t>
  </si>
  <si>
    <t>rs755147810 genotyping method**</t>
  </si>
  <si>
    <t>Deletion genotype</t>
  </si>
  <si>
    <t>WT/del</t>
  </si>
  <si>
    <t>WT/WT</t>
  </si>
  <si>
    <t>7716-02001</t>
  </si>
  <si>
    <t>Unknown primary? (Sister)</t>
  </si>
  <si>
    <t>Melanoma (Father)</t>
  </si>
  <si>
    <t>20325-01002</t>
  </si>
  <si>
    <t>20325-03001</t>
  </si>
  <si>
    <t>20325-01005</t>
  </si>
  <si>
    <t>20325-01006</t>
  </si>
  <si>
    <t>MelaNostrum WES melanoma cases</t>
  </si>
  <si>
    <t>Melanostrum WES controls</t>
  </si>
  <si>
    <t>Number of families</t>
  </si>
  <si>
    <t>Not determined</t>
  </si>
  <si>
    <t>RSID</t>
  </si>
  <si>
    <t>Start position (hg38)</t>
  </si>
  <si>
    <t>End position (hg38)</t>
  </si>
  <si>
    <t>Score</t>
  </si>
  <si>
    <t>Strand</t>
  </si>
  <si>
    <t>Database</t>
  </si>
  <si>
    <t>No. samples in study</t>
  </si>
  <si>
    <t>No. samples with gains</t>
  </si>
  <si>
    <t>No. samples with losses</t>
  </si>
  <si>
    <t>Variant length</t>
  </si>
  <si>
    <t>No. bases overlapping with deletion</t>
  </si>
  <si>
    <r>
      <t xml:space="preserve">Total number sequenced unrelated cases with DP </t>
    </r>
    <r>
      <rPr>
        <b/>
        <u/>
        <sz val="12"/>
        <color theme="1"/>
        <rFont val="Arial"/>
        <family val="2"/>
      </rPr>
      <t>&gt;</t>
    </r>
    <r>
      <rPr>
        <b/>
        <sz val="12"/>
        <color theme="1"/>
        <rFont val="Arial"/>
        <family val="2"/>
      </rPr>
      <t xml:space="preserve"> 10 for rs755147810</t>
    </r>
  </si>
  <si>
    <t>*: Multiple primary melanoma</t>
  </si>
  <si>
    <t>MelaNostrum WES samples with 3,000 additional Italian samples (100 melanoma cases; 2,900 controls)</t>
  </si>
  <si>
    <t>Sample name</t>
  </si>
  <si>
    <t>Valid interaction</t>
  </si>
  <si>
    <t>Valid interaction rmdup</t>
  </si>
  <si>
    <t>Trans interaction</t>
  </si>
  <si>
    <t>cis shortRange</t>
  </si>
  <si>
    <t>cis longRange</t>
  </si>
  <si>
    <t>Religation pairs</t>
  </si>
  <si>
    <t>Filtered pairs</t>
  </si>
  <si>
    <t>Dumped pairs</t>
  </si>
  <si>
    <t>local R1</t>
  </si>
  <si>
    <t>total R2</t>
  </si>
  <si>
    <t>mapped R2</t>
  </si>
  <si>
    <t>global R2</t>
  </si>
  <si>
    <t>local R2</t>
  </si>
  <si>
    <t>Total pairs processed</t>
  </si>
  <si>
    <t>Unmapped pairs</t>
  </si>
  <si>
    <t>Low qual pairs</t>
  </si>
  <si>
    <t>Unique paired  alignments</t>
  </si>
  <si>
    <t>Multiple pairs  alignments</t>
  </si>
  <si>
    <t>Pairs with singleton</t>
  </si>
  <si>
    <t>Low qual  singleton</t>
  </si>
  <si>
    <t>Unique singleton alignments</t>
  </si>
  <si>
    <t>Multiple singleton alignments</t>
  </si>
  <si>
    <t>Reported pairs</t>
  </si>
  <si>
    <t>Valid interaction pairs FF</t>
  </si>
  <si>
    <t>Valid interaction pairs RR</t>
  </si>
  <si>
    <t>Valid interaction pairs RF</t>
  </si>
  <si>
    <t>Valid interaction pairs FR</t>
  </si>
  <si>
    <t>Dangling end pairs</t>
  </si>
  <si>
    <t>Religation  pairs</t>
  </si>
  <si>
    <t>Single-end pairs</t>
  </si>
  <si>
    <t>Filtered  pairs</t>
  </si>
  <si>
    <t>Dumped  pairs</t>
  </si>
  <si>
    <t>valid interaction</t>
  </si>
  <si>
    <t>valid interaction rmdup</t>
  </si>
  <si>
    <t>Valid interaction but after removing PCR duplicates</t>
  </si>
  <si>
    <t>trans interaction (diff chr)</t>
  </si>
  <si>
    <t>cis interaction (same chr)</t>
  </si>
  <si>
    <t>Cis interaction where looping distance is less than or equal to 20Kb</t>
  </si>
  <si>
    <t>Cis interaction where looping distance greater than 20Kb</t>
  </si>
  <si>
    <t xml:space="preserve">total R1 </t>
  </si>
  <si>
    <t xml:space="preserve">mapped R1 </t>
  </si>
  <si>
    <t xml:space="preserve">global R1 </t>
  </si>
  <si>
    <t>Total pairs processed (%)</t>
  </si>
  <si>
    <t>Unmapped pairs (%)</t>
  </si>
  <si>
    <t>Number of “Total pairs processed” where both reads of the pair didn’t map</t>
  </si>
  <si>
    <t>Low qual pairs (%)</t>
  </si>
  <si>
    <t>Number of “Total pairs processed” where both reads of the pair mapped, but either one had a mapping quality lower than the threshold</t>
  </si>
  <si>
    <t>Unique paired alignments (%)</t>
  </si>
  <si>
    <t>Number of “Total pairs processed” where both reads of the pair mapped, had above threshold mapping quality, and both reads uniquely mapped.</t>
  </si>
  <si>
    <t>Multiple pairs alignments (%)</t>
  </si>
  <si>
    <t>Number of “Total pairs processed” where both reads of the pair mapped, had above threshold mapping quality, but either read wasn’t uniquely mapped.</t>
  </si>
  <si>
    <t>Pairs with singleton (%)</t>
  </si>
  <si>
    <t>Number of “Total pairs processed” where only one mate mapped.</t>
  </si>
  <si>
    <t>Low qual singleton (%)</t>
  </si>
  <si>
    <t>Unique singleton alignments (%)</t>
  </si>
  <si>
    <t>Multiple singleton alignments (%)</t>
  </si>
  <si>
    <t>Reported pairs (%)</t>
  </si>
  <si>
    <t>Number of “Total pairs processed” where both reads of the pair mapped, had above threshold mapping quality, and was uniquely mapped.</t>
  </si>
  <si>
    <t>Valid interaction pairs</t>
  </si>
  <si>
    <t>Number of “Reported pairs” where reads of a pair mapped to 2 different non-adjacent restriction fragments and fulfilled filtering criteria set in configuration file (Parameters for filtering include min/max fragment size, min/max insert size, and min cis-distance)</t>
  </si>
  <si>
    <t>Number of “Valid interaction pairs” where both reads are on the (+) strand.</t>
  </si>
  <si>
    <t>Number of “Valid interaction pairs” where both reads are on the (-) strand.</t>
  </si>
  <si>
    <t>Number of “Valid interaction pairs” where R1 read is on the (+) strand and R2 read is on the (-) strand.</t>
  </si>
  <si>
    <t>Number of “Valid interaction pairs” where R1 read is on the (-) strand and R2 read is on the (+) strand.</t>
  </si>
  <si>
    <t>Number of “Reported pairs” where both reads of the pair map to the same restriction fragment and first read of the pair is on the (+) while the other is on the (-) strand</t>
  </si>
  <si>
    <t>Number of “Reported pairs” where reads of the pair map to adjacent restriction fragments.</t>
  </si>
  <si>
    <t>Self Cycle pairs</t>
  </si>
  <si>
    <t>Number of “Reported pairs” where both reads of the pair map to the same restriction fragment and first read of the pair is on the (-) strand and the other is one the (+) strand.</t>
  </si>
  <si>
    <t>Number of “Reported pairs” where either read of the pair didn’t map.</t>
  </si>
  <si>
    <t>Number of “Reported pairs” where reads of a pair mapped to 2 different restriction fragments but didn’t pass filtering criteria set in the config file.</t>
  </si>
  <si>
    <t>Number of “Reported pairs” where either read of pair doesn’t have an overlapping restriction fragment OR for some reason doesn’t wall into the above 9 categories.</t>
  </si>
  <si>
    <t>Cis  interaction</t>
  </si>
  <si>
    <t>Cis  shortRange</t>
  </si>
  <si>
    <t>Cis  longRange</t>
  </si>
  <si>
    <t>Total R1</t>
  </si>
  <si>
    <t>Mapped R1</t>
  </si>
  <si>
    <t>Global R1</t>
  </si>
  <si>
    <t>Local R1</t>
  </si>
  <si>
    <t>Total R2</t>
  </si>
  <si>
    <t>Mapped R2</t>
  </si>
  <si>
    <t>Global R2</t>
  </si>
  <si>
    <t>Local R2</t>
  </si>
  <si>
    <t>Self cycle  pairs</t>
  </si>
  <si>
    <t>Gene symbol for interacting promoter</t>
  </si>
  <si>
    <t>chromStart (hg38)</t>
  </si>
  <si>
    <t>chromEnd (hg38)</t>
  </si>
  <si>
    <t>thickStart (hg38)</t>
  </si>
  <si>
    <t>thickEnd (hg38)</t>
  </si>
  <si>
    <t>Name</t>
  </si>
  <si>
    <t>Position (hg38)</t>
  </si>
  <si>
    <t>Genotype germline</t>
  </si>
  <si>
    <t>Genotype tumor</t>
  </si>
  <si>
    <t>Read depth germline</t>
  </si>
  <si>
    <t>Read depth tumor</t>
  </si>
  <si>
    <t>LRR germline</t>
  </si>
  <si>
    <t>LRR tumor</t>
  </si>
  <si>
    <t>CDKN2B, AS1</t>
  </si>
  <si>
    <r>
      <t>S</t>
    </r>
    <r>
      <rPr>
        <sz val="12"/>
        <color rgb="FF000000"/>
        <rFont val="Arial"/>
        <family val="2"/>
      </rPr>
      <t xml:space="preserve">tructural </t>
    </r>
    <r>
      <rPr>
        <b/>
        <u/>
        <sz val="12"/>
        <color rgb="FF000000"/>
        <rFont val="Arial"/>
        <family val="2"/>
      </rPr>
      <t>v</t>
    </r>
    <r>
      <rPr>
        <sz val="12"/>
        <color rgb="FF000000"/>
        <rFont val="Arial"/>
        <family val="2"/>
      </rPr>
      <t xml:space="preserve">ariant </t>
    </r>
    <r>
      <rPr>
        <b/>
        <u/>
        <sz val="12"/>
        <color rgb="FF000000"/>
        <rFont val="Arial"/>
        <family val="2"/>
      </rPr>
      <t>type</t>
    </r>
    <r>
      <rPr>
        <sz val="12"/>
        <color rgb="FF000000"/>
        <rFont val="Arial"/>
        <family val="2"/>
      </rPr>
      <t>: Deletion, duplication, inversion or break ends (BND). BNDs represent a pair of breakpoints and can represent a translocation..</t>
    </r>
  </si>
  <si>
    <r>
      <t xml:space="preserve">Automated call confidence </t>
    </r>
    <r>
      <rPr>
        <b/>
        <u/>
        <sz val="12"/>
        <color rgb="FF000000"/>
        <rFont val="Arial"/>
        <family val="2"/>
      </rPr>
      <t>f</t>
    </r>
    <r>
      <rPr>
        <sz val="12"/>
        <color rgb="FF000000"/>
        <rFont val="Arial"/>
        <family val="2"/>
      </rPr>
      <t>il</t>
    </r>
    <r>
      <rPr>
        <b/>
        <u/>
        <sz val="12"/>
        <color rgb="FF000000"/>
        <rFont val="Arial"/>
        <family val="2"/>
      </rPr>
      <t>t</t>
    </r>
    <r>
      <rPr>
        <sz val="12"/>
        <color rgb="FF000000"/>
        <rFont val="Arial"/>
        <family val="2"/>
      </rPr>
      <t>er column. Values LOW, PASS, HIGH</t>
    </r>
  </si>
  <si>
    <r>
      <t xml:space="preserve">Is variant </t>
    </r>
    <r>
      <rPr>
        <b/>
        <u/>
        <sz val="12"/>
        <color rgb="FF000000"/>
        <rFont val="Arial"/>
        <family val="2"/>
      </rPr>
      <t>rare</t>
    </r>
    <r>
      <rPr>
        <sz val="12"/>
        <color rgb="FF000000"/>
        <rFont val="Arial"/>
        <family val="2"/>
      </rPr>
      <t>? Rare means that PAFV, PAFSU, PAFDRA and PAF1KG are ≤ 1%</t>
    </r>
  </si>
  <si>
    <r>
      <t>Su</t>
    </r>
    <r>
      <rPr>
        <sz val="12"/>
        <color rgb="FF000000"/>
        <rFont val="Arial"/>
        <family val="2"/>
      </rPr>
      <t>m of discordant pairs and split reads supporting the variant</t>
    </r>
  </si>
  <si>
    <r>
      <t>P</t>
    </r>
    <r>
      <rPr>
        <sz val="12"/>
        <color rgb="FF000000"/>
        <rFont val="Arial"/>
        <family val="2"/>
      </rPr>
      <t xml:space="preserve">opulation variant </t>
    </r>
    <r>
      <rPr>
        <b/>
        <u/>
        <sz val="12"/>
        <color rgb="FF000000"/>
        <rFont val="Arial"/>
        <family val="2"/>
      </rPr>
      <t>a</t>
    </r>
    <r>
      <rPr>
        <sz val="12"/>
        <color rgb="FF000000"/>
        <rFont val="Arial"/>
        <family val="2"/>
      </rPr>
      <t xml:space="preserve">llele </t>
    </r>
    <r>
      <rPr>
        <b/>
        <u/>
        <sz val="12"/>
        <color rgb="FF000000"/>
        <rFont val="Arial"/>
        <family val="2"/>
      </rPr>
      <t>f</t>
    </r>
    <r>
      <rPr>
        <sz val="12"/>
        <color rgb="FF000000"/>
        <rFont val="Arial"/>
        <family val="2"/>
      </rPr>
      <t xml:space="preserve">requency estimated from </t>
    </r>
    <r>
      <rPr>
        <b/>
        <u/>
        <sz val="12"/>
        <color rgb="FF000000"/>
        <rFont val="Arial"/>
        <family val="2"/>
      </rPr>
      <t>su</t>
    </r>
    <r>
      <rPr>
        <sz val="12"/>
        <color rgb="FF000000"/>
        <rFont val="Arial"/>
        <family val="2"/>
      </rPr>
      <t xml:space="preserve">m of discordant pairs (DP) and split reads (SR) in control cohort. Control samples consist of 500 healthy elderly individuals from the Medical Genome Reference Bank (MGRB). Formula </t>
    </r>
  </si>
  <si>
    <r>
      <t xml:space="preserve">Number of supporting discordant </t>
    </r>
    <r>
      <rPr>
        <b/>
        <u/>
        <sz val="12"/>
        <color rgb="FF000000"/>
        <rFont val="Arial"/>
        <family val="2"/>
      </rPr>
      <t>p</t>
    </r>
    <r>
      <rPr>
        <sz val="12"/>
        <color rgb="FF000000"/>
        <rFont val="Arial"/>
        <family val="2"/>
      </rPr>
      <t>airs (PE field inherited from Lumpy)</t>
    </r>
  </si>
  <si>
    <r>
      <t xml:space="preserve">Number of supporting </t>
    </r>
    <r>
      <rPr>
        <b/>
        <u/>
        <sz val="12"/>
        <color rgb="FF000000"/>
        <rFont val="Arial"/>
        <family val="2"/>
      </rPr>
      <t>s</t>
    </r>
    <r>
      <rPr>
        <sz val="12"/>
        <color rgb="FF000000"/>
        <rFont val="Arial"/>
        <family val="2"/>
      </rPr>
      <t xml:space="preserve">plit </t>
    </r>
    <r>
      <rPr>
        <b/>
        <u/>
        <sz val="12"/>
        <color rgb="FF000000"/>
        <rFont val="Arial"/>
        <family val="2"/>
      </rPr>
      <t>r</t>
    </r>
    <r>
      <rPr>
        <sz val="12"/>
        <color rgb="FF000000"/>
        <rFont val="Arial"/>
        <family val="2"/>
      </rPr>
      <t>eads</t>
    </r>
  </si>
  <si>
    <r>
      <t xml:space="preserve">Read </t>
    </r>
    <r>
      <rPr>
        <b/>
        <u/>
        <sz val="12"/>
        <color rgb="FF000000"/>
        <rFont val="Arial"/>
        <family val="2"/>
      </rPr>
      <t>d</t>
    </r>
    <r>
      <rPr>
        <sz val="12"/>
        <color rgb="FF000000"/>
        <rFont val="Arial"/>
        <family val="2"/>
      </rPr>
      <t xml:space="preserve">epth </t>
    </r>
    <r>
      <rPr>
        <b/>
        <sz val="12"/>
        <color rgb="FF000000"/>
        <rFont val="Arial"/>
        <family val="2"/>
      </rPr>
      <t>r</t>
    </r>
    <r>
      <rPr>
        <sz val="12"/>
        <color rgb="FF000000"/>
        <rFont val="Arial"/>
        <family val="2"/>
      </rPr>
      <t xml:space="preserve">atio of variant vs </t>
    </r>
    <r>
      <rPr>
        <b/>
        <u/>
        <sz val="12"/>
        <color rgb="FF000000"/>
        <rFont val="Arial"/>
        <family val="2"/>
      </rPr>
      <t>f</t>
    </r>
    <r>
      <rPr>
        <sz val="12"/>
        <color rgb="FF000000"/>
        <rFont val="Arial"/>
        <family val="2"/>
      </rPr>
      <t>lanking regions</t>
    </r>
  </si>
  <si>
    <r>
      <t xml:space="preserve">Read </t>
    </r>
    <r>
      <rPr>
        <b/>
        <u/>
        <sz val="12"/>
        <color rgb="FF000000"/>
        <rFont val="Arial"/>
        <family val="2"/>
      </rPr>
      <t>d</t>
    </r>
    <r>
      <rPr>
        <sz val="12"/>
        <color rgb="FF000000"/>
        <rFont val="Arial"/>
        <family val="2"/>
      </rPr>
      <t xml:space="preserve">epth </t>
    </r>
    <r>
      <rPr>
        <b/>
        <sz val="12"/>
        <color rgb="FF000000"/>
        <rFont val="Arial"/>
        <family val="2"/>
      </rPr>
      <t>r</t>
    </r>
    <r>
      <rPr>
        <sz val="12"/>
        <color rgb="FF000000"/>
        <rFont val="Arial"/>
        <family val="2"/>
      </rPr>
      <t xml:space="preserve">atio of variant vs the </t>
    </r>
    <r>
      <rPr>
        <b/>
        <u/>
        <sz val="12"/>
        <color rgb="FF000000"/>
        <rFont val="Arial"/>
        <family val="2"/>
      </rPr>
      <t>a</t>
    </r>
    <r>
      <rPr>
        <sz val="12"/>
        <color rgb="FF000000"/>
        <rFont val="Arial"/>
        <family val="2"/>
      </rPr>
      <t>verage genome wide coverage</t>
    </r>
  </si>
  <si>
    <r>
      <t>P</t>
    </r>
    <r>
      <rPr>
        <sz val="12"/>
        <color rgb="FF000000"/>
        <rFont val="Arial"/>
        <family val="2"/>
      </rPr>
      <t xml:space="preserve">opulation variant </t>
    </r>
    <r>
      <rPr>
        <b/>
        <u/>
        <sz val="12"/>
        <color rgb="FF000000"/>
        <rFont val="Arial"/>
        <family val="2"/>
      </rPr>
      <t>a</t>
    </r>
    <r>
      <rPr>
        <sz val="12"/>
        <color rgb="FF000000"/>
        <rFont val="Arial"/>
        <family val="2"/>
      </rPr>
      <t xml:space="preserve">llele </t>
    </r>
    <r>
      <rPr>
        <b/>
        <u/>
        <sz val="12"/>
        <color rgb="FF000000"/>
        <rFont val="Arial"/>
        <family val="2"/>
      </rPr>
      <t>f</t>
    </r>
    <r>
      <rPr>
        <sz val="12"/>
        <color rgb="FF000000"/>
        <rFont val="Arial"/>
        <family val="2"/>
      </rPr>
      <t xml:space="preserve">requency estimated from normalized </t>
    </r>
    <r>
      <rPr>
        <b/>
        <u/>
        <sz val="12"/>
        <color rgb="FF000000"/>
        <rFont val="Arial"/>
        <family val="2"/>
      </rPr>
      <t>DRA</t>
    </r>
    <r>
      <rPr>
        <sz val="12"/>
        <color rgb="FF000000"/>
        <rFont val="Arial"/>
        <family val="2"/>
      </rPr>
      <t xml:space="preserve"> in control samples (MGRB cohort)</t>
    </r>
  </si>
  <si>
    <r>
      <t>P</t>
    </r>
    <r>
      <rPr>
        <sz val="12"/>
        <color rgb="FF000000"/>
        <rFont val="Arial"/>
        <family val="2"/>
      </rPr>
      <t xml:space="preserve">opulation </t>
    </r>
    <r>
      <rPr>
        <b/>
        <u/>
        <sz val="12"/>
        <color rgb="FF000000"/>
        <rFont val="Arial"/>
        <family val="2"/>
      </rPr>
      <t>c</t>
    </r>
    <r>
      <rPr>
        <sz val="12"/>
        <color rgb="FF000000"/>
        <rFont val="Arial"/>
        <family val="2"/>
      </rPr>
      <t xml:space="preserve">overage </t>
    </r>
    <r>
      <rPr>
        <b/>
        <u/>
        <sz val="12"/>
        <color rgb="FF000000"/>
        <rFont val="Arial"/>
        <family val="2"/>
      </rPr>
      <t>s</t>
    </r>
    <r>
      <rPr>
        <sz val="12"/>
        <color rgb="FF000000"/>
        <rFont val="Arial"/>
        <family val="2"/>
      </rPr>
      <t xml:space="preserve">tandard </t>
    </r>
    <r>
      <rPr>
        <b/>
        <u/>
        <sz val="12"/>
        <color rgb="FF000000"/>
        <rFont val="Arial"/>
        <family val="2"/>
      </rPr>
      <t>d</t>
    </r>
    <r>
      <rPr>
        <sz val="12"/>
        <color rgb="FF000000"/>
        <rFont val="Arial"/>
        <family val="2"/>
      </rPr>
      <t>eviation of control cohort</t>
    </r>
  </si>
  <si>
    <r>
      <t>G</t>
    </r>
    <r>
      <rPr>
        <sz val="12"/>
        <color rgb="FF000000"/>
        <rFont val="Arial"/>
        <family val="2"/>
      </rPr>
      <t>eno</t>
    </r>
    <r>
      <rPr>
        <b/>
        <u/>
        <sz val="12"/>
        <color rgb="FF000000"/>
        <rFont val="Arial"/>
        <family val="2"/>
      </rPr>
      <t>t</t>
    </r>
    <r>
      <rPr>
        <sz val="12"/>
        <color rgb="FF000000"/>
        <rFont val="Arial"/>
        <family val="2"/>
      </rPr>
      <t>ype estimation</t>
    </r>
  </si>
  <si>
    <r>
      <t xml:space="preserve">Average read </t>
    </r>
    <r>
      <rPr>
        <b/>
        <u/>
        <sz val="12"/>
        <color rgb="FF000000"/>
        <rFont val="Arial"/>
        <family val="2"/>
      </rPr>
      <t>m</t>
    </r>
    <r>
      <rPr>
        <sz val="12"/>
        <color rgb="FF000000"/>
        <rFont val="Arial"/>
        <family val="2"/>
      </rPr>
      <t xml:space="preserve">apping </t>
    </r>
    <r>
      <rPr>
        <b/>
        <u/>
        <sz val="12"/>
        <color rgb="FF000000"/>
        <rFont val="Arial"/>
        <family val="2"/>
      </rPr>
      <t>q</t>
    </r>
    <r>
      <rPr>
        <sz val="12"/>
        <color rgb="FF000000"/>
        <rFont val="Arial"/>
        <family val="2"/>
      </rPr>
      <t xml:space="preserve">uality of reads supporting both </t>
    </r>
    <r>
      <rPr>
        <b/>
        <u/>
        <sz val="12"/>
        <color rgb="FF000000"/>
        <rFont val="Arial"/>
        <family val="2"/>
      </rPr>
      <t>b</t>
    </r>
    <r>
      <rPr>
        <sz val="12"/>
        <color rgb="FF000000"/>
        <rFont val="Arial"/>
        <family val="2"/>
      </rPr>
      <t>reak</t>
    </r>
    <r>
      <rPr>
        <b/>
        <u/>
        <sz val="12"/>
        <color rgb="FF000000"/>
        <rFont val="Arial"/>
        <family val="2"/>
      </rPr>
      <t>p</t>
    </r>
    <r>
      <rPr>
        <sz val="12"/>
        <color rgb="FF000000"/>
        <rFont val="Arial"/>
        <family val="2"/>
      </rPr>
      <t>oints</t>
    </r>
  </si>
  <si>
    <r>
      <t xml:space="preserve">Is the structural variant a </t>
    </r>
    <r>
      <rPr>
        <b/>
        <u/>
        <sz val="12"/>
        <color rgb="FF000000"/>
        <rFont val="Arial"/>
        <family val="2"/>
      </rPr>
      <t>CNV</t>
    </r>
    <r>
      <rPr>
        <sz val="12"/>
        <color rgb="FF000000"/>
        <rFont val="Arial"/>
        <family val="2"/>
      </rPr>
      <t>? 1 = yes, 0 = no. Yes if DRA or DRF &lt;0.8 or &gt;1.2</t>
    </r>
  </si>
  <si>
    <r>
      <t xml:space="preserve">Genomic </t>
    </r>
    <r>
      <rPr>
        <b/>
        <u/>
        <sz val="12"/>
        <color rgb="FF000000"/>
        <rFont val="Arial"/>
        <family val="2"/>
      </rPr>
      <t>location</t>
    </r>
    <r>
      <rPr>
        <sz val="12"/>
        <color rgb="FF000000"/>
        <rFont val="Arial"/>
        <family val="2"/>
      </rPr>
      <t xml:space="preserve"> (chr:start-end)</t>
    </r>
  </si>
  <si>
    <r>
      <t>Len</t>
    </r>
    <r>
      <rPr>
        <sz val="12"/>
        <color rgb="FF000000"/>
        <rFont val="Arial"/>
        <family val="2"/>
      </rPr>
      <t xml:space="preserve">gth of </t>
    </r>
    <r>
      <rPr>
        <b/>
        <u/>
        <sz val="12"/>
        <color rgb="FF000000"/>
        <rFont val="Arial"/>
        <family val="2"/>
      </rPr>
      <t>s</t>
    </r>
    <r>
      <rPr>
        <sz val="12"/>
        <color rgb="FF000000"/>
        <rFont val="Arial"/>
        <family val="2"/>
      </rPr>
      <t xml:space="preserve">tructural </t>
    </r>
    <r>
      <rPr>
        <b/>
        <u/>
        <sz val="12"/>
        <color rgb="FF000000"/>
        <rFont val="Arial"/>
        <family val="2"/>
      </rPr>
      <t>v</t>
    </r>
    <r>
      <rPr>
        <sz val="12"/>
        <color rgb="FF000000"/>
        <rFont val="Arial"/>
        <family val="2"/>
      </rPr>
      <t>ariant, in base pairs</t>
    </r>
  </si>
  <si>
    <r>
      <t xml:space="preserve">Varaint detection </t>
    </r>
    <r>
      <rPr>
        <b/>
        <u/>
        <sz val="12"/>
        <color rgb="FF000000"/>
        <rFont val="Arial"/>
        <family val="2"/>
      </rPr>
      <t>tool:</t>
    </r>
    <r>
      <rPr>
        <sz val="12"/>
        <color rgb="FF000000"/>
        <rFont val="Arial"/>
        <family val="2"/>
      </rPr>
      <t xml:space="preserve"> Lumpy and/or CNVnator</t>
    </r>
  </si>
  <si>
    <r>
      <t>P</t>
    </r>
    <r>
      <rPr>
        <sz val="12"/>
        <color rgb="FF000000"/>
        <rFont val="Arial"/>
        <family val="2"/>
      </rPr>
      <t xml:space="preserve">opulation variant </t>
    </r>
    <r>
      <rPr>
        <b/>
        <u/>
        <sz val="12"/>
        <color rgb="FF000000"/>
        <rFont val="Arial"/>
        <family val="2"/>
      </rPr>
      <t>a</t>
    </r>
    <r>
      <rPr>
        <sz val="12"/>
        <color rgb="FF000000"/>
        <rFont val="Arial"/>
        <family val="2"/>
      </rPr>
      <t xml:space="preserve">llele </t>
    </r>
    <r>
      <rPr>
        <b/>
        <u/>
        <sz val="12"/>
        <color rgb="FF000000"/>
        <rFont val="Arial"/>
        <family val="2"/>
      </rPr>
      <t>f</t>
    </r>
    <r>
      <rPr>
        <sz val="12"/>
        <color rgb="FF000000"/>
        <rFont val="Arial"/>
        <family val="2"/>
      </rPr>
      <t xml:space="preserve">requency from </t>
    </r>
    <r>
      <rPr>
        <b/>
        <u/>
        <sz val="12"/>
        <color rgb="FF000000"/>
        <rFont val="Arial"/>
        <family val="2"/>
      </rPr>
      <t>v</t>
    </r>
    <r>
      <rPr>
        <sz val="12"/>
        <color rgb="FF000000"/>
        <rFont val="Arial"/>
        <family val="2"/>
      </rPr>
      <t>ariants in control. At the time of publication, this is 500 healthy individuals from the MGRB cohort (https://sgc.garvan.org.au/initiatives/mgrb).</t>
    </r>
  </si>
  <si>
    <r>
      <t>P</t>
    </r>
    <r>
      <rPr>
        <sz val="12"/>
        <color rgb="FF000000"/>
        <rFont val="Arial"/>
        <family val="2"/>
      </rPr>
      <t xml:space="preserve">opulation variant </t>
    </r>
    <r>
      <rPr>
        <b/>
        <u/>
        <sz val="12"/>
        <color rgb="FF000000"/>
        <rFont val="Arial"/>
        <family val="2"/>
      </rPr>
      <t>a</t>
    </r>
    <r>
      <rPr>
        <sz val="12"/>
        <color rgb="FF000000"/>
        <rFont val="Arial"/>
        <family val="2"/>
      </rPr>
      <t xml:space="preserve">llele </t>
    </r>
    <r>
      <rPr>
        <b/>
        <u/>
        <sz val="12"/>
        <color rgb="FF000000"/>
        <rFont val="Arial"/>
        <family val="2"/>
      </rPr>
      <t>f</t>
    </r>
    <r>
      <rPr>
        <sz val="12"/>
        <color rgb="FF000000"/>
        <rFont val="Arial"/>
        <family val="2"/>
      </rPr>
      <t xml:space="preserve">requency in </t>
    </r>
    <r>
      <rPr>
        <b/>
        <u/>
        <sz val="12"/>
        <color rgb="FF000000"/>
        <rFont val="Arial"/>
        <family val="2"/>
      </rPr>
      <t>1000</t>
    </r>
    <r>
      <rPr>
        <sz val="12"/>
        <color rgb="FF000000"/>
        <rFont val="Arial"/>
        <family val="2"/>
      </rPr>
      <t xml:space="preserve"> </t>
    </r>
    <r>
      <rPr>
        <b/>
        <u/>
        <sz val="12"/>
        <color rgb="FF000000"/>
        <rFont val="Arial"/>
        <family val="2"/>
      </rPr>
      <t>g</t>
    </r>
    <r>
      <rPr>
        <sz val="12"/>
        <color rgb="FF000000"/>
        <rFont val="Arial"/>
        <family val="2"/>
      </rPr>
      <t>enome project</t>
    </r>
  </si>
  <si>
    <r>
      <t>GC</t>
    </r>
    <r>
      <rPr>
        <sz val="12"/>
        <color rgb="FF000000"/>
        <rFont val="Arial"/>
        <family val="2"/>
      </rPr>
      <t xml:space="preserve"> content of the variant</t>
    </r>
  </si>
  <si>
    <r>
      <t xml:space="preserve">Size </t>
    </r>
    <r>
      <rPr>
        <b/>
        <u/>
        <sz val="12"/>
        <color rgb="FF000000"/>
        <rFont val="Arial"/>
        <family val="2"/>
      </rPr>
      <t>r</t>
    </r>
    <r>
      <rPr>
        <sz val="12"/>
        <color rgb="FF000000"/>
        <rFont val="Arial"/>
        <family val="2"/>
      </rPr>
      <t xml:space="preserve">atio of </t>
    </r>
    <r>
      <rPr>
        <b/>
        <u/>
        <sz val="12"/>
        <color rgb="FF000000"/>
        <rFont val="Arial"/>
        <family val="2"/>
      </rPr>
      <t>c</t>
    </r>
    <r>
      <rPr>
        <sz val="12"/>
        <color rgb="FF000000"/>
        <rFont val="Arial"/>
        <family val="2"/>
      </rPr>
      <t>ompressed vs. uncompressed reference sequence of the variant. Low complexity sequences have smaller compression ratios.</t>
    </r>
  </si>
  <si>
    <r>
      <t>A</t>
    </r>
    <r>
      <rPr>
        <sz val="12"/>
        <color rgb="FF000000"/>
        <rFont val="Arial"/>
        <family val="2"/>
      </rPr>
      <t xml:space="preserve">verage read </t>
    </r>
    <r>
      <rPr>
        <b/>
        <u/>
        <sz val="12"/>
        <color rgb="FF000000"/>
        <rFont val="Arial"/>
        <family val="2"/>
      </rPr>
      <t>m</t>
    </r>
    <r>
      <rPr>
        <sz val="12"/>
        <color rgb="FF000000"/>
        <rFont val="Arial"/>
        <family val="2"/>
      </rPr>
      <t xml:space="preserve">apping </t>
    </r>
    <r>
      <rPr>
        <b/>
        <u/>
        <sz val="12"/>
        <color rgb="FF000000"/>
        <rFont val="Arial"/>
        <family val="2"/>
      </rPr>
      <t>q</t>
    </r>
    <r>
      <rPr>
        <sz val="12"/>
        <color rgb="FF000000"/>
        <rFont val="Arial"/>
        <family val="2"/>
      </rPr>
      <t>uality of the variant</t>
    </r>
  </si>
  <si>
    <r>
      <t>Num</t>
    </r>
    <r>
      <rPr>
        <sz val="12"/>
        <color rgb="FF000000"/>
        <rFont val="Arial"/>
        <family val="2"/>
      </rPr>
      <t xml:space="preserve">ber of </t>
    </r>
    <r>
      <rPr>
        <b/>
        <u/>
        <sz val="12"/>
        <color rgb="FF000000"/>
        <rFont val="Arial"/>
        <family val="2"/>
      </rPr>
      <t>g</t>
    </r>
    <r>
      <rPr>
        <sz val="12"/>
        <color rgb="FF000000"/>
        <rFont val="Arial"/>
        <family val="2"/>
      </rPr>
      <t>enes affected by the variant</t>
    </r>
  </si>
  <si>
    <r>
      <t xml:space="preserve">ENSEMBL </t>
    </r>
    <r>
      <rPr>
        <sz val="12"/>
        <color theme="1"/>
        <rFont val="Arial"/>
        <family val="2"/>
      </rPr>
      <t>genes</t>
    </r>
    <r>
      <rPr>
        <sz val="12"/>
        <color rgb="FF000000"/>
        <rFont val="Arial"/>
        <family val="2"/>
      </rPr>
      <t xml:space="preserve"> affected by the variant</t>
    </r>
  </si>
  <si>
    <r>
      <t>G</t>
    </r>
    <r>
      <rPr>
        <sz val="12"/>
        <color rgb="FF000000"/>
        <rFont val="Arial"/>
        <family val="2"/>
      </rPr>
      <t xml:space="preserve">ene </t>
    </r>
    <r>
      <rPr>
        <b/>
        <u/>
        <sz val="12"/>
        <color rgb="FF000000"/>
        <rFont val="Arial"/>
        <family val="2"/>
      </rPr>
      <t>feat</t>
    </r>
    <r>
      <rPr>
        <sz val="12"/>
        <color rgb="FF000000"/>
        <rFont val="Arial"/>
        <family val="2"/>
      </rPr>
      <t>ure affected by structural variant. If multiple features or genes affected, one feature is reported in order of importance (start_codon &gt; stop_codo &gt; CDS &gt; UTR &gt; intron)</t>
    </r>
  </si>
  <si>
    <r>
      <t>HPO</t>
    </r>
    <r>
      <rPr>
        <sz val="12"/>
        <color rgb="FF000000"/>
        <rFont val="Arial"/>
        <family val="2"/>
      </rPr>
      <t xml:space="preserve"> numbers of affected genes. HPO’s of genes are separated by the “|” symbol and appear in the same order as the gene names in the GENES column. Multiple HPO’s per gene are separated by colon.</t>
    </r>
  </si>
  <si>
    <r>
      <t xml:space="preserve">Known </t>
    </r>
    <r>
      <rPr>
        <b/>
        <u/>
        <sz val="12"/>
        <color rgb="FF000000"/>
        <rFont val="Arial"/>
        <family val="2"/>
      </rPr>
      <t>phen</t>
    </r>
    <r>
      <rPr>
        <sz val="12"/>
        <color rgb="FF000000"/>
        <rFont val="Arial"/>
        <family val="2"/>
      </rPr>
      <t>otypes for any genes affected by the variant, obtained from OMIM, DDG2P or Orphanet. If annotation from more than one source is available for a gene, only first source in above order is shown to reduce redundancy of terms.</t>
    </r>
  </si>
  <si>
    <r>
      <t xml:space="preserve">Gene names that are also in the </t>
    </r>
    <r>
      <rPr>
        <b/>
        <u/>
        <sz val="12"/>
        <color rgb="FF000000"/>
        <rFont val="Arial"/>
        <family val="2"/>
      </rPr>
      <t>cand</t>
    </r>
    <r>
      <rPr>
        <sz val="12"/>
        <color rgb="FF000000"/>
        <rFont val="Arial"/>
        <family val="2"/>
      </rPr>
      <t xml:space="preserve">idate </t>
    </r>
    <r>
      <rPr>
        <b/>
        <u/>
        <sz val="12"/>
        <color rgb="FF000000"/>
        <rFont val="Arial"/>
        <family val="2"/>
      </rPr>
      <t>g</t>
    </r>
    <r>
      <rPr>
        <sz val="12"/>
        <color rgb="FF000000"/>
        <rFont val="Arial"/>
        <family val="2"/>
      </rPr>
      <t>ene list (if provided)</t>
    </r>
  </si>
  <si>
    <t>7764-04002</t>
  </si>
  <si>
    <t>6695-02003</t>
  </si>
  <si>
    <t>7797-01004</t>
  </si>
  <si>
    <t>7957-02002</t>
  </si>
  <si>
    <t>Melanoma (Daughter)</t>
  </si>
  <si>
    <t>20436-02002</t>
  </si>
  <si>
    <t>20483-01004</t>
  </si>
  <si>
    <t>7793-01002</t>
  </si>
  <si>
    <t>3914-02001</t>
  </si>
  <si>
    <t>Place of birth</t>
  </si>
  <si>
    <t>Parents' origin</t>
  </si>
  <si>
    <t>Melanoma histological type</t>
  </si>
  <si>
    <t>Multiple primary melanomas?</t>
  </si>
  <si>
    <t>Melanoma age of diagnosis</t>
  </si>
  <si>
    <t xml:space="preserve">Dysplastic nevi </t>
  </si>
  <si>
    <t>Other cancers in case?</t>
  </si>
  <si>
    <t>Other cancers in case (type)</t>
  </si>
  <si>
    <t>MelaNostrum WES Samples with 514 Additional Genoa Controls</t>
  </si>
  <si>
    <r>
      <t xml:space="preserve">** rs755147810 genotyping method: method used to genotype the </t>
    </r>
    <r>
      <rPr>
        <i/>
        <sz val="12"/>
        <color theme="1"/>
        <rFont val="Arial"/>
        <family val="2"/>
      </rPr>
      <t>MTAP</t>
    </r>
    <r>
      <rPr>
        <sz val="12"/>
        <color theme="1"/>
        <rFont val="Arial"/>
        <family val="2"/>
      </rPr>
      <t xml:space="preserve"> variant rs755147810</t>
    </r>
  </si>
  <si>
    <t>*: note for our melanocyte H3K27Ac HiChIP, we used 2.5kb bin, not 5kb bin like the datasets downloaded from Loop Catalog</t>
  </si>
  <si>
    <t>SIFT prediction</t>
  </si>
  <si>
    <t>Polyphen2_HDIV prediction</t>
  </si>
  <si>
    <t>Polyphen2_HVAR prediction</t>
  </si>
  <si>
    <t>LRT prediction</t>
  </si>
  <si>
    <t>PolyPhen2_HDIV and HVAR</t>
  </si>
  <si>
    <t>MutationAssessor prediction</t>
  </si>
  <si>
    <t>MetaLR prediction</t>
  </si>
  <si>
    <t>CADD score</t>
  </si>
  <si>
    <t>Likely_benign (hg38,Q13126,ENST00000644715.2,S3A,0.0642)</t>
  </si>
  <si>
    <t>Likely_benign (hg38,Q7L985,ENST00000613945.3,D520E,0.1296)</t>
  </si>
  <si>
    <t>Total number sequenced samples that passed WES QC</t>
  </si>
  <si>
    <r>
      <rPr>
        <b/>
        <i/>
        <sz val="12"/>
        <color theme="1"/>
        <rFont val="Arial"/>
        <family val="2"/>
      </rPr>
      <t>MTAP</t>
    </r>
    <r>
      <rPr>
        <b/>
        <sz val="12"/>
        <color theme="1"/>
        <rFont val="Arial"/>
        <family val="2"/>
      </rPr>
      <t xml:space="preserve"> rs755147810 carrier</t>
    </r>
  </si>
  <si>
    <r>
      <rPr>
        <b/>
        <i/>
        <sz val="12"/>
        <color theme="1"/>
        <rFont val="Arial"/>
        <family val="2"/>
      </rPr>
      <t>IFT74</t>
    </r>
    <r>
      <rPr>
        <b/>
        <sz val="12"/>
        <color theme="1"/>
        <rFont val="Arial"/>
        <family val="2"/>
      </rPr>
      <t xml:space="preserve"> rs375317034 carrier</t>
    </r>
  </si>
  <si>
    <t>-</t>
  </si>
  <si>
    <t>DNA not available</t>
  </si>
  <si>
    <t>Melanoma (Sister), Lung (Brother), Prostate (Father)</t>
  </si>
  <si>
    <t>Melanoma (Brother), Lung (Brother), Prostate (Father)</t>
  </si>
  <si>
    <t>Melanocyte H3K27Ac HiChIP from this study</t>
  </si>
  <si>
    <t>Allele frequency germline*</t>
  </si>
  <si>
    <t>Allele frequency tumor*</t>
  </si>
  <si>
    <t xml:space="preserve">D: Probably damaging; P: possibly damaging; B: benign </t>
  </si>
  <si>
    <t>H: high; M: medium; L: low; N: neutral</t>
  </si>
  <si>
    <t xml:space="preserve">5kb FH loops* </t>
  </si>
  <si>
    <t>*: for column N and O, allele frequency is calculated for alleles on the deletion haplotype for variants on chr9, and reference alleles for variants on chr2, 19 and 21</t>
  </si>
  <si>
    <t>5'-CCACTACAGCTTCTGCCTATCG-3'</t>
  </si>
  <si>
    <t>5'-ATCTGCCATCCCCAAAGATC-3'</t>
  </si>
  <si>
    <t>5'-CCACCAAAATCTCATTCTTTGG-3'</t>
  </si>
  <si>
    <t>5'-AACCACCAGATGCATAGTGAGC-3'</t>
  </si>
  <si>
    <t>gnomad_v4 exome_NFE</t>
  </si>
  <si>
    <t>gnomad_v4 genome_NFE</t>
  </si>
  <si>
    <t>GeneDetail refGene</t>
  </si>
  <si>
    <t>AAChange refGene</t>
  </si>
  <si>
    <t>Gene refGene</t>
  </si>
  <si>
    <t>Function refGene</t>
  </si>
  <si>
    <t>ExonicFunction refGene</t>
  </si>
  <si>
    <r>
      <t xml:space="preserve">MelaNostrum WES unrelated cases and controls passed WES QC and have DP </t>
    </r>
    <r>
      <rPr>
        <b/>
        <u/>
        <sz val="12"/>
        <color theme="1"/>
        <rFont val="Arial"/>
        <family val="2"/>
      </rPr>
      <t>&gt;</t>
    </r>
    <r>
      <rPr>
        <b/>
        <sz val="12"/>
        <color theme="1"/>
        <rFont val="Arial"/>
        <family val="2"/>
      </rPr>
      <t xml:space="preserve"> 10 for rs755147810</t>
    </r>
  </si>
  <si>
    <t>Dysplastic nevus</t>
  </si>
  <si>
    <t>Diagnosis</t>
  </si>
  <si>
    <t>Melanoma Case</t>
  </si>
  <si>
    <t>Unaffected (Control)</t>
  </si>
  <si>
    <t>Colon cancer (Mother)</t>
  </si>
  <si>
    <t xml:space="preserve">Colon </t>
  </si>
  <si>
    <t>Colon</t>
  </si>
  <si>
    <t>Anatomical site of melanoma</t>
  </si>
  <si>
    <t>Melanoma and other cancer types in first degree relatives</t>
  </si>
  <si>
    <t>Melanoma (Sister)</t>
  </si>
  <si>
    <t>Lung (Mother)</t>
  </si>
  <si>
    <t>Verona</t>
  </si>
  <si>
    <t>Bone cancer (Mother)</t>
  </si>
  <si>
    <t>Melanoma (Sister), Liver (Mother), Gastric (Father)</t>
  </si>
  <si>
    <t>Melanoma (Brother and son), Liver (Mother), Gastric (Father)</t>
  </si>
  <si>
    <t>Melanoma (Daughter),Prostate (Father), Breast (Mother)</t>
  </si>
  <si>
    <t>Head (lip)</t>
  </si>
  <si>
    <t>Kidney (Father)</t>
  </si>
  <si>
    <t>Melanoma (Brother), Myeloma (Brother)</t>
  </si>
  <si>
    <t>Breast (Mother), Melanoma (Sister)</t>
  </si>
  <si>
    <t>Melanomas (Sister and brother), Leukemia (Mother)</t>
  </si>
  <si>
    <t>Melanomas (Sister, brother and son)</t>
  </si>
  <si>
    <t>Melanomas (Two brothers), Leukemia (Mother)</t>
  </si>
  <si>
    <t>Total number of nevi*</t>
  </si>
  <si>
    <t>*: for column J, minimum size of nevi is 2mm</t>
  </si>
  <si>
    <t>Supplementary Table 2: Common and rare structural variants called by ClinSV from family member case 7646-01005 WGS data</t>
  </si>
  <si>
    <t>Number of MPM* cases ≦60years</t>
  </si>
  <si>
    <t>Number of early onset cases (&lt;37years)</t>
  </si>
  <si>
    <t>Lombardy</t>
  </si>
  <si>
    <t xml:space="preserve">Piedmont </t>
  </si>
  <si>
    <t>Positive primers for H3K27Ac-HiChIP assay</t>
  </si>
  <si>
    <t>Negative primers for H3K27Ac-HiChIP assay</t>
  </si>
  <si>
    <t>Supplementary Table 1: Phenotypic characterization of all melanoma cases in families carrying deletion</t>
  </si>
  <si>
    <r>
      <t>Supplementary Table 4: Summary of rare variants (MAF &lt;1 x 10</t>
    </r>
    <r>
      <rPr>
        <b/>
        <vertAlign val="superscript"/>
        <sz val="12"/>
        <color rgb="FF000000"/>
        <rFont val="Arial"/>
        <family val="2"/>
      </rPr>
      <t>-4</t>
    </r>
    <r>
      <rPr>
        <b/>
        <sz val="12"/>
        <color rgb="FF000000"/>
        <rFont val="Arial"/>
        <family val="2"/>
      </rPr>
      <t>, gnomAD v.4, Non-Finnish European) for three 7646 family member cases in the 9p21 locus (chr9:19,900,001-33,200,000;hg38) from WES data</t>
    </r>
  </si>
  <si>
    <t>Supplementary Table 5: MelaNostrum WES study population</t>
  </si>
  <si>
    <t>Supplementary Table 6: List of all carriers of rs755147810, rs375317034 and deletion</t>
  </si>
  <si>
    <r>
      <t xml:space="preserve">Total number sequenced samples that passed WES QC with DP </t>
    </r>
    <r>
      <rPr>
        <b/>
        <u/>
        <sz val="12"/>
        <color theme="1"/>
        <rFont val="Arial"/>
        <family val="2"/>
      </rPr>
      <t>&gt;</t>
    </r>
    <r>
      <rPr>
        <b/>
        <sz val="12"/>
        <color theme="1"/>
        <rFont val="Arial"/>
        <family val="2"/>
      </rPr>
      <t xml:space="preserve"> 10 for rs755147810</t>
    </r>
  </si>
  <si>
    <t xml:space="preserve">Supplementary Table 12: Primer sequences </t>
  </si>
  <si>
    <t xml:space="preserve">Supplementary Table 7: Fisher Exact tests for association of MTAP rs755147810 variant with melanoma risk </t>
  </si>
  <si>
    <t xml:space="preserve">Supplementary Table 8: Melanocyte H3K27Ac HiChIP data for peak-to-peak loops originating from deletion region </t>
  </si>
  <si>
    <t>Supplementary Table 9: Summary for the top 20 percent H3K27Ac HiChIP datasets from Loop Catalog</t>
  </si>
  <si>
    <t>Supplementary Table 10: Haplotype allele frequency and Log R Ratio of the 20325-01001 germline and tumor samples</t>
  </si>
  <si>
    <t xml:space="preserve">Supplementary Table 11: CNV_FACETS output for 20325-01001 Tumor </t>
  </si>
  <si>
    <t>Supplementary Table 13: ReMap 2022 CTCF ChIPseq non-redundant peaks located within the deletion</t>
  </si>
  <si>
    <t>Supplementary Table 14: Melanocyte H3K27Ac HiChIP sequencing statistics</t>
  </si>
  <si>
    <t>Supplementary Table 15: SNP array information for deletion carriers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</si>
</sst>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0000"/>
    <numFmt numFmtId="166" formatCode="0.0000"/>
    <numFmt numFmtId="167" formatCode="0.000"/>
  </numFmts>
  <fonts count="18">
    <font>
      <sz val="12"/>
      <color theme="1"/>
      <name val="Aptos Narrow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ptos Narrow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FF0000"/>
      <name val="Arial"/>
      <family val="2"/>
    </font>
    <font>
      <b/>
      <i/>
      <sz val="12"/>
      <color theme="1"/>
      <name val="Arial"/>
      <family val="2"/>
    </font>
    <font>
      <sz val="12"/>
      <color theme="1"/>
      <name val="Aptos Narrow"/>
      <scheme val="minor"/>
    </font>
    <font>
      <sz val="12"/>
      <color rgb="FF212121"/>
      <name val="Arial"/>
      <family val="2"/>
    </font>
    <font>
      <i/>
      <sz val="12"/>
      <color theme="1"/>
      <name val="Arial"/>
      <family val="2"/>
    </font>
    <font>
      <sz val="8"/>
      <name val="Aptos Narrow"/>
      <scheme val="minor"/>
    </font>
    <font>
      <sz val="12"/>
      <color rgb="FF212529"/>
      <name val="Arial"/>
      <family val="2"/>
    </font>
    <font>
      <b/>
      <u/>
      <sz val="12"/>
      <color theme="1"/>
      <name val="Arial"/>
      <family val="2"/>
    </font>
    <font>
      <b/>
      <u/>
      <sz val="12"/>
      <color rgb="FF000000"/>
      <name val="Arial"/>
      <family val="2"/>
    </font>
    <font>
      <sz val="12"/>
      <color rgb="FFFF0000"/>
      <name val="Arial"/>
      <family val="2"/>
    </font>
    <font>
      <b/>
      <vertAlign val="superscript"/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E8E8E8"/>
      </left>
      <right style="thin">
        <color rgb="FFE8E8E8"/>
      </right>
      <top style="thin">
        <color rgb="FFE8E8E8"/>
      </top>
      <bottom style="thin">
        <color rgb="FFE8E8E8"/>
      </bottom>
      <diagonal/>
    </border>
    <border>
      <left style="thin">
        <color rgb="FFE8E8E8"/>
      </left>
      <right style="thin">
        <color rgb="FFE8E8E8"/>
      </right>
      <top style="thin">
        <color rgb="FFE8E8E8"/>
      </top>
      <bottom/>
      <diagonal/>
    </border>
    <border>
      <left style="thin">
        <color rgb="FFE8E8E8"/>
      </left>
      <right style="thin">
        <color rgb="FFE8E8E8"/>
      </right>
      <top/>
      <bottom style="thin">
        <color rgb="FFE8E8E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E8E8E8"/>
      </left>
      <right style="thin">
        <color rgb="FFE8E8E8"/>
      </right>
      <top style="thin">
        <color rgb="FFE8E8E8"/>
      </top>
      <bottom style="medium">
        <color theme="1"/>
      </bottom>
      <diagonal/>
    </border>
    <border>
      <left style="thin">
        <color rgb="FFE8E8E8"/>
      </left>
      <right style="thin">
        <color rgb="FFE8E8E8"/>
      </right>
      <top/>
      <bottom style="medium">
        <color theme="1"/>
      </bottom>
      <diagonal/>
    </border>
    <border>
      <left/>
      <right/>
      <top style="thin">
        <color theme="1"/>
      </top>
      <bottom style="medium">
        <color theme="1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126">
    <xf numFmtId="0" fontId="0" fillId="0" borderId="0" xfId="0"/>
    <xf numFmtId="0" fontId="2" fillId="0" borderId="0" xfId="0" applyFont="1"/>
    <xf numFmtId="0" fontId="3" fillId="0" borderId="0" xfId="0" applyFont="1"/>
    <xf numFmtId="0" fontId="6" fillId="0" borderId="0" xfId="0" applyFont="1"/>
    <xf numFmtId="0" fontId="2" fillId="0" borderId="2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6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0" fontId="3" fillId="0" borderId="6" xfId="0" applyFont="1" applyBorder="1"/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/>
    <xf numFmtId="3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indent="1"/>
    </xf>
    <xf numFmtId="2" fontId="2" fillId="0" borderId="1" xfId="0" applyNumberFormat="1" applyFont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167" fontId="2" fillId="0" borderId="1" xfId="0" applyNumberFormat="1" applyFont="1" applyBorder="1" applyAlignment="1">
      <alignment horizontal="center"/>
    </xf>
    <xf numFmtId="11" fontId="2" fillId="0" borderId="1" xfId="0" applyNumberFormat="1" applyFont="1" applyBorder="1" applyAlignment="1">
      <alignment horizontal="center"/>
    </xf>
    <xf numFmtId="0" fontId="2" fillId="0" borderId="6" xfId="0" applyFont="1" applyBorder="1"/>
    <xf numFmtId="0" fontId="6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3" fillId="0" borderId="5" xfId="0" applyFont="1" applyBorder="1" applyAlignment="1">
      <alignment horizontal="left" indent="1"/>
    </xf>
    <xf numFmtId="3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 indent="1"/>
    </xf>
    <xf numFmtId="3" fontId="3" fillId="0" borderId="6" xfId="0" applyNumberFormat="1" applyFont="1" applyBorder="1" applyAlignment="1">
      <alignment horizontal="center"/>
    </xf>
    <xf numFmtId="165" fontId="3" fillId="0" borderId="6" xfId="0" applyNumberFormat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 wrapText="1"/>
    </xf>
    <xf numFmtId="3" fontId="3" fillId="0" borderId="1" xfId="1" applyNumberFormat="1" applyFont="1" applyBorder="1" applyAlignment="1">
      <alignment horizontal="center"/>
    </xf>
    <xf numFmtId="3" fontId="3" fillId="0" borderId="5" xfId="1" applyNumberFormat="1" applyFont="1" applyBorder="1" applyAlignment="1">
      <alignment horizontal="center"/>
    </xf>
    <xf numFmtId="3" fontId="3" fillId="0" borderId="6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5" xfId="0" applyFont="1" applyBorder="1"/>
    <xf numFmtId="0" fontId="3" fillId="0" borderId="7" xfId="0" applyFont="1" applyBorder="1"/>
    <xf numFmtId="0" fontId="7" fillId="0" borderId="1" xfId="0" applyFont="1" applyBorder="1"/>
    <xf numFmtId="0" fontId="3" fillId="0" borderId="1" xfId="0" applyFont="1" applyBorder="1" applyAlignment="1">
      <alignment vertical="center"/>
    </xf>
    <xf numFmtId="164" fontId="3" fillId="0" borderId="2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1" applyNumberFormat="1" applyFont="1"/>
    <xf numFmtId="0" fontId="10" fillId="0" borderId="0" xfId="0" applyFont="1"/>
    <xf numFmtId="0" fontId="11" fillId="0" borderId="0" xfId="0" applyFont="1"/>
    <xf numFmtId="1" fontId="3" fillId="0" borderId="0" xfId="1" applyNumberFormat="1" applyFont="1"/>
    <xf numFmtId="0" fontId="11" fillId="0" borderId="1" xfId="0" applyFont="1" applyBorder="1"/>
    <xf numFmtId="0" fontId="2" fillId="0" borderId="9" xfId="0" applyFont="1" applyBorder="1" applyAlignment="1">
      <alignment horizontal="center" wrapText="1"/>
    </xf>
    <xf numFmtId="0" fontId="2" fillId="0" borderId="6" xfId="0" applyFont="1" applyBorder="1" applyAlignment="1">
      <alignment wrapText="1"/>
    </xf>
    <xf numFmtId="164" fontId="2" fillId="0" borderId="6" xfId="1" applyNumberFormat="1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11" fontId="3" fillId="0" borderId="0" xfId="0" applyNumberFormat="1" applyFont="1"/>
    <xf numFmtId="0" fontId="3" fillId="0" borderId="0" xfId="0" quotePrefix="1" applyFont="1"/>
    <xf numFmtId="43" fontId="3" fillId="0" borderId="2" xfId="1" applyFont="1" applyBorder="1" applyAlignment="1">
      <alignment horizontal="center"/>
    </xf>
    <xf numFmtId="3" fontId="13" fillId="0" borderId="0" xfId="0" applyNumberFormat="1" applyFont="1"/>
    <xf numFmtId="0" fontId="2" fillId="0" borderId="12" xfId="0" applyFont="1" applyBorder="1"/>
    <xf numFmtId="0" fontId="2" fillId="0" borderId="0" xfId="0" applyFont="1" applyAlignment="1">
      <alignment horizont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vertical="center"/>
    </xf>
    <xf numFmtId="164" fontId="3" fillId="0" borderId="6" xfId="1" applyNumberFormat="1" applyFont="1" applyBorder="1" applyAlignment="1">
      <alignment vertical="center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" fontId="3" fillId="0" borderId="0" xfId="0" quotePrefix="1" applyNumberFormat="1" applyFont="1" applyAlignment="1">
      <alignment horizontal="center"/>
    </xf>
    <xf numFmtId="11" fontId="3" fillId="0" borderId="0" xfId="0" applyNumberFormat="1" applyFont="1" applyAlignment="1">
      <alignment horizontal="center"/>
    </xf>
    <xf numFmtId="0" fontId="0" fillId="0" borderId="1" xfId="0" applyBorder="1"/>
    <xf numFmtId="3" fontId="0" fillId="0" borderId="1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0" xfId="0" quotePrefix="1"/>
    <xf numFmtId="0" fontId="2" fillId="0" borderId="5" xfId="0" applyFont="1" applyBorder="1" applyAlignment="1">
      <alignment wrapText="1"/>
    </xf>
    <xf numFmtId="0" fontId="3" fillId="0" borderId="0" xfId="0" applyFont="1" applyAlignment="1">
      <alignment horizontal="left"/>
    </xf>
    <xf numFmtId="0" fontId="6" fillId="0" borderId="6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4" fontId="3" fillId="0" borderId="0" xfId="1" applyNumberFormat="1" applyFont="1" applyAlignment="1">
      <alignment horizontal="center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1" fontId="3" fillId="3" borderId="0" xfId="1" applyNumberFormat="1" applyFont="1" applyFill="1" applyAlignment="1">
      <alignment horizontal="center"/>
    </xf>
    <xf numFmtId="1" fontId="3" fillId="0" borderId="0" xfId="1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3" fontId="2" fillId="0" borderId="0" xfId="1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0" xfId="1" applyNumberFormat="1" applyFont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vertical="center" wrapText="1"/>
    </xf>
    <xf numFmtId="0" fontId="1" fillId="0" borderId="0" xfId="0" applyFont="1"/>
    <xf numFmtId="0" fontId="5" fillId="0" borderId="0" xfId="0" applyFont="1" applyAlignment="1">
      <alignment vertic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5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usernames" Target="revisions/userNames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revisions/_rels/revisionHeaders.xml.rels><?xml version="1.0" encoding="UTF-8" standalone="yes"?>
<Relationships xmlns="http://schemas.openxmlformats.org/package/2006/relationships"><Relationship Id="rId18" Type="http://schemas.openxmlformats.org/officeDocument/2006/relationships/revisionLog" Target="revisionLog18.xml"/><Relationship Id="rId26" Type="http://schemas.openxmlformats.org/officeDocument/2006/relationships/revisionLog" Target="revisionLog7.xml"/><Relationship Id="rId39" Type="http://schemas.openxmlformats.org/officeDocument/2006/relationships/revisionLog" Target="revisionLog22.xml"/><Relationship Id="rId21" Type="http://schemas.openxmlformats.org/officeDocument/2006/relationships/revisionLog" Target="revisionLog2.xml"/><Relationship Id="rId34" Type="http://schemas.openxmlformats.org/officeDocument/2006/relationships/revisionLog" Target="revisionLog15.xml"/><Relationship Id="rId25" Type="http://schemas.openxmlformats.org/officeDocument/2006/relationships/revisionLog" Target="revisionLog6.xml"/><Relationship Id="rId33" Type="http://schemas.openxmlformats.org/officeDocument/2006/relationships/revisionLog" Target="revisionLog14.xml"/><Relationship Id="rId38" Type="http://schemas.openxmlformats.org/officeDocument/2006/relationships/revisionLog" Target="revisionLog21.xml"/><Relationship Id="rId20" Type="http://schemas.openxmlformats.org/officeDocument/2006/relationships/revisionLog" Target="revisionLog1.xml"/><Relationship Id="rId29" Type="http://schemas.openxmlformats.org/officeDocument/2006/relationships/revisionLog" Target="revisionLog10.xml"/><Relationship Id="rId41" Type="http://schemas.openxmlformats.org/officeDocument/2006/relationships/revisionLog" Target="revisionLog24.xml"/><Relationship Id="rId24" Type="http://schemas.openxmlformats.org/officeDocument/2006/relationships/revisionLog" Target="revisionLog5.xml"/><Relationship Id="rId32" Type="http://schemas.openxmlformats.org/officeDocument/2006/relationships/revisionLog" Target="revisionLog13.xml"/><Relationship Id="rId37" Type="http://schemas.openxmlformats.org/officeDocument/2006/relationships/revisionLog" Target="revisionLog20.xml"/><Relationship Id="rId40" Type="http://schemas.openxmlformats.org/officeDocument/2006/relationships/revisionLog" Target="revisionLog23.xml"/><Relationship Id="rId23" Type="http://schemas.openxmlformats.org/officeDocument/2006/relationships/revisionLog" Target="revisionLog4.xml"/><Relationship Id="rId28" Type="http://schemas.openxmlformats.org/officeDocument/2006/relationships/revisionLog" Target="revisionLog9.xml"/><Relationship Id="rId36" Type="http://schemas.openxmlformats.org/officeDocument/2006/relationships/revisionLog" Target="revisionLog17.xml"/><Relationship Id="rId19" Type="http://schemas.openxmlformats.org/officeDocument/2006/relationships/revisionLog" Target="revisionLog19.xml"/><Relationship Id="rId31" Type="http://schemas.openxmlformats.org/officeDocument/2006/relationships/revisionLog" Target="revisionLog12.xml"/><Relationship Id="rId22" Type="http://schemas.openxmlformats.org/officeDocument/2006/relationships/revisionLog" Target="revisionLog3.xml"/><Relationship Id="rId27" Type="http://schemas.openxmlformats.org/officeDocument/2006/relationships/revisionLog" Target="revisionLog8.xml"/><Relationship Id="rId30" Type="http://schemas.openxmlformats.org/officeDocument/2006/relationships/revisionLog" Target="revisionLog11.xml"/><Relationship Id="rId35" Type="http://schemas.openxmlformats.org/officeDocument/2006/relationships/revisionLog" Target="revisionLog16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382A46B2-E839-5D48-B196-7C0299126A32}" diskRevisions="1" revisionId="371" version="6">
  <header guid="{E1FA2E63-9F3F-0A4E-9D74-A04BB21359DF}" dateTime="2026-04-07T17:06:07" maxSheetId="16" userName="Bui-Raborn, Linh (NIH/NCI) [E]" r:id="rId18" minRId="187" maxRId="204">
    <sheetIdMap count="15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05807163-2750-724C-A00D-2A5CE7B66B15}" dateTime="2026-04-07T17:06:43" maxSheetId="16" userName="Bui-Raborn, Linh (NIH/NCI) [E]" r:id="rId19" minRId="210" maxRId="211">
    <sheetIdMap count="15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296E2D5D-F1B0-FF45-B472-E9491263F7EE}" dateTime="2026-05-05T09:43:08" maxSheetId="16" userName="Bui-Raborn, Linh (NIH/NCI) [E]" r:id="rId20">
    <sheetIdMap count="15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5DE861FC-E79D-3442-BB92-3BEBDFCD4318}" dateTime="2026-05-05T09:49:48" maxSheetId="16" userName="Bui-Raborn, Linh (NIH/NCI) [E]" r:id="rId21" minRId="217" maxRId="221">
    <sheetIdMap count="15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BFA59AD2-DF85-EA42-B526-EAA34FAF4521}" dateTime="2026-05-05T10:10:38" maxSheetId="16" userName="Bui-Raborn, Linh (NIH/NCI) [E]" r:id="rId22">
    <sheetIdMap count="15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2A304B80-363C-8041-98DF-94F1F8E98FBE}" dateTime="2026-05-05T10:45:57" maxSheetId="16" userName="Bui-Raborn, Linh (NIH/NCI) [E]" r:id="rId23">
    <sheetIdMap count="15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D18E7F66-D973-4D47-AC6A-8A3C2D508DBF}" dateTime="2026-05-06T09:58:33" maxSheetId="16" userName="Bui-Raborn, Linh (NIH/NCI) [E]" r:id="rId24" minRId="232">
    <sheetIdMap count="15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5297C234-BEB6-F24F-9ABE-4196BC193A50}" dateTime="2026-05-06T10:38:37" maxSheetId="16" userName="Bui-Raborn, Linh (NIH/NCI) [E]" r:id="rId25" minRId="238" maxRId="249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579A5646-0D9C-2843-B2ED-DED895E18C82}" dateTime="2026-05-06T10:39:16" maxSheetId="16" userName="Bui-Raborn, Linh (NIH/NCI) [E]" r:id="rId26" minRId="250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D499EB2D-84DB-494A-A6B1-19DA512EFFD9}" dateTime="2026-05-06T10:39:26" maxSheetId="16" userName="Bui-Raborn, Linh (NIH/NCI) [E]" r:id="rId27" minRId="251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FD1656EA-F49D-C24C-8A24-468382BB6476}" dateTime="2026-05-06T10:39:34" maxSheetId="16" userName="Bui-Raborn, Linh (NIH/NCI) [E]" r:id="rId28" minRId="252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8E1C34F9-114F-0440-8080-D8A2CC5CB71B}" dateTime="2026-05-06T11:18:16" maxSheetId="16" userName="Bui-Raborn, Linh (NIH/NCI) [E]" r:id="rId29" minRId="253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5C6D13BD-BB5C-6E4C-AD85-5922C3A1C520}" dateTime="2026-05-06T12:13:24" maxSheetId="16" userName="Bui-Raborn, Linh (NIH/NCI) [E]" r:id="rId30" minRId="259" maxRId="260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1307DA91-996C-AB46-8DFC-FE326F6B6BE8}" dateTime="2026-05-06T12:16:02" maxSheetId="16" userName="Bui-Raborn, Linh (NIH/NCI) [E]" r:id="rId31" minRId="266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408D8B2E-7D59-E348-A9F2-8B70BE24F739}" dateTime="2026-05-06T12:32:19" maxSheetId="16" userName="Bui-Raborn, Linh (NIH/NCI) [E]" r:id="rId32" minRId="267" maxRId="276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7EB41989-0DF5-8E4D-A593-E6C862D6738D}" dateTime="2026-05-06T13:51:11" maxSheetId="16" userName="Bui-Raborn, Linh (NIH/NCI) [E]" r:id="rId33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7153E661-C051-DE45-AEC0-7177C883E6A8}" dateTime="2026-05-06T15:01:24" maxSheetId="16" userName="Brown, Kevin (NIH/NCI) [E]" r:id="rId34" minRId="282" maxRId="338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A26F7F40-55C1-9644-8CEF-82CE564E3129}" dateTime="2026-05-06T15:01:56" maxSheetId="16" userName="Brown, Kevin (NIH/NCI) [E]" r:id="rId35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968AA460-0512-6A4E-8F28-DA71E2FF91D2}" dateTime="2026-05-06T15:02:25" maxSheetId="16" userName="Brown, Kevin (NIH/NCI) [E]" r:id="rId36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EE5C27E4-A15F-7F42-8CD4-D2AD803B4972}" dateTime="2026-05-06T17:47:48" maxSheetId="16" userName="Brown, Kevin (NIH/NCI) [E]" r:id="rId37">
    <sheetIdMap count="15">
      <sheetId val="6"/>
      <sheetId val="2"/>
      <sheetId val="3"/>
      <sheetId val="1"/>
      <sheetId val="4"/>
      <sheetId val="5"/>
      <sheetId val="7"/>
      <sheetId val="8"/>
      <sheetId val="9"/>
      <sheetId val="10"/>
      <sheetId val="11"/>
      <sheetId val="12"/>
      <sheetId val="13"/>
      <sheetId val="14"/>
      <sheetId val="15"/>
    </sheetIdMap>
  </header>
  <header guid="{7C7F340D-340D-A34B-B9B6-2C7C1B870C44}" dateTime="2026-05-06T17:52:02" maxSheetId="16" userName="Brown, Kevin (NIH/NCI) [E]" r:id="rId38" minRId="359" maxRId="363">
    <sheetIdMap count="15">
      <sheetId val="6"/>
      <sheetId val="2"/>
      <sheetId val="3"/>
      <sheetId val="1"/>
      <sheetId val="4"/>
      <sheetId val="5"/>
      <sheetId val="8"/>
      <sheetId val="10"/>
      <sheetId val="11"/>
      <sheetId val="7"/>
      <sheetId val="9"/>
      <sheetId val="12"/>
      <sheetId val="13"/>
      <sheetId val="14"/>
      <sheetId val="15"/>
    </sheetIdMap>
  </header>
  <header guid="{B8FF48ED-574F-9F4B-AD69-A3271E965184}" dateTime="2026-05-06T17:53:42" maxSheetId="16" userName="Brown, Kevin (NIH/NCI) [E]" r:id="rId39" minRId="364" maxRId="366">
    <sheetIdMap count="15">
      <sheetId val="6"/>
      <sheetId val="2"/>
      <sheetId val="3"/>
      <sheetId val="1"/>
      <sheetId val="4"/>
      <sheetId val="5"/>
      <sheetId val="8"/>
      <sheetId val="10"/>
      <sheetId val="11"/>
      <sheetId val="14"/>
      <sheetId val="15"/>
      <sheetId val="7"/>
      <sheetId val="9"/>
      <sheetId val="12"/>
      <sheetId val="13"/>
    </sheetIdMap>
  </header>
  <header guid="{B4DEDC1F-D633-3D48-8E6B-C6936E73F35F}" dateTime="2026-05-06T17:56:29" maxSheetId="16" userName="Brown, Kevin (NIH/NCI) [E]" r:id="rId40" minRId="367" maxRId="369">
    <sheetIdMap count="15">
      <sheetId val="6"/>
      <sheetId val="2"/>
      <sheetId val="3"/>
      <sheetId val="1"/>
      <sheetId val="4"/>
      <sheetId val="5"/>
      <sheetId val="8"/>
      <sheetId val="10"/>
      <sheetId val="11"/>
      <sheetId val="14"/>
      <sheetId val="15"/>
      <sheetId val="7"/>
      <sheetId val="12"/>
      <sheetId val="9"/>
      <sheetId val="13"/>
    </sheetIdMap>
  </header>
  <header guid="{382A46B2-E839-5D48-B196-7C0299126A32}" dateTime="2026-05-06T17:57:17" maxSheetId="16" userName="Brown, Kevin (NIH/NCI) [E]" r:id="rId41" minRId="370" maxRId="371">
    <sheetIdMap count="15">
      <sheetId val="6"/>
      <sheetId val="2"/>
      <sheetId val="3"/>
      <sheetId val="1"/>
      <sheetId val="4"/>
      <sheetId val="5"/>
      <sheetId val="8"/>
      <sheetId val="10"/>
      <sheetId val="11"/>
      <sheetId val="14"/>
      <sheetId val="15"/>
      <sheetId val="7"/>
      <sheetId val="12"/>
      <sheetId val="9"/>
      <sheetId val="13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EBA1B4CB-C371-BD41-B248-5A2CEC6E735D}" action="delete"/>
  <rdn rId="0" localSheetId="1" customView="1" name="Z_EBA1B4CB_C371_BD41_B248_5A2CEC6E735D_.wvu.FilterData" hidden="1" oldHidden="1">
    <formula>'S1 - Rare variants WES 7646'!$A$3:$Z$3</formula>
    <oldFormula>'S1 - Rare variants WES 7646'!$A$3:$Z$3</oldFormula>
  </rdn>
  <rdn rId="0" localSheetId="6" customView="1" name="Z_EBA1B4CB_C371_BD41_B248_5A2CEC6E735D_.wvu.FilterData" hidden="1" oldHidden="1">
    <formula>'S6 - Phenotypic characteristics'!$A$5:$O$42</formula>
    <oldFormula>'S6 - Phenotypic characteristics'!$A$5:$O$42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3" sId="5">
    <oc r="A1" t="inlineStr">
      <is>
        <t>Supplementary Table 5: List of all carriers of rs755147810, rs375317034 and deletion</t>
      </is>
    </oc>
    <nc r="A1" t="inlineStr">
      <is>
        <t>Supplementary Table 6: List of all carriers of rs755147810, rs375317034 and deletion</t>
      </is>
    </nc>
  </rcc>
  <rcv guid="{EBA1B4CB-C371-BD41-B248-5A2CEC6E735D}" action="delete"/>
  <rdn rId="0" localSheetId="6" customView="1" name="Z_EBA1B4CB_C371_BD41_B248_5A2CEC6E735D_.wvu.FilterData" hidden="1" oldHidden="1">
    <formula>'S1 - Phenotypic characteristics'!$A$5:$O$42</formula>
    <oldFormula>'S1 - Phenotypic characteristics'!$A$5:$O$42</oldFormula>
  </rdn>
  <rdn rId="0" localSheetId="1" customView="1" name="Z_EBA1B4CB_C371_BD41_B248_5A2CEC6E735D_.wvu.FilterData" hidden="1" oldHidden="1">
    <formula>'S4 - Rare variants WES 7646'!$A$3:$Z$3</formula>
    <oldFormula>'S4 - Rare variants WES 7646'!$A$3:$Z$3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259" sId="4" ref="I1:I1048576" action="insertCol"/>
  <rcc rId="260" sId="4">
    <nc r="I6" t="inlineStr">
      <is>
        <t>Total number sequenced samples that passed WES QC with DP &gt; 10 for rs755147810</t>
      </is>
    </nc>
  </rcc>
  <rcv guid="{EBA1B4CB-C371-BD41-B248-5A2CEC6E735D}" action="delete"/>
  <rdn rId="0" localSheetId="6" customView="1" name="Z_EBA1B4CB_C371_BD41_B248_5A2CEC6E735D_.wvu.FilterData" hidden="1" oldHidden="1">
    <formula>'S1 - Phenotypic characteristics'!$A$5:$O$42</formula>
    <oldFormula>'S1 - Phenotypic characteristics'!$A$5:$O$42</oldFormula>
  </rdn>
  <rdn rId="0" localSheetId="1" customView="1" name="Z_EBA1B4CB_C371_BD41_B248_5A2CEC6E735D_.wvu.FilterData" hidden="1" oldHidden="1">
    <formula>'S4 - Rare variants WES 7646'!$A$3:$Z$3</formula>
    <oldFormula>'S4 - Rare variants WES 7646'!$A$3:$Z$3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6" sId="4">
    <oc r="I6" t="inlineStr">
      <is>
        <t>Total number sequenced samples that passed WES QC with DP &gt; 10 for rs755147810</t>
      </is>
    </oc>
    <nc r="I6" t="inlineStr">
      <is>
        <r>
          <t xml:space="preserve">Total number sequenced samples that passed WES QC with DP </t>
        </r>
        <r>
          <rPr>
            <b/>
            <u/>
            <sz val="12"/>
            <color theme="1"/>
            <rFont val="Arial"/>
            <family val="2"/>
          </rPr>
          <t>&gt;</t>
        </r>
        <r>
          <rPr>
            <b/>
            <sz val="12"/>
            <color theme="1"/>
            <rFont val="Arial"/>
            <family val="2"/>
          </rPr>
          <t xml:space="preserve"> 10 for rs755147810</t>
        </r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7" sId="4" numFmtId="4">
    <nc r="I7">
      <v>147</v>
    </nc>
  </rcc>
  <rcc rId="268" sId="4" numFmtId="4">
    <nc r="I8">
      <v>1258</v>
    </nc>
  </rcc>
  <rcc rId="269" sId="4" numFmtId="4">
    <nc r="I9">
      <v>226</v>
    </nc>
  </rcc>
  <rcc rId="270" sId="4" numFmtId="4">
    <nc r="I10">
      <v>60</v>
    </nc>
  </rcc>
  <rcc rId="271" sId="4" numFmtId="4">
    <nc r="I11">
      <v>551</v>
    </nc>
  </rcc>
  <rcc rId="272" sId="4" numFmtId="4">
    <nc r="I12">
      <v>140</v>
    </nc>
  </rcc>
  <rcc rId="273" sId="4" numFmtId="4">
    <nc r="I13">
      <v>689</v>
    </nc>
  </rcc>
  <rcc rId="274" sId="4" numFmtId="4">
    <nc r="I14">
      <v>456</v>
    </nc>
  </rcc>
  <rcc rId="275" sId="4" numFmtId="4">
    <nc r="I15">
      <v>46</v>
    </nc>
  </rcc>
  <rcc rId="276" sId="4" numFmtId="4">
    <nc r="I16">
      <v>3573</v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EBA1B4CB-C371-BD41-B248-5A2CEC6E735D}" action="delete"/>
  <rdn rId="0" localSheetId="6" customView="1" name="Z_EBA1B4CB_C371_BD41_B248_5A2CEC6E735D_.wvu.FilterData" hidden="1" oldHidden="1">
    <formula>'S1 - Phenotypic characteristics'!$A$5:$O$42</formula>
    <oldFormula>'S1 - Phenotypic characteristics'!$A$5:$O$42</oldFormula>
  </rdn>
  <rdn rId="0" localSheetId="1" customView="1" name="Z_EBA1B4CB_C371_BD41_B248_5A2CEC6E735D_.wvu.FilterData" hidden="1" oldHidden="1">
    <formula>'S4 - Rare variants WES 7646'!$A$3:$Z$3</formula>
    <oldFormula>'S4 - Rare variants WES 7646'!$A$3:$Z$3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282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83" sId="8" ref="A49:XFD49" action="deleteRow">
    <rfmt sheetId="8" xfDxf="1" sqref="A49:XFD49" start="0" length="0">
      <dxf/>
    </rfmt>
    <rfmt sheetId="8" sqref="A49" start="0" length="0">
      <dxf>
        <font>
          <b/>
          <sz val="12"/>
          <color theme="1"/>
          <name val="Arial"/>
          <family val="2"/>
          <scheme val="none"/>
        </font>
      </dxf>
    </rfmt>
    <rfmt sheetId="8" sqref="B49" start="0" length="0">
      <dxf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b/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b/>
          <sz val="12"/>
          <color theme="1"/>
          <name val="Arial"/>
          <family val="2"/>
          <scheme val="none"/>
        </font>
        <numFmt numFmtId="15" formatCode="0.00E+00"/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84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85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86" sId="8" ref="A49:XFD49" action="deleteRow">
    <rfmt sheetId="8" xfDxf="1" sqref="A49:XFD49" start="0" length="0">
      <dxf/>
    </rfmt>
    <rfmt sheetId="8" sqref="A49" start="0" length="0">
      <dxf>
        <font>
          <b/>
          <sz val="12"/>
          <color theme="1"/>
          <name val="Arial"/>
          <family val="2"/>
          <scheme val="none"/>
        </font>
      </dxf>
    </rfmt>
    <rfmt sheetId="8" sqref="B49" start="0" length="0">
      <dxf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b/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b/>
          <sz val="12"/>
          <color theme="1"/>
          <name val="Arial"/>
          <family val="2"/>
          <scheme val="none"/>
        </font>
        <numFmt numFmtId="15" formatCode="0.00E+00"/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87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88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89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0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1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2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3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4" sId="8" ref="A49:XFD49" action="deleteRow">
    <rfmt sheetId="8" xfDxf="1" sqref="A49:XFD49" start="0" length="0">
      <dxf/>
    </rfmt>
    <rfmt sheetId="8" sqref="A49" start="0" length="0">
      <dxf>
        <font>
          <b/>
          <sz val="12"/>
          <color rgb="FF000000"/>
          <name val="Arial"/>
          <family val="2"/>
          <scheme val="none"/>
        </font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  <fill>
          <patternFill patternType="solid">
            <fgColor rgb="FFFFFF00"/>
            <bgColor rgb="FFFFFF00"/>
          </patternFill>
        </fill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5" sId="8" ref="A49:XFD49" action="deleteRow">
    <rfmt sheetId="8" xfDxf="1" sqref="A49:XFD49" start="0" length="0">
      <dxf/>
    </rfmt>
    <rfmt sheetId="8" sqref="A49" start="0" length="0">
      <dxf>
        <font>
          <sz val="12"/>
          <color rgb="FF000000"/>
          <name val="Arial"/>
          <family val="2"/>
          <scheme val="none"/>
        </font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6" sId="8" ref="A49:XFD49" action="deleteRow">
    <rfmt sheetId="8" xfDxf="1" sqref="A49:XFD49" start="0" length="0">
      <dxf/>
    </rfmt>
    <rfmt sheetId="8" sqref="A49" start="0" length="0">
      <dxf>
        <font>
          <sz val="12"/>
          <color rgb="FF000000"/>
          <name val="Arial"/>
          <family val="2"/>
          <scheme val="none"/>
        </font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7" sId="8" ref="A49:XFD49" action="deleteRow">
    <rfmt sheetId="8" xfDxf="1" sqref="A49:XFD49" start="0" length="0">
      <dxf/>
    </rfmt>
    <rfmt sheetId="8" sqref="A49" start="0" length="0">
      <dxf>
        <font>
          <b/>
          <sz val="12"/>
          <color theme="1"/>
          <name val="Arial"/>
          <family val="2"/>
          <scheme val="none"/>
        </font>
        <border outline="0">
          <bottom style="medium">
            <color indexed="64"/>
          </bottom>
        </border>
      </dxf>
    </rfmt>
    <rfmt sheetId="8" sqref="B49" start="0" length="0">
      <dxf>
        <font>
          <b/>
          <sz val="12"/>
          <color theme="1"/>
          <name val="Arial"/>
          <family val="2"/>
          <scheme val="none"/>
        </font>
        <numFmt numFmtId="3" formatCode="#,##0"/>
        <alignment horizontal="center" vertical="top" wrapText="1"/>
        <border outline="0">
          <bottom style="medium">
            <color indexed="64"/>
          </bottom>
        </border>
      </dxf>
    </rfmt>
    <rfmt sheetId="8" sqref="C49" start="0" length="0">
      <dxf>
        <font>
          <b/>
          <sz val="12"/>
          <color theme="1"/>
          <name val="Arial"/>
          <family val="2"/>
          <scheme val="none"/>
        </font>
        <alignment horizontal="center" vertical="top" wrapText="1"/>
        <border outline="0">
          <bottom style="medium">
            <color indexed="64"/>
          </bottom>
        </border>
      </dxf>
    </rfmt>
    <rfmt sheetId="8" sqref="D49" start="0" length="0">
      <dxf>
        <font>
          <b/>
          <sz val="12"/>
          <color theme="1"/>
          <name val="Arial"/>
          <family val="2"/>
          <scheme val="none"/>
        </font>
        <alignment horizontal="center" vertical="top" wrapText="1"/>
        <border outline="0">
          <bottom style="medium">
            <color indexed="64"/>
          </bottom>
        </border>
      </dxf>
    </rfmt>
    <rfmt sheetId="8" sqref="E49" start="0" length="0">
      <dxf>
        <font>
          <b/>
          <sz val="12"/>
          <color rgb="FF000000"/>
          <name val="Arial"/>
          <family val="2"/>
          <scheme val="none"/>
        </font>
        <alignment horizontal="center" vertical="top" wrapText="1"/>
        <border outline="0">
          <bottom style="medium">
            <color indexed="64"/>
          </bottom>
        </border>
      </dxf>
    </rfmt>
    <rfmt sheetId="8" sqref="F49" start="0" length="0">
      <dxf>
        <font>
          <b/>
          <sz val="12"/>
          <color theme="1"/>
          <name val="Arial"/>
          <family val="2"/>
          <scheme val="none"/>
        </font>
        <alignment horizontal="center" vertical="top" wrapText="1"/>
        <border outline="0">
          <bottom style="medium">
            <color indexed="64"/>
          </bottom>
        </border>
      </dxf>
    </rfmt>
    <rfmt sheetId="8" sqref="G49" start="0" length="0">
      <dxf>
        <font>
          <b/>
          <i/>
          <sz val="12"/>
          <color theme="1"/>
          <name val="Arial"/>
          <family val="2"/>
          <scheme val="none"/>
        </font>
        <alignment horizontal="center" vertical="top"/>
        <border outline="0">
          <bottom style="medium">
            <color indexed="64"/>
          </bottom>
        </border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8" sId="8" ref="A49:XFD49" action="deleteRow">
    <rfmt sheetId="8" xfDxf="1" sqref="A49:XFD49" start="0" length="0">
      <dxf/>
    </rfmt>
    <rfmt sheetId="8" sqref="A49" start="0" length="0">
      <dxf>
        <font>
          <b/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b/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b/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299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  <alignment horizontal="left" vertical="top" indent="1"/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numFmt numFmtId="165" formatCode="0.00000"/>
        <alignment horizontal="center" vertical="top"/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0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  <alignment horizontal="left" vertical="top" indent="1"/>
        <border outline="0">
          <bottom style="thin">
            <color indexed="64"/>
          </bottom>
        </border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  <border outline="0">
          <bottom style="thin">
            <color indexed="64"/>
          </bottom>
        </border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thin">
            <color indexed="64"/>
          </bottom>
        </border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  <border outline="0">
          <bottom style="thin">
            <color indexed="64"/>
          </bottom>
        </border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numFmt numFmtId="165" formatCode="0.00000"/>
        <alignment horizontal="center" vertical="top"/>
        <border outline="0">
          <bottom style="thin">
            <color indexed="64"/>
          </bottom>
        </border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thin">
            <color indexed="64"/>
          </bottom>
        </border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thin">
            <color indexed="64"/>
          </bottom>
        </border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1" sId="8" ref="A49:XFD49" action="deleteRow">
    <rfmt sheetId="8" xfDxf="1" sqref="A49:XFD49" start="0" length="0">
      <dxf/>
    </rfmt>
    <rfmt sheetId="8" sqref="A49" start="0" length="0">
      <dxf>
        <font>
          <b/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numFmt numFmtId="165" formatCode="0.00000"/>
        <alignment horizontal="center" vertical="top"/>
      </dxf>
    </rfmt>
    <rfmt sheetId="8" sqref="F49" start="0" length="0">
      <dxf>
        <font>
          <b/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b/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2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  <alignment horizontal="left" vertical="top" indent="1"/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numFmt numFmtId="165" formatCode="0.00000"/>
        <alignment horizontal="center" vertical="top"/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3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  <alignment horizontal="left" vertical="top" indent="1"/>
        <border outline="0">
          <bottom style="thin">
            <color indexed="64"/>
          </bottom>
        </border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  <border outline="0">
          <bottom style="thin">
            <color indexed="64"/>
          </bottom>
        </border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thin">
            <color indexed="64"/>
          </bottom>
        </border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  <border outline="0">
          <bottom style="thin">
            <color indexed="64"/>
          </bottom>
        </border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numFmt numFmtId="165" formatCode="0.00000"/>
        <alignment horizontal="center" vertical="top"/>
        <border outline="0">
          <bottom style="thin">
            <color indexed="64"/>
          </bottom>
        </border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thin">
            <color indexed="64"/>
          </bottom>
        </border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thin">
            <color indexed="64"/>
          </bottom>
        </border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4" sId="8" ref="A49:XFD49" action="deleteRow">
    <rfmt sheetId="8" xfDxf="1" sqref="A49:XFD49" start="0" length="0">
      <dxf/>
    </rfmt>
    <rfmt sheetId="8" sqref="A49" start="0" length="0">
      <dxf>
        <font>
          <b/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numFmt numFmtId="165" formatCode="0.00000"/>
        <alignment horizontal="center" vertical="top"/>
      </dxf>
    </rfmt>
    <rfmt sheetId="8" sqref="F49" start="0" length="0">
      <dxf>
        <font>
          <b/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b/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5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  <alignment horizontal="left" vertical="top" indent="1"/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numFmt numFmtId="165" formatCode="0.00000"/>
        <alignment horizontal="center" vertical="top"/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6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  <alignment horizontal="left" vertical="top" indent="1"/>
        <border outline="0">
          <bottom style="medium">
            <color indexed="64"/>
          </bottom>
        </border>
      </dxf>
    </rfmt>
    <rfmt sheetId="8" sqref="B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  <border outline="0">
          <bottom style="medium">
            <color indexed="64"/>
          </bottom>
        </border>
      </dxf>
    </rfmt>
    <rfmt sheetId="8" sqref="C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medium">
            <color indexed="64"/>
          </bottom>
        </border>
      </dxf>
    </rfmt>
    <rfmt sheetId="8" sqref="D49" start="0" length="0">
      <dxf>
        <font>
          <sz val="12"/>
          <color rgb="FF000000"/>
          <name val="Arial"/>
          <family val="2"/>
          <scheme val="none"/>
        </font>
        <numFmt numFmtId="3" formatCode="#,##0"/>
        <alignment horizontal="center" vertical="top"/>
        <border outline="0">
          <bottom style="medium">
            <color indexed="64"/>
          </bottom>
        </border>
      </dxf>
    </rfmt>
    <rfmt sheetId="8" sqref="E49" start="0" length="0">
      <dxf>
        <font>
          <sz val="12"/>
          <color rgb="FF000000"/>
          <name val="Arial"/>
          <family val="2"/>
          <scheme val="none"/>
        </font>
        <numFmt numFmtId="165" formatCode="0.00000"/>
        <alignment horizontal="center" vertical="top"/>
        <border outline="0">
          <bottom style="medium">
            <color indexed="64"/>
          </bottom>
        </border>
      </dxf>
    </rfmt>
    <rfmt sheetId="8" sqref="F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medium">
            <color indexed="64"/>
          </bottom>
        </border>
      </dxf>
    </rfmt>
    <rfmt sheetId="8" sqref="G49" start="0" length="0">
      <dxf>
        <font>
          <sz val="12"/>
          <color rgb="FF000000"/>
          <name val="Arial"/>
          <family val="2"/>
          <scheme val="none"/>
        </font>
        <alignment horizontal="center" vertical="top"/>
        <border outline="0">
          <bottom style="medium">
            <color indexed="64"/>
          </bottom>
        </border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7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8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09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0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1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2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3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4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5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6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7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8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19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0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1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2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3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4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5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6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7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8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29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0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1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2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3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4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5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6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7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rc rId="338" sId="8" ref="A49:XFD49" action="deleteRow">
    <rfmt sheetId="8" xfDxf="1" sqref="A49:XFD49" start="0" length="0">
      <dxf/>
    </rfmt>
    <rfmt sheetId="8" sqref="A49" start="0" length="0">
      <dxf>
        <font>
          <sz val="12"/>
          <color theme="1"/>
          <name val="Arial"/>
          <family val="2"/>
          <scheme val="none"/>
        </font>
      </dxf>
    </rfmt>
    <rfmt sheetId="8" sqref="B49" start="0" length="0">
      <dxf>
        <font>
          <sz val="12"/>
          <color theme="1"/>
          <name val="Arial"/>
          <family val="2"/>
          <scheme val="none"/>
        </font>
        <numFmt numFmtId="3" formatCode="#,##0"/>
        <alignment horizontal="center" vertical="top"/>
      </dxf>
    </rfmt>
    <rfmt sheetId="8" sqref="C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D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E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F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G49" start="0" length="0">
      <dxf>
        <font>
          <sz val="12"/>
          <color theme="1"/>
          <name val="Arial"/>
          <family val="2"/>
          <scheme val="none"/>
        </font>
        <alignment horizontal="center" vertical="top"/>
      </dxf>
    </rfmt>
    <rfmt sheetId="8" sqref="H49" start="0" length="0">
      <dxf>
        <font>
          <sz val="12"/>
          <color theme="1"/>
          <name val="Arial"/>
          <family val="2"/>
          <scheme val="none"/>
        </font>
      </dxf>
    </rfmt>
    <rfmt sheetId="8" sqref="I49" start="0" length="0">
      <dxf>
        <font>
          <sz val="12"/>
          <color theme="1"/>
          <name val="Arial"/>
          <family val="2"/>
          <scheme val="none"/>
        </font>
      </dxf>
    </rfmt>
    <rfmt sheetId="8" sqref="J49" start="0" length="0">
      <dxf>
        <font>
          <sz val="12"/>
          <color theme="1"/>
          <name val="Arial"/>
          <family val="2"/>
          <scheme val="none"/>
        </font>
      </dxf>
    </rfmt>
    <rfmt sheetId="8" sqref="K49" start="0" length="0">
      <dxf>
        <font>
          <sz val="12"/>
          <color theme="1"/>
          <name val="Arial"/>
          <family val="2"/>
          <scheme val="none"/>
        </font>
      </dxf>
    </rfmt>
    <rfmt sheetId="8" sqref="L49" start="0" length="0">
      <dxf>
        <font>
          <sz val="12"/>
          <color theme="1"/>
          <name val="Arial"/>
          <family val="2"/>
          <scheme val="none"/>
        </font>
      </dxf>
    </rfmt>
    <rfmt sheetId="8" sqref="M49" start="0" length="0">
      <dxf>
        <font>
          <sz val="12"/>
          <color theme="1"/>
          <name val="Arial"/>
          <family val="2"/>
          <scheme val="none"/>
        </font>
      </dxf>
    </rfmt>
    <rfmt sheetId="8" sqref="N49" start="0" length="0">
      <dxf>
        <font>
          <sz val="12"/>
          <color theme="1"/>
          <name val="Arial"/>
          <family val="2"/>
          <scheme val="none"/>
        </font>
      </dxf>
    </rfmt>
    <rfmt sheetId="8" sqref="O49" start="0" length="0">
      <dxf>
        <font>
          <sz val="12"/>
          <color theme="1"/>
          <name val="Arial"/>
          <family val="2"/>
          <scheme val="none"/>
        </font>
      </dxf>
    </rfmt>
    <rfmt sheetId="8" sqref="P49" start="0" length="0">
      <dxf>
        <font>
          <sz val="12"/>
          <color theme="1"/>
          <name val="Arial"/>
          <family val="2"/>
          <scheme val="none"/>
        </font>
      </dxf>
    </rfmt>
    <rfmt sheetId="8" sqref="Q49" start="0" length="0">
      <dxf>
        <font>
          <sz val="12"/>
          <color theme="1"/>
          <name val="Arial"/>
          <family val="2"/>
          <scheme val="none"/>
        </font>
      </dxf>
    </rfmt>
    <rfmt sheetId="8" sqref="R49" start="0" length="0">
      <dxf>
        <font>
          <sz val="12"/>
          <color theme="1"/>
          <name val="Arial"/>
          <family val="2"/>
          <scheme val="none"/>
        </font>
      </dxf>
    </rfmt>
    <rfmt sheetId="8" sqref="S49" start="0" length="0">
      <dxf>
        <font>
          <sz val="12"/>
          <color theme="1"/>
          <name val="Arial"/>
          <family val="2"/>
          <scheme val="none"/>
        </font>
      </dxf>
    </rfmt>
    <rfmt sheetId="8" sqref="T49" start="0" length="0">
      <dxf>
        <font>
          <sz val="12"/>
          <color theme="1"/>
          <name val="Arial"/>
          <family val="2"/>
          <scheme val="none"/>
        </font>
      </dxf>
    </rfmt>
    <rfmt sheetId="8" sqref="U49" start="0" length="0">
      <dxf>
        <font>
          <sz val="12"/>
          <color theme="1"/>
          <name val="Arial"/>
          <family val="2"/>
          <scheme val="none"/>
        </font>
      </dxf>
    </rfmt>
    <rfmt sheetId="8" sqref="V49" start="0" length="0">
      <dxf>
        <font>
          <sz val="12"/>
          <color theme="1"/>
          <name val="Arial"/>
          <family val="2"/>
          <scheme val="none"/>
        </font>
      </dxf>
    </rfmt>
    <rfmt sheetId="8" sqref="W49" start="0" length="0">
      <dxf>
        <font>
          <sz val="12"/>
          <color theme="1"/>
          <name val="Arial"/>
          <family val="2"/>
          <scheme val="none"/>
        </font>
      </dxf>
    </rfmt>
    <rfmt sheetId="8" sqref="X49" start="0" length="0">
      <dxf>
        <font>
          <sz val="12"/>
          <color theme="1"/>
          <name val="Arial"/>
          <family val="2"/>
          <scheme val="none"/>
        </font>
      </dxf>
    </rfmt>
    <rfmt sheetId="8" sqref="Y49" start="0" length="0">
      <dxf>
        <font>
          <sz val="12"/>
          <color theme="1"/>
          <name val="Arial"/>
          <family val="2"/>
          <scheme val="none"/>
        </font>
      </dxf>
    </rfmt>
    <rfmt sheetId="8" sqref="Z49" start="0" length="0">
      <dxf>
        <font>
          <sz val="12"/>
          <color theme="1"/>
          <name val="Arial"/>
          <family val="2"/>
          <scheme val="none"/>
        </font>
      </dxf>
    </rfmt>
    <rfmt sheetId="8" sqref="AA49" start="0" length="0">
      <dxf>
        <font>
          <sz val="12"/>
          <color theme="1"/>
          <name val="Arial"/>
          <family val="2"/>
          <scheme val="none"/>
        </font>
      </dxf>
    </rfmt>
  </rrc>
  <rdn rId="0" localSheetId="6" customView="1" name="Z_7F0DE1B0_6637_D140_A4F8_4866D8EF1AFB_.wvu.FilterData" hidden="1" oldHidden="1">
    <formula>'S1 - Phenotypic characteristics'!$A$5:$O$42</formula>
  </rdn>
  <rdn rId="0" localSheetId="1" customView="1" name="Z_7F0DE1B0_6637_D140_A4F8_4866D8EF1AFB_.wvu.FilterData" hidden="1" oldHidden="1">
    <formula>'S4 - Rare variants WES 7646'!$A$3:$Z$3</formula>
  </rdn>
  <rdn rId="0" localSheetId="10" customView="1" name="Z_7F0DE1B0_6637_D140_A4F8_4866D8EF1AFB_.wvu.FilterData" hidden="1" oldHidden="1">
    <formula>'S10 - HiChIP interactions 9p21'!$A$3:$H$303</formula>
  </rdn>
  <rdn rId="0" localSheetId="11" customView="1" name="Z_7F0DE1B0_6637_D140_A4F8_4866D8EF1AFB_.wvu.FilterData" hidden="1" oldHidden="1">
    <formula>'S11 - LoopCatalog data summary'!$A$3:$L$79</formula>
  </rdn>
  <rdn rId="0" localSheetId="14" customView="1" name="Z_7F0DE1B0_6637_D140_A4F8_4866D8EF1AFB_.wvu.FilterData" hidden="1" oldHidden="1">
    <formula>'S14 - LOH data'!$A$6:$O$956</formula>
  </rdn>
  <rcv guid="{7F0DE1B0-6637-D140-A4F8-4866D8EF1AFB}" action="add"/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7F0DE1B0-6637-D140-A4F8-4866D8EF1AFB}" action="delete"/>
  <rdn rId="0" localSheetId="6" customView="1" name="Z_7F0DE1B0_6637_D140_A4F8_4866D8EF1AFB_.wvu.FilterData" hidden="1" oldHidden="1">
    <formula>'S1 - Phenotypic characteristics'!$A$5:$O$42</formula>
    <oldFormula>'S1 - Phenotypic characteristics'!$A$5:$O$42</oldFormula>
  </rdn>
  <rdn rId="0" localSheetId="1" customView="1" name="Z_7F0DE1B0_6637_D140_A4F8_4866D8EF1AFB_.wvu.FilterData" hidden="1" oldHidden="1">
    <formula>'S4 - Rare variants WES 7646'!$A$3:$Z$3</formula>
    <oldFormula>'S4 - Rare variants WES 7646'!$A$3:$Z$3</oldFormula>
  </rdn>
  <rdn rId="0" localSheetId="10" customView="1" name="Z_7F0DE1B0_6637_D140_A4F8_4866D8EF1AFB_.wvu.FilterData" hidden="1" oldHidden="1">
    <formula>'S10 - HiChIP interactions 9p21'!$A$3:$H$303</formula>
    <oldFormula>'S10 - HiChIP interactions 9p21'!$A$3:$H$303</oldFormula>
  </rdn>
  <rdn rId="0" localSheetId="11" customView="1" name="Z_7F0DE1B0_6637_D140_A4F8_4866D8EF1AFB_.wvu.FilterData" hidden="1" oldHidden="1">
    <formula>'S11 - LoopCatalog data summary'!$A$3:$L$79</formula>
    <oldFormula>'S11 - LoopCatalog data summary'!$A$3:$L$79</oldFormula>
  </rdn>
  <rdn rId="0" localSheetId="14" customView="1" name="Z_7F0DE1B0_6637_D140_A4F8_4866D8EF1AFB_.wvu.FilterData" hidden="1" oldHidden="1">
    <formula>'S14 - LOH data'!$A$6:$O$956</formula>
    <oldFormula>'S14 - LOH data'!$A$6:$O$956</oldFormula>
  </rdn>
  <rcv guid="{7F0DE1B0-6637-D140-A4F8-4866D8EF1AFB}" action="add"/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7F0DE1B0-6637-D140-A4F8-4866D8EF1AFB}" action="delete"/>
  <rdn rId="0" localSheetId="6" customView="1" name="Z_7F0DE1B0_6637_D140_A4F8_4866D8EF1AFB_.wvu.FilterData" hidden="1" oldHidden="1">
    <formula>'S1 - Phenotypic characteristics'!$A$5:$O$42</formula>
    <oldFormula>'S1 - Phenotypic characteristics'!$A$5:$O$42</oldFormula>
  </rdn>
  <rdn rId="0" localSheetId="1" customView="1" name="Z_7F0DE1B0_6637_D140_A4F8_4866D8EF1AFB_.wvu.FilterData" hidden="1" oldHidden="1">
    <formula>'S4 - Rare variants WES 7646'!$A$3:$Z$3</formula>
    <oldFormula>'S4 - Rare variants WES 7646'!$A$3:$Z$3</oldFormula>
  </rdn>
  <rdn rId="0" localSheetId="10" customView="1" name="Z_7F0DE1B0_6637_D140_A4F8_4866D8EF1AFB_.wvu.FilterData" hidden="1" oldHidden="1">
    <formula>'S10 - HiChIP interactions 9p21'!$A$3:$H$303</formula>
    <oldFormula>'S10 - HiChIP interactions 9p21'!$A$3:$H$303</oldFormula>
  </rdn>
  <rdn rId="0" localSheetId="11" customView="1" name="Z_7F0DE1B0_6637_D140_A4F8_4866D8EF1AFB_.wvu.FilterData" hidden="1" oldHidden="1">
    <formula>'S11 - LoopCatalog data summary'!$A$3:$L$79</formula>
    <oldFormula>'S11 - LoopCatalog data summary'!$A$3:$L$79</oldFormula>
  </rdn>
  <rdn rId="0" localSheetId="14" customView="1" name="Z_7F0DE1B0_6637_D140_A4F8_4866D8EF1AFB_.wvu.FilterData" hidden="1" oldHidden="1">
    <formula>'S14 - LOH data'!$A$6:$O$956</formula>
    <oldFormula>'S14 - LOH data'!$A$6:$O$956</oldFormula>
  </rdn>
  <rcv guid="{7F0DE1B0-6637-D140-A4F8-4866D8EF1AFB}" action="add"/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7" sqref="A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B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C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A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B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C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A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B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C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A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B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C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A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B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fmt sheetId="7" sqref="C16" start="0" length="0">
    <dxf>
      <font>
        <sz val="12"/>
        <color theme="1"/>
        <name val="Aptos Narrow"/>
        <family val="2"/>
        <scheme val="minor"/>
      </font>
      <alignment horizontal="general" vertical="bottom"/>
    </dxf>
  </rfmt>
  <rcc rId="187" sId="7">
    <oc r="A16" t="inlineStr">
      <is>
        <t>cdkn2a_enrich</t>
      </is>
    </oc>
    <nc r="A16"/>
  </rcc>
  <rcc rId="188" sId="7">
    <oc r="B16" t="inlineStr">
      <is>
        <t>5’-TTTTTTTGAGTGAATGA-3'</t>
      </is>
    </oc>
    <nc r="B16"/>
  </rcc>
  <rcc rId="189" sId="7">
    <oc r="C16" t="inlineStr">
      <is>
        <t>CDKN2A enriching oligo for cDNA synthesis</t>
      </is>
    </oc>
    <nc r="C16"/>
  </rcc>
  <rcc rId="190" sId="7">
    <oc r="A17" t="inlineStr">
      <is>
        <t>p16_cDNA_Amp_F</t>
      </is>
    </oc>
    <nc r="A17"/>
  </rcc>
  <rcc rId="191" sId="7">
    <oc r="B17" t="inlineStr">
      <is>
        <t>5’-TTTACGGTAGTGGGGGAAGG-3'</t>
      </is>
    </oc>
    <nc r="B17"/>
  </rcc>
  <rcc rId="192" sId="7" odxf="1">
    <oc r="C17" t="inlineStr">
      <is>
        <t>CDKN2A p16 ASE experiment - cDNA primers</t>
      </is>
    </oc>
    <nc r="C17"/>
  </rcc>
  <rcc rId="193" sId="7">
    <oc r="A18" t="inlineStr">
      <is>
        <t>p16_cDNA_Amp_R</t>
      </is>
    </oc>
    <nc r="A18"/>
  </rcc>
  <rcc rId="194" sId="7">
    <oc r="B18" t="inlineStr">
      <is>
        <t>5’-CAACGCACCGAATAGTTACG-3'</t>
      </is>
    </oc>
    <nc r="B18"/>
  </rcc>
  <rcc rId="195" sId="7">
    <oc r="A19" t="inlineStr">
      <is>
        <t>CDKN2A_exon3_F</t>
      </is>
    </oc>
    <nc r="A19"/>
  </rcc>
  <rcc rId="196" sId="7">
    <oc r="B19" t="inlineStr">
      <is>
        <t>5'-TCCATGCGATGAAATTGTTGTAA-3'</t>
      </is>
    </oc>
    <nc r="B19"/>
  </rcc>
  <rcc rId="197" sId="7" odxf="1">
    <oc r="C19" t="inlineStr">
      <is>
        <t>CDKN2A p16 ASE experiment - gDNA primers</t>
      </is>
    </oc>
    <nc r="C19"/>
  </rcc>
  <rcc rId="198" sId="7">
    <oc r="A20" t="inlineStr">
      <is>
        <t>CDKN2A_exon3_R</t>
      </is>
    </oc>
    <nc r="A20"/>
  </rcc>
  <rcc rId="199" sId="7">
    <oc r="B20" t="inlineStr">
      <is>
        <t>5'-TGTGCCACACATCTTTGACCTC-3'</t>
      </is>
    </oc>
    <nc r="B20"/>
  </rcc>
  <rrc rId="200" sId="7" ref="A16:XFD16" action="deleteRow">
    <rfmt sheetId="7" xfDxf="1" sqref="A16:XFD16" start="0" length="0"/>
  </rrc>
  <rrc rId="201" sId="7" ref="A16:XFD16" action="deleteRow">
    <rfmt sheetId="7" xfDxf="1" sqref="A16:XFD16" start="0" length="0"/>
  </rrc>
  <rrc rId="202" sId="7" ref="A16:XFD16" action="deleteRow">
    <rfmt sheetId="7" xfDxf="1" sqref="A16:XFD16" start="0" length="0"/>
  </rrc>
  <rrc rId="203" sId="7" ref="A16:XFD16" action="deleteRow">
    <rfmt sheetId="7" xfDxf="1" sqref="A16:XFD16" start="0" length="0"/>
  </rrc>
  <rrc rId="204" sId="7" ref="A16:XFD16" action="deleteRow">
    <rfmt sheetId="7" xfDxf="1" sqref="A16:XFD16" start="0" length="0"/>
  </rrc>
  <rcv guid="{EBA1B4CB-C371-BD41-B248-5A2CEC6E735D}" action="delete"/>
  <rdn rId="0" localSheetId="1" customView="1" name="Z_EBA1B4CB_C371_BD41_B248_5A2CEC6E735D_.wvu.FilterData" hidden="1" oldHidden="1">
    <formula>'S1 - Rare variants WES 7646'!$A$3:$Z$3</formula>
    <oldFormula>'S1 - Rare variants WES 7646'!$A$3:$Z$3</oldFormula>
  </rdn>
  <rdn rId="0" localSheetId="6" customView="1" name="Z_EBA1B4CB_C371_BD41_B248_5A2CEC6E735D_.wvu.FilterData" hidden="1" oldHidden="1">
    <formula>'S6 - Phenotypic characteristics'!$A$5:$O$42</formula>
    <oldFormula>'S6 - Phenotypic characteristics'!$A$5:$O$42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0" sId="7">
    <oc r="C12" t="inlineStr">
      <is>
        <t>Positive primers for H3K27ac-HiChIP assay</t>
      </is>
    </oc>
    <nc r="C12" t="inlineStr">
      <is>
        <t>Positive primers for H3K27Ac-HiChIP assay</t>
      </is>
    </nc>
  </rcc>
  <rcc rId="211" sId="7">
    <oc r="C14" t="inlineStr">
      <is>
        <t>Negative primers for H3K27ac-HiChIP assay</t>
      </is>
    </oc>
    <nc r="C14" t="inlineStr">
      <is>
        <t>Negative primers for H3K27Ac-HiChIP assay</t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7" sId="8" numFmtId="4">
    <oc r="G6">
      <v>2.1450000000000002E-3</v>
    </oc>
    <nc r="G6">
      <v>1.5E-3</v>
    </nc>
  </rcc>
  <rcc rId="218" sId="8" numFmtId="4">
    <oc r="G9">
      <v>4.5250000000000004E-3</v>
    </oc>
    <nc r="G9">
      <v>2.7599999999999999E-3</v>
    </nc>
  </rcc>
  <rcc rId="219" sId="8" numFmtId="15">
    <oc r="G18">
      <v>4.3399999999999998E-4</v>
    </oc>
    <nc r="G18">
      <v>3.8999999999999999E-4</v>
    </nc>
  </rcc>
  <rcc rId="220" sId="8" numFmtId="15">
    <oc r="G21">
      <v>4.1379999999999998E-4</v>
    </oc>
    <nc r="G21">
      <v>3.6900000000000002E-4</v>
    </nc>
  </rcc>
  <rcc rId="221" sId="8" numFmtId="4">
    <oc r="G24">
      <v>1.549E-2</v>
    </oc>
    <nc r="G24">
      <v>7.2709999999999997E-3</v>
    </nc>
  </rcc>
  <rfmt sheetId="8" sqref="G24">
    <dxf>
      <numFmt numFmtId="2" formatCode="0.00"/>
    </dxf>
  </rfmt>
  <rfmt sheetId="8" sqref="G24">
    <dxf>
      <numFmt numFmtId="167" formatCode="0.000"/>
    </dxf>
  </rfmt>
  <rfmt sheetId="8" sqref="G24">
    <dxf>
      <numFmt numFmtId="166" formatCode="0.0000"/>
    </dxf>
  </rfmt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7F0DE1B0-6637-D140-A4F8-4866D8EF1AFB}" action="delete"/>
  <rdn rId="0" localSheetId="6" customView="1" name="Z_7F0DE1B0_6637_D140_A4F8_4866D8EF1AFB_.wvu.FilterData" hidden="1" oldHidden="1">
    <formula>'S1 - Phenotypic characteristics'!$A$5:$O$42</formula>
    <oldFormula>'S1 - Phenotypic characteristics'!$A$5:$O$42</oldFormula>
  </rdn>
  <rdn rId="0" localSheetId="1" customView="1" name="Z_7F0DE1B0_6637_D140_A4F8_4866D8EF1AFB_.wvu.FilterData" hidden="1" oldHidden="1">
    <formula>'S4 - Rare variants WES 7646'!$A$3:$Z$3</formula>
    <oldFormula>'S4 - Rare variants WES 7646'!$A$3:$Z$3</oldFormula>
  </rdn>
  <rdn rId="0" localSheetId="10" customView="1" name="Z_7F0DE1B0_6637_D140_A4F8_4866D8EF1AFB_.wvu.FilterData" hidden="1" oldHidden="1">
    <formula>'S10 - HiChIP interactions 9p21'!$A$3:$H$303</formula>
    <oldFormula>'S10 - HiChIP interactions 9p21'!$A$3:$H$303</oldFormula>
  </rdn>
  <rdn rId="0" localSheetId="11" customView="1" name="Z_7F0DE1B0_6637_D140_A4F8_4866D8EF1AFB_.wvu.FilterData" hidden="1" oldHidden="1">
    <formula>'S11 - LoopCatalog data summary'!$A$3:$L$79</formula>
    <oldFormula>'S11 - LoopCatalog data summary'!$A$3:$L$79</oldFormula>
  </rdn>
  <rdn rId="0" localSheetId="14" customView="1" name="Z_7F0DE1B0_6637_D140_A4F8_4866D8EF1AFB_.wvu.FilterData" hidden="1" oldHidden="1">
    <formula>'S14 - LOH data'!$A$6:$O$956</formula>
    <oldFormula>'S14 - LOH data'!$A$6:$O$956</oldFormula>
  </rdn>
  <rcv guid="{7F0DE1B0-6637-D140-A4F8-4866D8EF1AFB}" action="add"/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59" sId="7">
    <oc r="A1" t="inlineStr">
      <is>
        <t xml:space="preserve">Supplementary Table 7: Primer sequences </t>
      </is>
    </oc>
    <nc r="A1" t="inlineStr">
      <is>
        <t xml:space="preserve">Supplementary Table 12: Primer sequences </t>
      </is>
    </nc>
  </rcc>
  <rcc rId="360" sId="8">
    <oc r="A1" t="inlineStr">
      <is>
        <t xml:space="preserve">Supplementary Table 8: Fisher Exact tests for association of MTAP rs755147810 variant with melanoma risk </t>
      </is>
    </oc>
    <nc r="A1" t="inlineStr">
      <is>
        <t xml:space="preserve">Supplementary Table 7: Fisher Exact tests for association of MTAP rs755147810 variant with melanoma risk </t>
      </is>
    </nc>
  </rcc>
  <rcc rId="361" sId="10">
    <oc r="A1" t="inlineStr">
      <is>
        <t xml:space="preserve">Supplementary Table 10: Melanocyte H3K27Ac HiChIP data for peak-to-peak loops originating from deletion region </t>
      </is>
    </oc>
    <nc r="A1" t="inlineStr">
      <is>
        <t xml:space="preserve">Supplementary Table 8: Melanocyte H3K27Ac HiChIP data for peak-to-peak loops originating from deletion region </t>
      </is>
    </nc>
  </rcc>
  <rcc rId="362" sId="11">
    <oc r="A1" t="inlineStr">
      <is>
        <t>Supplementary Table 11: Summary for the top 20 percent H3K27Ac HiChIP datasets from Loop Catalog</t>
      </is>
    </oc>
    <nc r="A1" t="inlineStr">
      <is>
        <t>Supplementary Table 9: Summary for the top 20 percent H3K27Ac HiChIP datasets from Loop Catalog</t>
      </is>
    </nc>
  </rcc>
  <rsnm rId="363" sheetId="11" oldName="[Supplementary Tables_8_FINAL_kmb.xlsx]S11 - LoopCatalog data summary" newName="[Supplementary Tables_8_FINAL_kmb.xlsx]S9 - LoopCatalog data summary"/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64" sId="14">
    <oc r="A1" t="inlineStr">
      <is>
        <t>Supplementary Table 14: Haplotype allele frequency and Log R Ratio of the 20325-01001 germline and tumor samples</t>
      </is>
    </oc>
    <nc r="A1" t="inlineStr">
      <is>
        <t>Supplementary Table 10: Haplotype allele frequency and Log R Ratio of the 20325-01001 germline and tumor samples</t>
      </is>
    </nc>
  </rcc>
  <rcc rId="365" sId="15">
    <oc r="A1" t="inlineStr">
      <is>
        <t xml:space="preserve">Supplementary Table 15: CNV_FACETS output for 20325-01001 Tumor </t>
      </is>
    </oc>
    <nc r="A1" t="inlineStr">
      <is>
        <t xml:space="preserve">Supplementary Table 11: CNV_FACETS output for 20325-01001 Tumor </t>
      </is>
    </nc>
  </rcc>
  <rsnm rId="366" sheetId="15" oldName="[Supplementary Tables_8_FINAL_kmb.xlsx]S15 - CNVFACET output" newName="[Supplementary Tables_8_FINAL_kmb.xlsx]S11 - CNVFACET output"/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67" sId="12">
    <oc r="A1" t="inlineStr">
      <is>
        <t>Supplementary Table 12: ReMap 2022 CTCF ChIPseq non-redundant peaks located within the deletion</t>
      </is>
    </oc>
    <nc r="A1" t="inlineStr">
      <is>
        <t>Supplementary Table 13: ReMap 2022 CTCF ChIPseq non-redundant peaks located within the deletion</t>
      </is>
    </nc>
  </rcc>
  <rcc rId="368" sId="9">
    <oc r="A1" t="inlineStr">
      <is>
        <t>Supplementary Table 9: Melanocyte H3K27Ac HiChIP sequencing statistics</t>
      </is>
    </oc>
    <nc r="A1" t="inlineStr">
      <is>
        <t>Supplementary Table 14: Melanocyte H3K27Ac HiChIP sequencing statistics</t>
      </is>
    </nc>
  </rcc>
  <rsnm rId="369" sheetId="9" oldName="[Supplementary Tables_8_FINAL_kmb.xlsx]S9 - HiChIP sequencing stats" newName="[Supplementary Tables_8_FINAL_kmb.xlsx]S14 - HiChIP sequencing stats"/>
</revisions>
</file>

<file path=xl/revisions/revisionLog2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70" sId="13">
    <oc r="A1" t="inlineStr">
      <is>
        <t>Supplementary Table 13: SNP array information for deletion carriers</t>
      </is>
    </oc>
    <nc r="A1" t="inlineStr">
      <is>
        <t>Supplementary Table 15: SNP array information for deletion carriers</t>
      </is>
    </nc>
  </rcc>
  <rsnm rId="371" sheetId="13" oldName="[Supplementary Tables_8_FINAL_kmb.xlsx]S13 - Genotype array info" newName="[Supplementary Tables_8_FINAL_kmb.xlsx]S15 - Genotype array info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EBA1B4CB-C371-BD41-B248-5A2CEC6E735D}" action="delete"/>
  <rdn rId="0" localSheetId="1" customView="1" name="Z_EBA1B4CB_C371_BD41_B248_5A2CEC6E735D_.wvu.FilterData" hidden="1" oldHidden="1">
    <formula>'S1 - Rare variants WES 7646'!$A$3:$Z$3</formula>
    <oldFormula>'S1 - Rare variants WES 7646'!$A$3:$Z$3</oldFormula>
  </rdn>
  <rdn rId="0" localSheetId="6" customView="1" name="Z_EBA1B4CB_C371_BD41_B248_5A2CEC6E735D_.wvu.FilterData" hidden="1" oldHidden="1">
    <formula>'S6 - Phenotypic characteristics'!$A$5:$O$42</formula>
    <oldFormula>'S6 - Phenotypic characteristics'!$A$5:$O$42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EBA1B4CB-C371-BD41-B248-5A2CEC6E735D}" action="delete"/>
  <rdn rId="0" localSheetId="1" customView="1" name="Z_EBA1B4CB_C371_BD41_B248_5A2CEC6E735D_.wvu.FilterData" hidden="1" oldHidden="1">
    <formula>'S1 - Rare variants WES 7646'!$A$3:$Z$3</formula>
    <oldFormula>'S1 - Rare variants WES 7646'!$A$3:$Z$3</oldFormula>
  </rdn>
  <rdn rId="0" localSheetId="6" customView="1" name="Z_EBA1B4CB_C371_BD41_B248_5A2CEC6E735D_.wvu.FilterData" hidden="1" oldHidden="1">
    <formula>'S6 - Phenotypic characteristics'!$A$5:$O$42</formula>
    <oldFormula>'S6 - Phenotypic characteristics'!$A$5:$O$42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32" sId="12">
    <oc r="A1" t="inlineStr">
      <is>
        <t>Supplementary Table 12: ReMap 2022 CTCF ChIPseq non-redudant peaks located within the deletion</t>
      </is>
    </oc>
    <nc r="A1" t="inlineStr">
      <is>
        <t>Supplementary Table 12: ReMap 2022 CTCF ChIPseq non-redundant peaks located within the deletion</t>
      </is>
    </nc>
  </rcc>
  <rcv guid="{EBA1B4CB-C371-BD41-B248-5A2CEC6E735D}" action="delete"/>
  <rdn rId="0" localSheetId="1" customView="1" name="Z_EBA1B4CB_C371_BD41_B248_5A2CEC6E735D_.wvu.FilterData" hidden="1" oldHidden="1">
    <formula>'S1 - Rare variants WES 7646'!$A$3:$Z$3</formula>
    <oldFormula>'S1 - Rare variants WES 7646'!$A$3:$Z$3</oldFormula>
  </rdn>
  <rdn rId="0" localSheetId="6" customView="1" name="Z_EBA1B4CB_C371_BD41_B248_5A2CEC6E735D_.wvu.FilterData" hidden="1" oldHidden="1">
    <formula>'S6 - Phenotypic characteristics'!$A$5:$O$42</formula>
    <oldFormula>'S6 - Phenotypic characteristics'!$A$5:$O$42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238" sId="6" ref="A7:XFD10" action="insertRow"/>
  <rm rId="239" sheetId="6" source="A18:XFD21" destination="A7:XFD10" sourceSheetId="6">
    <rfmt sheetId="6" xfDxf="1" sqref="A7:XFD7" start="0" length="0">
      <dxf>
        <alignment vertical="center" wrapText="1"/>
      </dxf>
    </rfmt>
    <rfmt sheetId="6" xfDxf="1" sqref="A8:XFD8" start="0" length="0">
      <dxf>
        <alignment vertical="center" wrapText="1"/>
      </dxf>
    </rfmt>
    <rfmt sheetId="6" xfDxf="1" sqref="A9:XFD9" start="0" length="0">
      <dxf>
        <alignment vertical="center" wrapText="1"/>
      </dxf>
    </rfmt>
    <rfmt sheetId="6" xfDxf="1" sqref="A10:XFD10" start="0" length="0">
      <dxf>
        <alignment vertical="center" wrapText="1"/>
      </dxf>
    </rfmt>
    <rfmt sheetId="6" sqref="A7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B7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C7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D7" start="0" length="0">
      <dxf>
        <alignment horizontal="center" vertical="top" wrapText="0"/>
      </dxf>
    </rfmt>
    <rfmt sheetId="6" sqref="E7" start="0" length="0">
      <dxf>
        <alignment horizontal="center" vertical="top" wrapText="0"/>
      </dxf>
    </rfmt>
    <rfmt sheetId="6" sqref="F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G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H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I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J7" start="0" length="0">
      <dxf>
        <font>
          <b/>
          <sz val="12"/>
          <color theme="1"/>
          <name val="Arial"/>
          <family val="2"/>
          <scheme val="none"/>
        </font>
        <alignment horizontal="center"/>
      </dxf>
    </rfmt>
    <rfmt sheetId="6" sqref="K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L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M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N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O7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A8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B8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C8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D8" start="0" length="0">
      <dxf>
        <alignment horizontal="center" vertical="top" wrapText="0"/>
      </dxf>
    </rfmt>
    <rfmt sheetId="6" sqref="E8" start="0" length="0">
      <dxf>
        <alignment horizontal="center" vertical="top" wrapText="0"/>
      </dxf>
    </rfmt>
    <rfmt sheetId="6" sqref="F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G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H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I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J8" start="0" length="0">
      <dxf>
        <font>
          <b/>
          <sz val="12"/>
          <color theme="1"/>
          <name val="Arial"/>
          <family val="2"/>
          <scheme val="none"/>
        </font>
        <alignment horizontal="center"/>
      </dxf>
    </rfmt>
    <rfmt sheetId="6" sqref="K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L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M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N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O8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A9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B9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C9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D9" start="0" length="0">
      <dxf>
        <alignment horizontal="center" vertical="top" wrapText="0"/>
      </dxf>
    </rfmt>
    <rfmt sheetId="6" sqref="E9" start="0" length="0">
      <dxf>
        <alignment horizontal="center" vertical="top" wrapText="0"/>
      </dxf>
    </rfmt>
    <rfmt sheetId="6" sqref="F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G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H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I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J9" start="0" length="0">
      <dxf>
        <font>
          <b/>
          <sz val="12"/>
          <color theme="1"/>
          <name val="Arial"/>
          <family val="2"/>
          <scheme val="none"/>
        </font>
        <alignment horizontal="center"/>
      </dxf>
    </rfmt>
    <rfmt sheetId="6" sqref="K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L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M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N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O9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A10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B10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C10" start="0" length="0">
      <dxf>
        <font>
          <sz val="12"/>
          <color theme="1"/>
          <name val="Arial"/>
          <family val="2"/>
          <scheme val="none"/>
        </font>
        <alignment horizontal="left"/>
      </dxf>
    </rfmt>
    <rfmt sheetId="6" sqref="D10" start="0" length="0">
      <dxf>
        <alignment horizontal="center" vertical="top" wrapText="0"/>
      </dxf>
    </rfmt>
    <rfmt sheetId="6" sqref="E10" start="0" length="0">
      <dxf>
        <alignment horizontal="center" vertical="top" wrapText="0"/>
      </dxf>
    </rfmt>
    <rfmt sheetId="6" sqref="F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G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H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I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J10" start="0" length="0">
      <dxf>
        <font>
          <b/>
          <sz val="12"/>
          <color theme="1"/>
          <name val="Arial"/>
          <family val="2"/>
          <scheme val="none"/>
        </font>
        <alignment horizontal="center"/>
      </dxf>
    </rfmt>
    <rfmt sheetId="6" sqref="K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L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M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N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  <rfmt sheetId="6" sqref="O10" start="0" length="0">
      <dxf>
        <font>
          <sz val="12"/>
          <color theme="1"/>
          <name val="Arial"/>
          <family val="2"/>
          <scheme val="none"/>
        </font>
        <alignment horizontal="center"/>
      </dxf>
    </rfmt>
  </rm>
  <rrc rId="240" sId="6" ref="A18:XFD18" action="deleteRow">
    <rfmt sheetId="6" xfDxf="1" sqref="A18:XFD18" start="0" length="0"/>
  </rrc>
  <rrc rId="241" sId="6" ref="A18:XFD18" action="deleteRow">
    <rfmt sheetId="6" xfDxf="1" sqref="A18:XFD18" start="0" length="0"/>
  </rrc>
  <rrc rId="242" sId="6" ref="A18:XFD18" action="deleteRow">
    <rfmt sheetId="6" xfDxf="1" sqref="A18:XFD18" start="0" length="0"/>
  </rrc>
  <rrc rId="243" sId="6" ref="A18:XFD18" action="deleteRow">
    <rfmt sheetId="6" xfDxf="1" sqref="A18:XFD18" start="0" length="0"/>
  </rrc>
  <rcv guid="{EBA1B4CB-C371-BD41-B248-5A2CEC6E735D}" action="delete"/>
  <rdn rId="0" localSheetId="6" customView="1" name="Z_EBA1B4CB_C371_BD41_B248_5A2CEC6E735D_.wvu.FilterData" hidden="1" oldHidden="1">
    <formula>'S1 - Phenotypic characteristics'!$A$5:$O$42</formula>
    <oldFormula>'S1 - Phenotypic characteristics'!$A$5:$O$42</oldFormula>
  </rdn>
  <rdn rId="0" localSheetId="1" customView="1" name="Z_EBA1B4CB_C371_BD41_B248_5A2CEC6E735D_.wvu.FilterData" hidden="1" oldHidden="1">
    <formula>'S4 - Rare variants WES 7646'!$A$3:$Z$3</formula>
    <oldFormula>'S4 - Rare variants WES 7646'!$A$3:$Z$3</oldFormula>
  </rdn>
  <rdn rId="0" localSheetId="10" customView="1" name="Z_EBA1B4CB_C371_BD41_B248_5A2CEC6E735D_.wvu.FilterData" hidden="1" oldHidden="1">
    <formula>'S10 - HiChIP interactions 9p21'!$A$3:$H$303</formula>
    <oldFormula>'S10 - HiChIP interactions 9p21'!$A$3:$H$303</oldFormula>
  </rdn>
  <rdn rId="0" localSheetId="11" customView="1" name="Z_EBA1B4CB_C371_BD41_B248_5A2CEC6E735D_.wvu.FilterData" hidden="1" oldHidden="1">
    <formula>'S11 - LoopCatalog data summary'!$A$3:$L$79</formula>
    <oldFormula>'S11 - LoopCatalog data summary'!$A$3:$L$79</oldFormula>
  </rdn>
  <rdn rId="0" localSheetId="14" customView="1" name="Z_EBA1B4CB_C371_BD41_B248_5A2CEC6E735D_.wvu.FilterData" hidden="1" oldHidden="1">
    <formula>'S14 - LOH data'!$A$6:$O$956</formula>
    <oldFormula>'S14 - LOH data'!$A$6:$O$956</oldFormula>
  </rdn>
  <rcv guid="{EBA1B4CB-C371-BD41-B248-5A2CEC6E735D}" action="add"/>
  <rsnm rId="249" sheetId="5" oldName="[Supplementary Tables_6May26.xlsx]S5 - List of carriers" newName="[Supplementary Tables_6May26.xlsx]S6 - List of carriers"/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0" sId="6">
    <oc r="A1" t="inlineStr">
      <is>
        <t>Supplementary Table 6: Phenotypic characterization of all melanoma cases in families carrying deletion</t>
      </is>
    </oc>
    <nc r="A1" t="inlineStr">
      <is>
        <t>Supplementary Table 1: Phenotypic characterization of all melanoma cases in families carrying deletion</t>
      </is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1" sId="1">
    <oc r="A1" t="inlineStr">
      <is>
        <r>
          <t>Supplementary Table 1: Summary of rare variants (MAF &lt;1 x 10</t>
        </r>
        <r>
          <rPr>
            <b/>
            <vertAlign val="superscript"/>
            <sz val="12"/>
            <color rgb="FF000000"/>
            <rFont val="Arial"/>
            <family val="2"/>
          </rPr>
          <t>-4</t>
        </r>
        <r>
          <rPr>
            <b/>
            <sz val="12"/>
            <color rgb="FF000000"/>
            <rFont val="Arial"/>
            <family val="2"/>
          </rPr>
          <t>, gnomAD v.4, Non-Finnish European) for three 7646 family member cases in the 9p21 locus (chr9:19,900,001-33,200,000;hg38) from WES data</t>
        </r>
      </is>
    </oc>
    <nc r="A1" t="inlineStr">
      <is>
        <r>
          <t>Supplementary Table 4: Summary of rare variants (MAF &lt;1 x 10</t>
        </r>
        <r>
          <rPr>
            <b/>
            <vertAlign val="superscript"/>
            <sz val="12"/>
            <color rgb="FF000000"/>
            <rFont val="Arial"/>
            <family val="2"/>
          </rPr>
          <t>-4</t>
        </r>
        <r>
          <rPr>
            <b/>
            <sz val="12"/>
            <color rgb="FF000000"/>
            <rFont val="Arial"/>
            <family val="2"/>
          </rPr>
          <t>, gnomAD v.4, Non-Finnish European) for three 7646 family member cases in the 9p21 locus (chr9:19,900,001-33,200,000;hg38) from WES data</t>
        </r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2" sId="4">
    <oc r="A1" t="inlineStr">
      <is>
        <t>Supplementary Table 4: MelaNostrum WES study population</t>
      </is>
    </oc>
    <nc r="A1" t="inlineStr">
      <is>
        <t>Supplementary Table 5: MelaNostrum WES study population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382A46B2-E839-5D48-B196-7C0299126A32}" name="Brown, Kevin (NIH/NCI) [E]" id="-872223018" dateTime="2026-05-06T17:47:48"/>
</user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015"/>
  <sheetViews>
    <sheetView tabSelected="1" zoomScaleNormal="100" workbookViewId="0"/>
  </sheetViews>
  <sheetFormatPr baseColWidth="10" defaultColWidth="11.1640625" defaultRowHeight="15" customHeight="1"/>
  <cols>
    <col min="1" max="1" width="13.6640625" bestFit="1" customWidth="1"/>
    <col min="2" max="3" width="22.1640625" customWidth="1"/>
    <col min="4" max="4" width="23.6640625" bestFit="1" customWidth="1"/>
    <col min="5" max="5" width="15.5" bestFit="1" customWidth="1"/>
    <col min="6" max="6" width="12.33203125" customWidth="1"/>
    <col min="7" max="8" width="23.6640625" customWidth="1"/>
    <col min="9" max="9" width="21.33203125" customWidth="1"/>
    <col min="10" max="10" width="12.33203125" customWidth="1"/>
    <col min="11" max="11" width="22.5" customWidth="1"/>
    <col min="12" max="12" width="47.6640625" customWidth="1"/>
    <col min="13" max="13" width="24.5" bestFit="1" customWidth="1"/>
    <col min="14" max="14" width="11.5" customWidth="1"/>
    <col min="15" max="15" width="34.5" customWidth="1"/>
    <col min="16" max="16" width="31.6640625" customWidth="1"/>
  </cols>
  <sheetData>
    <row r="1" spans="1:16" ht="15" customHeight="1">
      <c r="A1" s="1" t="s">
        <v>2462</v>
      </c>
      <c r="B1" s="2"/>
      <c r="C1" s="2"/>
      <c r="D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16">
      <c r="A2" s="2"/>
      <c r="B2" s="2"/>
      <c r="C2" s="2"/>
      <c r="D2" s="2"/>
      <c r="I2" s="2"/>
      <c r="J2" s="2"/>
      <c r="K2" s="2"/>
      <c r="L2" s="2"/>
      <c r="M2" s="2"/>
      <c r="N2" s="2"/>
      <c r="O2" s="2"/>
      <c r="P2" s="2"/>
    </row>
    <row r="3" spans="1:16" ht="16">
      <c r="A3" s="2"/>
      <c r="B3" s="2"/>
      <c r="C3" s="2"/>
      <c r="D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6">
      <c r="A4" s="2" t="s">
        <v>2454</v>
      </c>
      <c r="B4" s="2"/>
      <c r="C4" s="2"/>
      <c r="D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s="118" customFormat="1" ht="68">
      <c r="A5" s="74" t="s">
        <v>7</v>
      </c>
      <c r="B5" s="74" t="s">
        <v>245</v>
      </c>
      <c r="C5" s="74" t="s">
        <v>2220</v>
      </c>
      <c r="D5" s="74" t="s">
        <v>2383</v>
      </c>
      <c r="E5" s="74" t="s">
        <v>2384</v>
      </c>
      <c r="F5" s="74" t="s">
        <v>246</v>
      </c>
      <c r="G5" s="74" t="s">
        <v>2385</v>
      </c>
      <c r="H5" s="74" t="s">
        <v>2386</v>
      </c>
      <c r="I5" s="74" t="s">
        <v>2387</v>
      </c>
      <c r="J5" s="74" t="s">
        <v>2453</v>
      </c>
      <c r="K5" s="74" t="s">
        <v>2388</v>
      </c>
      <c r="L5" s="74" t="s">
        <v>2438</v>
      </c>
      <c r="M5" s="74" t="s">
        <v>2389</v>
      </c>
      <c r="N5" s="74" t="s">
        <v>2390</v>
      </c>
      <c r="O5" s="74" t="s">
        <v>2437</v>
      </c>
    </row>
    <row r="6" spans="1:16" s="120" customFormat="1" ht="86" thickBot="1">
      <c r="A6" s="75"/>
      <c r="B6" s="75"/>
      <c r="C6" s="75"/>
      <c r="D6" s="119"/>
      <c r="E6" s="119"/>
      <c r="F6" s="76"/>
      <c r="G6" s="76" t="s">
        <v>247</v>
      </c>
      <c r="H6" s="76"/>
      <c r="I6" s="76"/>
      <c r="J6" s="23"/>
      <c r="K6" s="76"/>
      <c r="L6" s="76"/>
      <c r="M6" s="76"/>
      <c r="N6" s="76"/>
      <c r="O6" s="76"/>
    </row>
    <row r="7" spans="1:16" ht="15.75" customHeight="1">
      <c r="A7" s="57" t="s">
        <v>223</v>
      </c>
      <c r="B7" s="77" t="s">
        <v>248</v>
      </c>
      <c r="C7" s="77" t="s">
        <v>2221</v>
      </c>
      <c r="D7" s="57" t="s">
        <v>2196</v>
      </c>
      <c r="E7" s="57" t="s">
        <v>2197</v>
      </c>
      <c r="F7" s="57" t="s">
        <v>13</v>
      </c>
      <c r="G7" s="57" t="s">
        <v>250</v>
      </c>
      <c r="H7" s="57" t="s">
        <v>251</v>
      </c>
      <c r="I7" s="57">
        <v>52</v>
      </c>
      <c r="J7" s="57" t="s">
        <v>256</v>
      </c>
      <c r="K7" s="57" t="s">
        <v>2193</v>
      </c>
      <c r="L7" s="57" t="s">
        <v>2439</v>
      </c>
      <c r="M7" s="57" t="s">
        <v>251</v>
      </c>
      <c r="N7" s="57"/>
      <c r="O7" s="57" t="s">
        <v>253</v>
      </c>
    </row>
    <row r="8" spans="1:16" ht="15.75" customHeight="1">
      <c r="A8" s="57" t="s">
        <v>224</v>
      </c>
      <c r="B8" s="77" t="s">
        <v>248</v>
      </c>
      <c r="C8" s="77" t="s">
        <v>2221</v>
      </c>
      <c r="D8" s="57" t="s">
        <v>2196</v>
      </c>
      <c r="E8" s="57" t="s">
        <v>2197</v>
      </c>
      <c r="F8" s="57" t="s">
        <v>13</v>
      </c>
      <c r="G8" s="57" t="s">
        <v>250</v>
      </c>
      <c r="H8" s="57" t="s">
        <v>251</v>
      </c>
      <c r="I8" s="57">
        <v>27</v>
      </c>
      <c r="J8" s="57" t="s">
        <v>256</v>
      </c>
      <c r="K8" s="57" t="s">
        <v>252</v>
      </c>
      <c r="L8" s="57" t="s">
        <v>2440</v>
      </c>
      <c r="M8" s="57" t="s">
        <v>251</v>
      </c>
      <c r="N8" s="57"/>
      <c r="O8" s="57" t="s">
        <v>253</v>
      </c>
    </row>
    <row r="9" spans="1:16" s="121" customFormat="1" ht="15.75" customHeight="1">
      <c r="A9" s="57" t="s">
        <v>257</v>
      </c>
      <c r="B9" s="77" t="s">
        <v>248</v>
      </c>
      <c r="C9" s="77" t="s">
        <v>2408</v>
      </c>
      <c r="D9" s="57" t="s">
        <v>2196</v>
      </c>
      <c r="E9" s="57" t="s">
        <v>2197</v>
      </c>
      <c r="F9" s="57" t="s">
        <v>22</v>
      </c>
      <c r="G9" s="57" t="s">
        <v>250</v>
      </c>
      <c r="H9" s="57" t="s">
        <v>252</v>
      </c>
      <c r="I9" s="57">
        <v>63</v>
      </c>
      <c r="J9" s="57" t="s">
        <v>256</v>
      </c>
      <c r="K9" s="57" t="s">
        <v>252</v>
      </c>
      <c r="L9" s="57" t="s">
        <v>2211</v>
      </c>
      <c r="M9" s="57" t="s">
        <v>252</v>
      </c>
      <c r="N9" s="57" t="s">
        <v>258</v>
      </c>
      <c r="O9" s="57" t="s">
        <v>259</v>
      </c>
    </row>
    <row r="10" spans="1:16" ht="15.75" customHeight="1">
      <c r="A10" s="57" t="s">
        <v>225</v>
      </c>
      <c r="B10" s="77" t="s">
        <v>248</v>
      </c>
      <c r="C10" s="77" t="s">
        <v>2221</v>
      </c>
      <c r="D10" s="57" t="s">
        <v>2196</v>
      </c>
      <c r="E10" s="57" t="s">
        <v>2197</v>
      </c>
      <c r="F10" s="57" t="s">
        <v>22</v>
      </c>
      <c r="G10" s="57" t="s">
        <v>250</v>
      </c>
      <c r="H10" s="57" t="s">
        <v>252</v>
      </c>
      <c r="I10" s="57">
        <v>41</v>
      </c>
      <c r="J10" s="57" t="s">
        <v>260</v>
      </c>
      <c r="K10" s="57" t="s">
        <v>252</v>
      </c>
      <c r="L10" s="57" t="s">
        <v>2207</v>
      </c>
      <c r="M10" s="57" t="s">
        <v>251</v>
      </c>
      <c r="N10" s="57"/>
      <c r="O10" s="57" t="s">
        <v>253</v>
      </c>
    </row>
    <row r="11" spans="1:16" ht="15.75" customHeight="1">
      <c r="A11" s="77" t="s">
        <v>219</v>
      </c>
      <c r="B11" s="77" t="s">
        <v>248</v>
      </c>
      <c r="C11" s="77" t="s">
        <v>2221</v>
      </c>
      <c r="D11" s="57" t="s">
        <v>207</v>
      </c>
      <c r="E11" s="57" t="s">
        <v>2193</v>
      </c>
      <c r="F11" s="77" t="s">
        <v>13</v>
      </c>
      <c r="G11" s="77" t="s">
        <v>250</v>
      </c>
      <c r="H11" s="77" t="s">
        <v>251</v>
      </c>
      <c r="I11" s="77">
        <v>58</v>
      </c>
      <c r="J11" s="57" t="s">
        <v>2193</v>
      </c>
      <c r="K11" s="77" t="s">
        <v>252</v>
      </c>
      <c r="L11" s="77" t="s">
        <v>2206</v>
      </c>
      <c r="M11" s="77" t="s">
        <v>251</v>
      </c>
      <c r="N11" s="57"/>
      <c r="O11" s="77" t="s">
        <v>253</v>
      </c>
    </row>
    <row r="12" spans="1:16" ht="15.75" customHeight="1">
      <c r="A12" s="77" t="s">
        <v>220</v>
      </c>
      <c r="B12" s="77" t="s">
        <v>248</v>
      </c>
      <c r="C12" s="77" t="s">
        <v>2221</v>
      </c>
      <c r="D12" s="57" t="s">
        <v>207</v>
      </c>
      <c r="E12" s="57" t="s">
        <v>2193</v>
      </c>
      <c r="F12" s="77" t="s">
        <v>22</v>
      </c>
      <c r="G12" s="77" t="s">
        <v>250</v>
      </c>
      <c r="H12" s="77" t="s">
        <v>251</v>
      </c>
      <c r="I12" s="77">
        <v>62</v>
      </c>
      <c r="J12" s="57" t="s">
        <v>2193</v>
      </c>
      <c r="K12" s="77" t="s">
        <v>251</v>
      </c>
      <c r="L12" s="117"/>
      <c r="M12" s="77" t="s">
        <v>251</v>
      </c>
      <c r="N12" s="57"/>
      <c r="O12" s="77" t="s">
        <v>255</v>
      </c>
    </row>
    <row r="13" spans="1:16" ht="15.75" customHeight="1">
      <c r="A13" s="77" t="s">
        <v>2382</v>
      </c>
      <c r="B13" s="77" t="s">
        <v>248</v>
      </c>
      <c r="C13" s="77" t="s">
        <v>2408</v>
      </c>
      <c r="D13" s="77" t="s">
        <v>207</v>
      </c>
      <c r="E13" s="77" t="s">
        <v>2193</v>
      </c>
      <c r="F13" s="77" t="s">
        <v>13</v>
      </c>
      <c r="G13" s="77" t="s">
        <v>2193</v>
      </c>
      <c r="H13" s="77" t="s">
        <v>251</v>
      </c>
      <c r="I13" s="77" t="s">
        <v>2193</v>
      </c>
      <c r="J13" s="57" t="s">
        <v>2193</v>
      </c>
      <c r="K13" s="77" t="s">
        <v>251</v>
      </c>
      <c r="L13" s="77" t="s">
        <v>2209</v>
      </c>
      <c r="M13" s="77" t="s">
        <v>251</v>
      </c>
      <c r="N13" s="57"/>
      <c r="O13" s="77" t="s">
        <v>2193</v>
      </c>
    </row>
    <row r="14" spans="1:16" ht="15.75" customHeight="1">
      <c r="A14" s="57" t="s">
        <v>221</v>
      </c>
      <c r="B14" s="77" t="s">
        <v>248</v>
      </c>
      <c r="C14" s="77" t="s">
        <v>2221</v>
      </c>
      <c r="D14" s="57" t="s">
        <v>2194</v>
      </c>
      <c r="E14" s="57" t="s">
        <v>2458</v>
      </c>
      <c r="F14" s="57" t="s">
        <v>13</v>
      </c>
      <c r="G14" s="57" t="s">
        <v>250</v>
      </c>
      <c r="H14" s="57" t="s">
        <v>251</v>
      </c>
      <c r="I14" s="57">
        <v>40</v>
      </c>
      <c r="J14" s="57" t="s">
        <v>2193</v>
      </c>
      <c r="K14" s="57" t="s">
        <v>251</v>
      </c>
      <c r="L14" s="57" t="s">
        <v>2207</v>
      </c>
      <c r="M14" s="57" t="s">
        <v>251</v>
      </c>
      <c r="N14" s="57"/>
      <c r="O14" s="57" t="s">
        <v>253</v>
      </c>
    </row>
    <row r="15" spans="1:16" ht="15.75" customHeight="1">
      <c r="A15" s="57" t="s">
        <v>254</v>
      </c>
      <c r="B15" s="77" t="s">
        <v>248</v>
      </c>
      <c r="C15" s="77" t="s">
        <v>2221</v>
      </c>
      <c r="D15" s="57" t="s">
        <v>2194</v>
      </c>
      <c r="E15" s="57" t="s">
        <v>2458</v>
      </c>
      <c r="F15" s="57" t="s">
        <v>22</v>
      </c>
      <c r="G15" s="57" t="s">
        <v>250</v>
      </c>
      <c r="H15" s="57" t="s">
        <v>251</v>
      </c>
      <c r="I15" s="57">
        <v>68</v>
      </c>
      <c r="J15" s="57" t="s">
        <v>2193</v>
      </c>
      <c r="K15" s="57" t="s">
        <v>251</v>
      </c>
      <c r="L15" s="57" t="s">
        <v>2209</v>
      </c>
      <c r="M15" s="57" t="s">
        <v>251</v>
      </c>
      <c r="N15" s="57"/>
      <c r="O15" s="57" t="s">
        <v>255</v>
      </c>
    </row>
    <row r="16" spans="1:16" ht="15" customHeight="1">
      <c r="A16" s="57" t="s">
        <v>222</v>
      </c>
      <c r="B16" s="77" t="s">
        <v>248</v>
      </c>
      <c r="C16" s="77" t="s">
        <v>2221</v>
      </c>
      <c r="D16" s="57" t="s">
        <v>2195</v>
      </c>
      <c r="E16" s="57" t="s">
        <v>2459</v>
      </c>
      <c r="F16" s="57" t="s">
        <v>13</v>
      </c>
      <c r="G16" s="57" t="s">
        <v>250</v>
      </c>
      <c r="H16" s="57" t="s">
        <v>252</v>
      </c>
      <c r="I16" s="57">
        <v>20</v>
      </c>
      <c r="J16" s="57" t="s">
        <v>256</v>
      </c>
      <c r="K16" s="57" t="s">
        <v>251</v>
      </c>
      <c r="L16" s="57" t="s">
        <v>2208</v>
      </c>
      <c r="M16" s="57" t="s">
        <v>251</v>
      </c>
      <c r="N16" s="57"/>
      <c r="O16" s="57" t="s">
        <v>253</v>
      </c>
    </row>
    <row r="17" spans="1:15" ht="15.75" customHeight="1">
      <c r="A17" s="57" t="s">
        <v>2375</v>
      </c>
      <c r="B17" s="77" t="s">
        <v>248</v>
      </c>
      <c r="C17" s="77" t="s">
        <v>2408</v>
      </c>
      <c r="D17" s="57" t="s">
        <v>2193</v>
      </c>
      <c r="E17" s="57" t="s">
        <v>2459</v>
      </c>
      <c r="F17" s="57" t="s">
        <v>13</v>
      </c>
      <c r="G17" s="57" t="s">
        <v>2193</v>
      </c>
      <c r="H17" s="57" t="s">
        <v>251</v>
      </c>
      <c r="I17" s="57">
        <v>50</v>
      </c>
      <c r="J17" s="57" t="s">
        <v>2193</v>
      </c>
      <c r="K17" s="57" t="s">
        <v>2193</v>
      </c>
      <c r="L17" s="57"/>
      <c r="M17" s="57" t="s">
        <v>251</v>
      </c>
      <c r="N17" s="57"/>
      <c r="O17" s="57" t="s">
        <v>2193</v>
      </c>
    </row>
    <row r="18" spans="1:15" ht="15.75" customHeight="1">
      <c r="A18" s="57" t="s">
        <v>226</v>
      </c>
      <c r="B18" s="77" t="s">
        <v>248</v>
      </c>
      <c r="C18" s="77" t="s">
        <v>2221</v>
      </c>
      <c r="D18" s="57" t="s">
        <v>2441</v>
      </c>
      <c r="E18" s="57" t="s">
        <v>2198</v>
      </c>
      <c r="F18" s="57" t="s">
        <v>13</v>
      </c>
      <c r="G18" s="57" t="s">
        <v>250</v>
      </c>
      <c r="H18" s="57" t="s">
        <v>251</v>
      </c>
      <c r="I18" s="57">
        <v>31</v>
      </c>
      <c r="J18" s="57" t="s">
        <v>261</v>
      </c>
      <c r="K18" s="57" t="s">
        <v>2193</v>
      </c>
      <c r="L18" s="57" t="s">
        <v>2225</v>
      </c>
      <c r="M18" s="57" t="s">
        <v>251</v>
      </c>
      <c r="N18" s="57"/>
      <c r="O18" s="57" t="s">
        <v>255</v>
      </c>
    </row>
    <row r="19" spans="1:15" ht="15.75" customHeight="1">
      <c r="A19" s="57" t="s">
        <v>2223</v>
      </c>
      <c r="B19" s="77" t="s">
        <v>248</v>
      </c>
      <c r="C19" s="77" t="s">
        <v>2408</v>
      </c>
      <c r="D19" s="57" t="s">
        <v>2441</v>
      </c>
      <c r="E19" s="57" t="s">
        <v>2198</v>
      </c>
      <c r="F19" s="57" t="s">
        <v>13</v>
      </c>
      <c r="G19" s="57" t="s">
        <v>2193</v>
      </c>
      <c r="H19" s="57" t="s">
        <v>251</v>
      </c>
      <c r="I19" s="57">
        <v>48</v>
      </c>
      <c r="J19" s="57" t="s">
        <v>2193</v>
      </c>
      <c r="K19" s="57" t="s">
        <v>2193</v>
      </c>
      <c r="L19" s="57" t="s">
        <v>2224</v>
      </c>
      <c r="M19" s="57" t="s">
        <v>252</v>
      </c>
      <c r="N19" s="57"/>
      <c r="O19" s="57" t="s">
        <v>2193</v>
      </c>
    </row>
    <row r="20" spans="1:15" ht="15.75" customHeight="1">
      <c r="A20" s="57" t="s">
        <v>227</v>
      </c>
      <c r="B20" s="77" t="s">
        <v>248</v>
      </c>
      <c r="C20" s="77" t="s">
        <v>2221</v>
      </c>
      <c r="D20" s="57" t="s">
        <v>2196</v>
      </c>
      <c r="E20" s="57" t="s">
        <v>2199</v>
      </c>
      <c r="F20" s="57" t="s">
        <v>22</v>
      </c>
      <c r="G20" s="57" t="s">
        <v>250</v>
      </c>
      <c r="H20" s="57" t="s">
        <v>251</v>
      </c>
      <c r="I20" s="57">
        <v>50</v>
      </c>
      <c r="J20" s="57" t="s">
        <v>256</v>
      </c>
      <c r="K20" s="57" t="s">
        <v>252</v>
      </c>
      <c r="L20" s="57" t="s">
        <v>2442</v>
      </c>
      <c r="M20" s="57" t="s">
        <v>251</v>
      </c>
      <c r="N20" s="57"/>
      <c r="O20" s="57" t="s">
        <v>253</v>
      </c>
    </row>
    <row r="21" spans="1:15" ht="15.75" customHeight="1">
      <c r="A21" s="57" t="s">
        <v>2374</v>
      </c>
      <c r="B21" s="77" t="s">
        <v>248</v>
      </c>
      <c r="C21" s="77" t="s">
        <v>2408</v>
      </c>
      <c r="D21" s="57" t="s">
        <v>2193</v>
      </c>
      <c r="E21" s="57" t="s">
        <v>2193</v>
      </c>
      <c r="F21" s="57" t="s">
        <v>22</v>
      </c>
      <c r="G21" s="57" t="s">
        <v>2193</v>
      </c>
      <c r="H21" s="57" t="s">
        <v>251</v>
      </c>
      <c r="I21" s="57">
        <v>50</v>
      </c>
      <c r="J21" s="57" t="s">
        <v>2193</v>
      </c>
      <c r="K21" s="57" t="s">
        <v>2193</v>
      </c>
      <c r="L21" s="57"/>
      <c r="M21" s="57" t="s">
        <v>251</v>
      </c>
      <c r="N21" s="57"/>
      <c r="O21" s="57" t="s">
        <v>2193</v>
      </c>
    </row>
    <row r="22" spans="1:15" ht="15.75" customHeight="1">
      <c r="A22" s="57" t="s">
        <v>228</v>
      </c>
      <c r="B22" s="77" t="s">
        <v>248</v>
      </c>
      <c r="C22" s="77" t="s">
        <v>2221</v>
      </c>
      <c r="D22" s="57" t="s">
        <v>2196</v>
      </c>
      <c r="E22" s="57" t="s">
        <v>2197</v>
      </c>
      <c r="F22" s="57" t="s">
        <v>22</v>
      </c>
      <c r="G22" s="57" t="s">
        <v>250</v>
      </c>
      <c r="H22" s="57" t="s">
        <v>251</v>
      </c>
      <c r="I22" s="57">
        <v>83</v>
      </c>
      <c r="J22" s="57" t="s">
        <v>2193</v>
      </c>
      <c r="K22" s="57" t="s">
        <v>251</v>
      </c>
      <c r="L22" s="57" t="s">
        <v>2444</v>
      </c>
      <c r="M22" s="57" t="s">
        <v>252</v>
      </c>
      <c r="N22" s="57" t="s">
        <v>262</v>
      </c>
      <c r="O22" s="57" t="s">
        <v>253</v>
      </c>
    </row>
    <row r="23" spans="1:15" ht="15.75" customHeight="1">
      <c r="A23" s="57" t="s">
        <v>2381</v>
      </c>
      <c r="B23" s="77" t="s">
        <v>248</v>
      </c>
      <c r="C23" s="77" t="s">
        <v>2408</v>
      </c>
      <c r="D23" s="57" t="s">
        <v>2196</v>
      </c>
      <c r="E23" s="57" t="s">
        <v>2197</v>
      </c>
      <c r="F23" s="57" t="s">
        <v>13</v>
      </c>
      <c r="G23" s="57" t="s">
        <v>2193</v>
      </c>
      <c r="H23" s="57" t="s">
        <v>251</v>
      </c>
      <c r="I23" s="57">
        <v>81</v>
      </c>
      <c r="J23" s="57" t="s">
        <v>2193</v>
      </c>
      <c r="K23" s="57" t="s">
        <v>2193</v>
      </c>
      <c r="L23" s="57" t="s">
        <v>2443</v>
      </c>
      <c r="M23" s="57" t="s">
        <v>252</v>
      </c>
      <c r="N23" s="57" t="s">
        <v>2435</v>
      </c>
      <c r="O23" s="57" t="s">
        <v>2193</v>
      </c>
    </row>
    <row r="24" spans="1:15" s="121" customFormat="1" ht="15.75" customHeight="1">
      <c r="A24" s="57" t="s">
        <v>263</v>
      </c>
      <c r="B24" s="77" t="s">
        <v>248</v>
      </c>
      <c r="C24" s="77" t="s">
        <v>2221</v>
      </c>
      <c r="D24" s="57" t="s">
        <v>2196</v>
      </c>
      <c r="E24" s="57" t="s">
        <v>2197</v>
      </c>
      <c r="F24" s="57" t="s">
        <v>13</v>
      </c>
      <c r="G24" s="57" t="s">
        <v>250</v>
      </c>
      <c r="H24" s="57" t="s">
        <v>251</v>
      </c>
      <c r="I24" s="57">
        <v>55</v>
      </c>
      <c r="J24" s="57" t="s">
        <v>256</v>
      </c>
      <c r="K24" s="57" t="s">
        <v>251</v>
      </c>
      <c r="L24" s="57" t="s">
        <v>2207</v>
      </c>
      <c r="M24" s="57" t="s">
        <v>251</v>
      </c>
      <c r="N24" s="57"/>
      <c r="O24" s="57" t="s">
        <v>253</v>
      </c>
    </row>
    <row r="25" spans="1:15" ht="15.75" customHeight="1">
      <c r="A25" s="57" t="s">
        <v>229</v>
      </c>
      <c r="B25" s="77" t="s">
        <v>248</v>
      </c>
      <c r="C25" s="77" t="s">
        <v>2221</v>
      </c>
      <c r="D25" s="57" t="s">
        <v>2196</v>
      </c>
      <c r="E25" s="57" t="s">
        <v>2197</v>
      </c>
      <c r="F25" s="57" t="s">
        <v>13</v>
      </c>
      <c r="G25" s="57" t="s">
        <v>250</v>
      </c>
      <c r="H25" s="57" t="s">
        <v>251</v>
      </c>
      <c r="I25" s="57">
        <v>83</v>
      </c>
      <c r="J25" s="57" t="s">
        <v>264</v>
      </c>
      <c r="K25" s="57" t="s">
        <v>251</v>
      </c>
      <c r="L25" s="57" t="s">
        <v>2210</v>
      </c>
      <c r="M25" s="57" t="s">
        <v>251</v>
      </c>
      <c r="N25" s="57"/>
      <c r="O25" s="57" t="s">
        <v>253</v>
      </c>
    </row>
    <row r="26" spans="1:15" ht="15.75" customHeight="1">
      <c r="A26" s="57" t="s">
        <v>2376</v>
      </c>
      <c r="B26" s="77" t="s">
        <v>248</v>
      </c>
      <c r="C26" s="77" t="s">
        <v>2408</v>
      </c>
      <c r="D26" s="57" t="s">
        <v>2196</v>
      </c>
      <c r="E26" s="57" t="s">
        <v>2197</v>
      </c>
      <c r="F26" s="57" t="s">
        <v>22</v>
      </c>
      <c r="G26" s="57" t="s">
        <v>2193</v>
      </c>
      <c r="H26" s="57" t="s">
        <v>251</v>
      </c>
      <c r="I26" s="57">
        <v>56</v>
      </c>
      <c r="J26" s="57" t="s">
        <v>2193</v>
      </c>
      <c r="K26" s="57" t="s">
        <v>2193</v>
      </c>
      <c r="L26" s="57" t="s">
        <v>2448</v>
      </c>
      <c r="M26" s="57" t="s">
        <v>251</v>
      </c>
      <c r="N26" s="57"/>
      <c r="O26" s="57" t="s">
        <v>2193</v>
      </c>
    </row>
    <row r="27" spans="1:15" ht="15.75" customHeight="1">
      <c r="A27" s="57" t="s">
        <v>231</v>
      </c>
      <c r="B27" s="77" t="s">
        <v>248</v>
      </c>
      <c r="C27" s="77" t="s">
        <v>2221</v>
      </c>
      <c r="D27" s="57" t="s">
        <v>2196</v>
      </c>
      <c r="E27" s="57" t="s">
        <v>2197</v>
      </c>
      <c r="F27" s="57" t="s">
        <v>22</v>
      </c>
      <c r="G27" s="57" t="s">
        <v>250</v>
      </c>
      <c r="H27" s="57" t="s">
        <v>252</v>
      </c>
      <c r="I27" s="57">
        <v>45</v>
      </c>
      <c r="J27" s="57" t="s">
        <v>2193</v>
      </c>
      <c r="K27" s="57" t="s">
        <v>2193</v>
      </c>
      <c r="L27" s="57" t="s">
        <v>2449</v>
      </c>
      <c r="M27" s="57" t="s">
        <v>251</v>
      </c>
      <c r="N27" s="57"/>
      <c r="O27" s="57" t="s">
        <v>253</v>
      </c>
    </row>
    <row r="28" spans="1:15" ht="15.75" customHeight="1">
      <c r="A28" s="57" t="s">
        <v>230</v>
      </c>
      <c r="B28" s="77" t="s">
        <v>248</v>
      </c>
      <c r="C28" s="77" t="s">
        <v>2221</v>
      </c>
      <c r="D28" s="57" t="s">
        <v>2196</v>
      </c>
      <c r="E28" s="57" t="s">
        <v>2197</v>
      </c>
      <c r="F28" s="57" t="s">
        <v>22</v>
      </c>
      <c r="G28" s="57" t="s">
        <v>250</v>
      </c>
      <c r="H28" s="57" t="s">
        <v>252</v>
      </c>
      <c r="I28" s="57">
        <v>49</v>
      </c>
      <c r="J28" s="57" t="s">
        <v>2193</v>
      </c>
      <c r="K28" s="57" t="s">
        <v>2193</v>
      </c>
      <c r="L28" s="57" t="s">
        <v>2449</v>
      </c>
      <c r="M28" s="57" t="s">
        <v>251</v>
      </c>
      <c r="N28" s="57"/>
      <c r="O28" s="57" t="s">
        <v>253</v>
      </c>
    </row>
    <row r="29" spans="1:15" ht="15.75" customHeight="1">
      <c r="A29" s="57" t="s">
        <v>232</v>
      </c>
      <c r="B29" s="77" t="s">
        <v>248</v>
      </c>
      <c r="C29" s="77" t="s">
        <v>2221</v>
      </c>
      <c r="D29" s="57" t="s">
        <v>2196</v>
      </c>
      <c r="E29" s="57" t="s">
        <v>2197</v>
      </c>
      <c r="F29" s="57" t="s">
        <v>22</v>
      </c>
      <c r="G29" s="57" t="s">
        <v>250</v>
      </c>
      <c r="H29" s="57" t="s">
        <v>251</v>
      </c>
      <c r="I29" s="57">
        <v>28</v>
      </c>
      <c r="J29" s="57" t="s">
        <v>2193</v>
      </c>
      <c r="K29" s="57" t="s">
        <v>2193</v>
      </c>
      <c r="L29" s="57" t="s">
        <v>2207</v>
      </c>
      <c r="M29" s="57" t="s">
        <v>251</v>
      </c>
      <c r="N29" s="57"/>
      <c r="O29" s="57" t="s">
        <v>259</v>
      </c>
    </row>
    <row r="30" spans="1:15" ht="15.75" customHeight="1">
      <c r="A30" s="57" t="s">
        <v>2377</v>
      </c>
      <c r="B30" s="77" t="s">
        <v>248</v>
      </c>
      <c r="C30" s="77" t="s">
        <v>2408</v>
      </c>
      <c r="D30" s="57" t="s">
        <v>2193</v>
      </c>
      <c r="E30" s="57" t="s">
        <v>2193</v>
      </c>
      <c r="F30" s="57" t="s">
        <v>22</v>
      </c>
      <c r="G30" s="57" t="s">
        <v>2193</v>
      </c>
      <c r="H30" s="57" t="s">
        <v>251</v>
      </c>
      <c r="I30" s="57">
        <v>50</v>
      </c>
      <c r="J30" s="57" t="s">
        <v>2193</v>
      </c>
      <c r="K30" s="57" t="s">
        <v>2193</v>
      </c>
      <c r="L30" s="57" t="s">
        <v>2445</v>
      </c>
      <c r="M30" s="57" t="s">
        <v>251</v>
      </c>
      <c r="N30" s="57"/>
      <c r="O30" s="57" t="s">
        <v>2193</v>
      </c>
    </row>
    <row r="31" spans="1:15" ht="15.75" customHeight="1">
      <c r="A31" s="57" t="s">
        <v>233</v>
      </c>
      <c r="B31" s="77" t="s">
        <v>248</v>
      </c>
      <c r="C31" s="77" t="s">
        <v>2221</v>
      </c>
      <c r="D31" s="57" t="s">
        <v>2200</v>
      </c>
      <c r="E31" s="57" t="s">
        <v>2193</v>
      </c>
      <c r="F31" s="57" t="s">
        <v>13</v>
      </c>
      <c r="G31" s="57" t="s">
        <v>250</v>
      </c>
      <c r="H31" s="57" t="s">
        <v>252</v>
      </c>
      <c r="I31" s="57">
        <v>57</v>
      </c>
      <c r="J31" s="57" t="s">
        <v>2193</v>
      </c>
      <c r="K31" s="57" t="s">
        <v>252</v>
      </c>
      <c r="L31" s="57" t="s">
        <v>2450</v>
      </c>
      <c r="M31" s="57" t="s">
        <v>252</v>
      </c>
      <c r="N31" s="57" t="s">
        <v>262</v>
      </c>
      <c r="O31" s="57" t="s">
        <v>253</v>
      </c>
    </row>
    <row r="32" spans="1:15" ht="15.75" customHeight="1">
      <c r="A32" s="57" t="s">
        <v>2226</v>
      </c>
      <c r="B32" s="77" t="s">
        <v>248</v>
      </c>
      <c r="C32" s="77" t="s">
        <v>2408</v>
      </c>
      <c r="D32" s="57" t="s">
        <v>2193</v>
      </c>
      <c r="E32" s="57" t="s">
        <v>2193</v>
      </c>
      <c r="F32" s="57" t="s">
        <v>13</v>
      </c>
      <c r="G32" s="57" t="s">
        <v>2193</v>
      </c>
      <c r="H32" s="57" t="s">
        <v>251</v>
      </c>
      <c r="I32" s="57">
        <v>39</v>
      </c>
      <c r="J32" s="57" t="s">
        <v>2193</v>
      </c>
      <c r="K32" s="57" t="s">
        <v>2193</v>
      </c>
      <c r="L32" s="57" t="s">
        <v>2451</v>
      </c>
      <c r="M32" s="57" t="s">
        <v>251</v>
      </c>
      <c r="N32" s="57"/>
      <c r="O32" s="57" t="s">
        <v>253</v>
      </c>
    </row>
    <row r="33" spans="1:15" ht="15.75" customHeight="1">
      <c r="A33" s="57" t="s">
        <v>2228</v>
      </c>
      <c r="B33" s="77" t="s">
        <v>248</v>
      </c>
      <c r="C33" s="77" t="s">
        <v>2408</v>
      </c>
      <c r="D33" s="57" t="s">
        <v>2193</v>
      </c>
      <c r="E33" s="57" t="s">
        <v>2193</v>
      </c>
      <c r="F33" s="57" t="s">
        <v>22</v>
      </c>
      <c r="G33" s="57" t="s">
        <v>2193</v>
      </c>
      <c r="H33" s="57" t="s">
        <v>251</v>
      </c>
      <c r="I33" s="57">
        <v>60</v>
      </c>
      <c r="J33" s="57" t="s">
        <v>2193</v>
      </c>
      <c r="K33" s="57" t="s">
        <v>2193</v>
      </c>
      <c r="L33" s="57" t="s">
        <v>2452</v>
      </c>
      <c r="M33" s="57" t="s">
        <v>251</v>
      </c>
      <c r="N33" s="57"/>
      <c r="O33" s="57" t="s">
        <v>259</v>
      </c>
    </row>
    <row r="34" spans="1:15" ht="15.75" customHeight="1">
      <c r="A34" s="57" t="s">
        <v>2229</v>
      </c>
      <c r="B34" s="77" t="s">
        <v>248</v>
      </c>
      <c r="C34" s="77" t="s">
        <v>2408</v>
      </c>
      <c r="D34" s="57" t="s">
        <v>2193</v>
      </c>
      <c r="E34" s="57" t="s">
        <v>2193</v>
      </c>
      <c r="F34" s="57" t="s">
        <v>13</v>
      </c>
      <c r="G34" s="57" t="s">
        <v>2193</v>
      </c>
      <c r="H34" s="57" t="s">
        <v>251</v>
      </c>
      <c r="I34" s="57">
        <v>60</v>
      </c>
      <c r="J34" s="57" t="s">
        <v>2193</v>
      </c>
      <c r="K34" s="57" t="s">
        <v>2193</v>
      </c>
      <c r="L34" s="57"/>
      <c r="M34" s="57" t="s">
        <v>251</v>
      </c>
      <c r="N34" s="57"/>
      <c r="O34" s="57" t="s">
        <v>2446</v>
      </c>
    </row>
    <row r="35" spans="1:15" ht="15.75" customHeight="1">
      <c r="A35" s="57" t="s">
        <v>2227</v>
      </c>
      <c r="B35" s="77" t="s">
        <v>248</v>
      </c>
      <c r="C35" s="77" t="s">
        <v>2408</v>
      </c>
      <c r="D35" s="57" t="s">
        <v>2193</v>
      </c>
      <c r="E35" s="57" t="s">
        <v>2193</v>
      </c>
      <c r="F35" s="57" t="s">
        <v>13</v>
      </c>
      <c r="G35" s="57" t="s">
        <v>2193</v>
      </c>
      <c r="H35" s="57" t="s">
        <v>251</v>
      </c>
      <c r="I35" s="57" t="s">
        <v>2193</v>
      </c>
      <c r="J35" s="57" t="s">
        <v>2193</v>
      </c>
      <c r="K35" s="57" t="s">
        <v>2193</v>
      </c>
      <c r="L35" s="57" t="s">
        <v>2225</v>
      </c>
      <c r="M35" s="57" t="s">
        <v>251</v>
      </c>
      <c r="N35" s="57"/>
      <c r="O35" s="57" t="s">
        <v>2193</v>
      </c>
    </row>
    <row r="36" spans="1:15" ht="15.75" customHeight="1">
      <c r="A36" s="57" t="s">
        <v>234</v>
      </c>
      <c r="B36" s="77" t="s">
        <v>248</v>
      </c>
      <c r="C36" s="77" t="s">
        <v>2221</v>
      </c>
      <c r="D36" s="57" t="s">
        <v>2201</v>
      </c>
      <c r="E36" s="57" t="s">
        <v>2458</v>
      </c>
      <c r="F36" s="57" t="s">
        <v>22</v>
      </c>
      <c r="G36" s="57" t="s">
        <v>265</v>
      </c>
      <c r="H36" s="57" t="s">
        <v>251</v>
      </c>
      <c r="I36" s="57">
        <v>27</v>
      </c>
      <c r="J36" s="57" t="s">
        <v>2193</v>
      </c>
      <c r="K36" s="57" t="s">
        <v>251</v>
      </c>
      <c r="L36" s="57" t="s">
        <v>2207</v>
      </c>
      <c r="M36" s="57" t="s">
        <v>251</v>
      </c>
      <c r="N36" s="57"/>
      <c r="O36" s="57" t="s">
        <v>259</v>
      </c>
    </row>
    <row r="37" spans="1:15" ht="15.75" customHeight="1">
      <c r="A37" s="57" t="s">
        <v>2379</v>
      </c>
      <c r="B37" s="77" t="s">
        <v>248</v>
      </c>
      <c r="C37" s="77" t="s">
        <v>2408</v>
      </c>
      <c r="D37" s="57" t="s">
        <v>2193</v>
      </c>
      <c r="E37" s="57" t="s">
        <v>2193</v>
      </c>
      <c r="F37" s="57" t="s">
        <v>22</v>
      </c>
      <c r="G37" s="57" t="s">
        <v>2193</v>
      </c>
      <c r="H37" s="57" t="s">
        <v>252</v>
      </c>
      <c r="I37" s="57">
        <v>50</v>
      </c>
      <c r="J37" s="57" t="s">
        <v>2193</v>
      </c>
      <c r="K37" s="57" t="s">
        <v>2193</v>
      </c>
      <c r="L37" s="57" t="s">
        <v>2378</v>
      </c>
      <c r="M37" s="57" t="s">
        <v>251</v>
      </c>
      <c r="N37" s="57"/>
      <c r="O37" s="57" t="s">
        <v>2193</v>
      </c>
    </row>
    <row r="38" spans="1:15" ht="15.75" customHeight="1">
      <c r="A38" s="57" t="s">
        <v>235</v>
      </c>
      <c r="B38" s="77" t="s">
        <v>248</v>
      </c>
      <c r="C38" s="77" t="s">
        <v>2221</v>
      </c>
      <c r="D38" s="57" t="s">
        <v>2202</v>
      </c>
      <c r="E38" s="57" t="s">
        <v>2203</v>
      </c>
      <c r="F38" s="57" t="s">
        <v>13</v>
      </c>
      <c r="G38" s="57" t="s">
        <v>250</v>
      </c>
      <c r="H38" s="57" t="s">
        <v>252</v>
      </c>
      <c r="I38" s="57">
        <v>32</v>
      </c>
      <c r="J38" s="57" t="s">
        <v>260</v>
      </c>
      <c r="K38" s="57" t="s">
        <v>252</v>
      </c>
      <c r="L38" s="57" t="s">
        <v>2409</v>
      </c>
      <c r="M38" s="57" t="s">
        <v>251</v>
      </c>
      <c r="N38" s="57"/>
      <c r="O38" s="57" t="s">
        <v>266</v>
      </c>
    </row>
    <row r="39" spans="1:15" ht="15.75" customHeight="1">
      <c r="A39" s="57" t="s">
        <v>2380</v>
      </c>
      <c r="B39" s="77" t="s">
        <v>248</v>
      </c>
      <c r="C39" s="77" t="s">
        <v>2408</v>
      </c>
      <c r="D39" s="57" t="s">
        <v>2202</v>
      </c>
      <c r="E39" s="57" t="s">
        <v>2203</v>
      </c>
      <c r="F39" s="57" t="s">
        <v>22</v>
      </c>
      <c r="G39" s="57" t="s">
        <v>2193</v>
      </c>
      <c r="H39" s="57" t="s">
        <v>251</v>
      </c>
      <c r="I39" s="57">
        <v>44</v>
      </c>
      <c r="J39" s="57" t="s">
        <v>2193</v>
      </c>
      <c r="K39" s="57" t="s">
        <v>2193</v>
      </c>
      <c r="L39" s="57" t="s">
        <v>2410</v>
      </c>
      <c r="M39" s="57" t="s">
        <v>251</v>
      </c>
      <c r="N39" s="57"/>
      <c r="O39" s="57" t="s">
        <v>2193</v>
      </c>
    </row>
    <row r="40" spans="1:15" ht="15.75" customHeight="1">
      <c r="A40" s="57" t="s">
        <v>237</v>
      </c>
      <c r="B40" s="57" t="s">
        <v>267</v>
      </c>
      <c r="C40" s="77" t="s">
        <v>2221</v>
      </c>
      <c r="D40" s="57" t="s">
        <v>2204</v>
      </c>
      <c r="E40" s="57" t="s">
        <v>2459</v>
      </c>
      <c r="F40" s="57" t="s">
        <v>13</v>
      </c>
      <c r="G40" s="57" t="s">
        <v>250</v>
      </c>
      <c r="H40" s="57" t="s">
        <v>252</v>
      </c>
      <c r="I40" s="57">
        <v>49</v>
      </c>
      <c r="J40" s="57" t="s">
        <v>264</v>
      </c>
      <c r="K40" s="57" t="s">
        <v>251</v>
      </c>
      <c r="L40" s="77" t="s">
        <v>2434</v>
      </c>
      <c r="M40" s="57" t="s">
        <v>252</v>
      </c>
      <c r="N40" s="57" t="s">
        <v>2436</v>
      </c>
      <c r="O40" s="57" t="s">
        <v>253</v>
      </c>
    </row>
    <row r="41" spans="1:15" ht="15.75" customHeight="1">
      <c r="A41" s="57" t="s">
        <v>240</v>
      </c>
      <c r="B41" s="57" t="s">
        <v>267</v>
      </c>
      <c r="C41" s="77" t="s">
        <v>2221</v>
      </c>
      <c r="D41" s="57" t="s">
        <v>2196</v>
      </c>
      <c r="E41" s="57" t="s">
        <v>2197</v>
      </c>
      <c r="F41" s="57" t="s">
        <v>22</v>
      </c>
      <c r="G41" s="57" t="s">
        <v>250</v>
      </c>
      <c r="H41" s="57" t="s">
        <v>252</v>
      </c>
      <c r="I41" s="57">
        <v>31</v>
      </c>
      <c r="J41" s="57" t="s">
        <v>260</v>
      </c>
      <c r="K41" s="57" t="s">
        <v>252</v>
      </c>
      <c r="L41" s="57"/>
      <c r="M41" s="57" t="s">
        <v>251</v>
      </c>
      <c r="N41" s="57"/>
      <c r="O41" s="57" t="s">
        <v>268</v>
      </c>
    </row>
    <row r="42" spans="1:15" ht="15.75" customHeight="1">
      <c r="A42" s="57" t="s">
        <v>241</v>
      </c>
      <c r="B42" s="57" t="s">
        <v>267</v>
      </c>
      <c r="C42" s="77" t="s">
        <v>2221</v>
      </c>
      <c r="D42" s="57" t="s">
        <v>2205</v>
      </c>
      <c r="E42" s="57" t="s">
        <v>2198</v>
      </c>
      <c r="F42" s="57" t="s">
        <v>22</v>
      </c>
      <c r="G42" s="57" t="s">
        <v>250</v>
      </c>
      <c r="H42" s="57" t="s">
        <v>252</v>
      </c>
      <c r="I42" s="57">
        <v>21</v>
      </c>
      <c r="J42" s="57" t="s">
        <v>260</v>
      </c>
      <c r="K42" s="57" t="s">
        <v>252</v>
      </c>
      <c r="L42" s="57" t="s">
        <v>2447</v>
      </c>
      <c r="M42" s="57" t="s">
        <v>251</v>
      </c>
      <c r="N42" s="57"/>
      <c r="O42" s="57" t="s">
        <v>259</v>
      </c>
    </row>
    <row r="43" spans="1:15" ht="15.75" customHeight="1">
      <c r="A43" s="2"/>
      <c r="B43" s="2"/>
      <c r="C43" s="2"/>
      <c r="F43" s="57"/>
      <c r="G43" s="57"/>
      <c r="H43" s="57"/>
      <c r="I43" s="57"/>
      <c r="J43" s="57"/>
      <c r="K43" s="57"/>
      <c r="L43" s="57"/>
      <c r="M43" s="57"/>
      <c r="N43" s="57"/>
      <c r="O43" s="57"/>
    </row>
    <row r="44" spans="1:15" ht="15.75" customHeight="1">
      <c r="A44" s="2"/>
      <c r="B44" s="2"/>
      <c r="C44" s="2"/>
      <c r="F44" s="57"/>
      <c r="G44" s="57"/>
      <c r="H44" s="57"/>
      <c r="I44" s="57"/>
      <c r="J44" s="57"/>
      <c r="K44" s="57"/>
      <c r="L44" s="57"/>
      <c r="M44" s="57"/>
      <c r="N44" s="57"/>
      <c r="O44" s="57"/>
    </row>
    <row r="45" spans="1:15" ht="15.75" customHeight="1">
      <c r="A45" s="2"/>
      <c r="B45" s="2"/>
      <c r="C45" s="2"/>
      <c r="F45" s="57"/>
      <c r="G45" s="57"/>
      <c r="H45" s="57"/>
      <c r="I45" s="57"/>
      <c r="J45" s="57"/>
      <c r="K45" s="57"/>
      <c r="L45" s="57"/>
      <c r="M45" s="57"/>
      <c r="N45" s="57"/>
      <c r="O45" s="57"/>
    </row>
    <row r="46" spans="1:15" ht="15.75" customHeight="1">
      <c r="A46" s="2"/>
      <c r="B46" s="2"/>
      <c r="C46" s="2"/>
      <c r="F46" s="57"/>
      <c r="G46" s="57"/>
      <c r="H46" s="57"/>
      <c r="I46" s="57"/>
      <c r="J46" s="57"/>
      <c r="K46" s="57"/>
      <c r="L46" s="57"/>
      <c r="M46" s="57"/>
      <c r="N46" s="57"/>
      <c r="O46" s="57"/>
    </row>
    <row r="47" spans="1:15" ht="15.75" customHeight="1">
      <c r="A47" s="2"/>
      <c r="B47" s="2"/>
      <c r="C47" s="2"/>
      <c r="F47" s="57"/>
      <c r="G47" s="57"/>
      <c r="H47" s="57"/>
      <c r="I47" s="57"/>
      <c r="J47" s="57"/>
      <c r="K47" s="57"/>
      <c r="L47" s="57"/>
      <c r="M47" s="57"/>
      <c r="N47" s="57"/>
      <c r="O47" s="57"/>
    </row>
    <row r="48" spans="1:15" ht="15.75" customHeight="1">
      <c r="A48" s="2"/>
      <c r="B48" s="2"/>
      <c r="C48" s="2"/>
      <c r="F48" s="57"/>
      <c r="G48" s="57"/>
      <c r="H48" s="57"/>
      <c r="I48" s="57"/>
      <c r="J48" s="57"/>
      <c r="K48" s="57"/>
      <c r="L48" s="57"/>
      <c r="M48" s="57"/>
      <c r="N48" s="57"/>
      <c r="O48" s="57"/>
    </row>
    <row r="49" spans="1:16" ht="15.75" customHeight="1">
      <c r="A49" s="2"/>
      <c r="B49" s="2"/>
      <c r="C49" s="2"/>
      <c r="F49" s="57"/>
      <c r="G49" s="57"/>
      <c r="H49" s="57"/>
      <c r="I49" s="57"/>
      <c r="J49" s="57"/>
      <c r="K49" s="57"/>
      <c r="L49" s="57"/>
      <c r="M49" s="57"/>
      <c r="N49" s="57"/>
      <c r="O49" s="57"/>
    </row>
    <row r="50" spans="1:16" ht="15.75" customHeight="1">
      <c r="A50" s="2"/>
      <c r="B50" s="2"/>
      <c r="C50" s="2"/>
      <c r="F50" s="57"/>
      <c r="G50" s="57"/>
      <c r="H50" s="57"/>
      <c r="I50" s="57"/>
      <c r="J50" s="57"/>
      <c r="K50" s="57"/>
      <c r="L50" s="57"/>
      <c r="M50" s="57"/>
      <c r="N50" s="57"/>
      <c r="O50" s="57"/>
    </row>
    <row r="51" spans="1:16" ht="15.75" customHeight="1">
      <c r="A51" s="2"/>
      <c r="B51" s="2"/>
      <c r="C51" s="2"/>
      <c r="F51" s="57"/>
      <c r="G51" s="57"/>
      <c r="H51" s="57"/>
      <c r="I51" s="57"/>
      <c r="J51" s="57"/>
      <c r="K51" s="57"/>
      <c r="L51" s="57"/>
      <c r="M51" s="57"/>
      <c r="N51" s="57"/>
      <c r="O51" s="57"/>
    </row>
    <row r="52" spans="1:16" ht="15.75" customHeight="1">
      <c r="A52" s="2"/>
      <c r="B52" s="2"/>
      <c r="C52" s="2"/>
      <c r="F52" s="57"/>
      <c r="G52" s="57"/>
      <c r="H52" s="57"/>
      <c r="I52" s="57"/>
      <c r="J52" s="57"/>
      <c r="K52" s="57"/>
      <c r="L52" s="57"/>
      <c r="M52" s="57"/>
      <c r="N52" s="57"/>
      <c r="O52" s="57"/>
    </row>
    <row r="53" spans="1:16" ht="15.75" customHeight="1">
      <c r="A53" s="2"/>
      <c r="B53" s="2"/>
      <c r="C53" s="2"/>
      <c r="F53" s="57"/>
      <c r="G53" s="57"/>
      <c r="H53" s="57"/>
      <c r="I53" s="57"/>
      <c r="J53" s="57"/>
      <c r="K53" s="57"/>
      <c r="L53" s="57"/>
      <c r="M53" s="57"/>
      <c r="N53" s="57"/>
      <c r="O53" s="57"/>
    </row>
    <row r="54" spans="1:16" ht="15.75" customHeight="1">
      <c r="A54" s="2"/>
      <c r="B54" s="2"/>
      <c r="C54" s="2"/>
      <c r="F54" s="57"/>
      <c r="G54" s="57"/>
      <c r="H54" s="57"/>
      <c r="I54" s="57"/>
      <c r="J54" s="57"/>
      <c r="K54" s="57"/>
      <c r="L54" s="57"/>
      <c r="M54" s="57"/>
      <c r="N54" s="57"/>
      <c r="O54" s="57"/>
    </row>
    <row r="55" spans="1:16" ht="15.75" customHeight="1">
      <c r="A55" s="2"/>
      <c r="B55" s="2"/>
      <c r="C55" s="2"/>
      <c r="F55" s="57"/>
      <c r="G55" s="57"/>
      <c r="H55" s="57"/>
      <c r="I55" s="57"/>
      <c r="J55" s="57"/>
      <c r="K55" s="57"/>
      <c r="L55" s="57"/>
      <c r="M55" s="57"/>
      <c r="N55" s="57"/>
      <c r="O55" s="57"/>
    </row>
    <row r="56" spans="1:16" ht="15.75" customHeight="1">
      <c r="A56" s="2"/>
      <c r="B56" s="2"/>
      <c r="C56" s="2"/>
      <c r="F56" s="57"/>
      <c r="G56" s="57"/>
      <c r="H56" s="57"/>
      <c r="I56" s="57"/>
      <c r="J56" s="57"/>
      <c r="K56" s="57"/>
      <c r="L56" s="57"/>
      <c r="M56" s="57"/>
      <c r="N56" s="57"/>
      <c r="O56" s="57"/>
    </row>
    <row r="57" spans="1:16" ht="15.75" customHeight="1">
      <c r="A57" s="2"/>
      <c r="B57" s="2"/>
      <c r="C57" s="2"/>
      <c r="F57" s="57"/>
      <c r="G57" s="57"/>
      <c r="H57" s="57"/>
      <c r="I57" s="57"/>
      <c r="J57" s="57"/>
      <c r="K57" s="57"/>
      <c r="L57" s="57"/>
      <c r="M57" s="57"/>
      <c r="N57" s="57"/>
      <c r="O57" s="57"/>
    </row>
    <row r="58" spans="1:16" ht="15.75" customHeight="1">
      <c r="A58" s="2"/>
      <c r="B58" s="2"/>
      <c r="C58" s="2"/>
      <c r="F58" s="57"/>
      <c r="G58" s="57"/>
      <c r="H58" s="57"/>
      <c r="I58" s="57"/>
      <c r="J58" s="57"/>
      <c r="K58" s="57"/>
      <c r="L58" s="57"/>
      <c r="M58" s="57"/>
      <c r="N58" s="57"/>
      <c r="O58" s="57"/>
    </row>
    <row r="59" spans="1:16" ht="15.75" customHeight="1">
      <c r="A59" s="2"/>
      <c r="B59" s="2"/>
      <c r="C59" s="2"/>
      <c r="F59" s="57"/>
      <c r="G59" s="57"/>
      <c r="H59" s="57"/>
      <c r="I59" s="57"/>
      <c r="J59" s="57"/>
      <c r="K59" s="57"/>
      <c r="L59" s="57"/>
      <c r="M59" s="57"/>
      <c r="N59" s="57"/>
      <c r="O59" s="57"/>
    </row>
    <row r="60" spans="1:16" ht="15.75" customHeight="1">
      <c r="A60" s="2"/>
      <c r="B60" s="2"/>
      <c r="C60" s="2"/>
      <c r="D60" s="2"/>
      <c r="G60" s="57"/>
      <c r="H60" s="57"/>
      <c r="I60" s="57"/>
      <c r="J60" s="57"/>
      <c r="K60" s="57"/>
      <c r="L60" s="57"/>
      <c r="M60" s="57"/>
      <c r="N60" s="57"/>
      <c r="O60" s="57"/>
      <c r="P60" s="57"/>
    </row>
    <row r="61" spans="1:16" ht="15.75" customHeight="1">
      <c r="A61" s="2"/>
      <c r="B61" s="2"/>
      <c r="C61" s="2"/>
      <c r="D61" s="2"/>
      <c r="G61" s="57"/>
      <c r="H61" s="57"/>
      <c r="I61" s="57"/>
      <c r="J61" s="57"/>
      <c r="K61" s="57"/>
      <c r="L61" s="57"/>
      <c r="M61" s="57"/>
      <c r="N61" s="57"/>
      <c r="O61" s="57"/>
      <c r="P61" s="57"/>
    </row>
    <row r="62" spans="1:16" ht="15.75" customHeight="1">
      <c r="A62" s="2"/>
      <c r="B62" s="2"/>
      <c r="C62" s="2"/>
      <c r="D62" s="2"/>
      <c r="G62" s="57"/>
      <c r="H62" s="57"/>
      <c r="I62" s="57"/>
      <c r="J62" s="57"/>
      <c r="K62" s="57"/>
      <c r="L62" s="57"/>
      <c r="M62" s="57"/>
      <c r="N62" s="57"/>
      <c r="O62" s="57"/>
      <c r="P62" s="57"/>
    </row>
    <row r="63" spans="1:16" ht="15.75" customHeight="1">
      <c r="A63" s="2"/>
      <c r="B63" s="2"/>
      <c r="C63" s="2"/>
      <c r="D63" s="2"/>
      <c r="G63" s="57"/>
      <c r="H63" s="57"/>
      <c r="I63" s="57"/>
      <c r="J63" s="57"/>
      <c r="K63" s="57"/>
      <c r="L63" s="57"/>
      <c r="M63" s="57"/>
      <c r="N63" s="57"/>
      <c r="O63" s="57"/>
      <c r="P63" s="57"/>
    </row>
    <row r="64" spans="1:16" ht="15.75" customHeight="1">
      <c r="A64" s="2"/>
      <c r="B64" s="2"/>
      <c r="C64" s="2"/>
      <c r="D64" s="2"/>
      <c r="G64" s="57"/>
      <c r="H64" s="57"/>
      <c r="I64" s="57"/>
      <c r="J64" s="57"/>
      <c r="K64" s="57"/>
      <c r="L64" s="57"/>
      <c r="M64" s="57"/>
      <c r="N64" s="57"/>
      <c r="O64" s="57"/>
      <c r="P64" s="57"/>
    </row>
    <row r="65" spans="1:16" ht="15.75" customHeight="1">
      <c r="A65" s="2"/>
      <c r="B65" s="2"/>
      <c r="C65" s="2"/>
      <c r="D65" s="2"/>
      <c r="G65" s="57"/>
      <c r="H65" s="57"/>
      <c r="I65" s="57"/>
      <c r="J65" s="57"/>
      <c r="K65" s="57"/>
      <c r="L65" s="57"/>
      <c r="M65" s="57"/>
      <c r="N65" s="57"/>
      <c r="O65" s="57"/>
      <c r="P65" s="57"/>
    </row>
    <row r="66" spans="1:16" ht="15.75" customHeight="1">
      <c r="A66" s="2"/>
      <c r="B66" s="2"/>
      <c r="C66" s="2"/>
      <c r="D66" s="2"/>
      <c r="G66" s="57"/>
      <c r="H66" s="57"/>
      <c r="I66" s="57"/>
      <c r="J66" s="57"/>
      <c r="K66" s="57"/>
      <c r="L66" s="57"/>
      <c r="M66" s="57"/>
      <c r="N66" s="57"/>
      <c r="O66" s="57"/>
      <c r="P66" s="57"/>
    </row>
    <row r="67" spans="1:16" ht="15.75" customHeight="1">
      <c r="A67" s="2"/>
      <c r="B67" s="2"/>
      <c r="C67" s="2"/>
      <c r="D67" s="2"/>
      <c r="G67" s="57"/>
      <c r="H67" s="57"/>
      <c r="I67" s="57"/>
      <c r="J67" s="57"/>
      <c r="K67" s="57"/>
      <c r="L67" s="57"/>
      <c r="M67" s="57"/>
      <c r="N67" s="57"/>
      <c r="O67" s="57"/>
      <c r="P67" s="57"/>
    </row>
    <row r="68" spans="1:16" ht="15.75" customHeight="1">
      <c r="A68" s="2"/>
      <c r="B68" s="2"/>
      <c r="C68" s="2"/>
      <c r="D68" s="2"/>
      <c r="G68" s="57"/>
      <c r="H68" s="57"/>
      <c r="I68" s="57"/>
      <c r="J68" s="57"/>
      <c r="K68" s="57"/>
      <c r="L68" s="57"/>
      <c r="M68" s="57"/>
      <c r="N68" s="57"/>
      <c r="O68" s="57"/>
      <c r="P68" s="57"/>
    </row>
    <row r="69" spans="1:16" ht="15.75" customHeight="1">
      <c r="A69" s="2"/>
      <c r="B69" s="2"/>
      <c r="C69" s="2"/>
      <c r="D69" s="2"/>
      <c r="G69" s="57"/>
      <c r="H69" s="57"/>
      <c r="I69" s="57"/>
      <c r="J69" s="57"/>
      <c r="K69" s="57"/>
      <c r="L69" s="57"/>
      <c r="M69" s="57"/>
      <c r="N69" s="57"/>
      <c r="O69" s="57"/>
      <c r="P69" s="57"/>
    </row>
    <row r="70" spans="1:16" ht="15.75" customHeight="1">
      <c r="A70" s="2"/>
      <c r="B70" s="2"/>
      <c r="C70" s="2"/>
      <c r="D70" s="2"/>
      <c r="G70" s="57"/>
      <c r="H70" s="57"/>
      <c r="I70" s="57"/>
      <c r="J70" s="57"/>
      <c r="K70" s="57"/>
      <c r="L70" s="57"/>
      <c r="M70" s="57"/>
      <c r="N70" s="57"/>
      <c r="O70" s="57"/>
      <c r="P70" s="57"/>
    </row>
    <row r="71" spans="1:16" ht="15.75" customHeight="1">
      <c r="A71" s="2"/>
      <c r="B71" s="2"/>
      <c r="C71" s="2"/>
      <c r="D71" s="2"/>
      <c r="G71" s="57"/>
      <c r="H71" s="57"/>
      <c r="I71" s="57"/>
      <c r="J71" s="57"/>
      <c r="K71" s="57"/>
      <c r="L71" s="57"/>
      <c r="M71" s="57"/>
      <c r="N71" s="57"/>
      <c r="O71" s="57"/>
      <c r="P71" s="57"/>
    </row>
    <row r="72" spans="1:16" ht="15.75" customHeight="1">
      <c r="A72" s="2"/>
      <c r="B72" s="2"/>
      <c r="C72" s="2"/>
      <c r="D72" s="2"/>
      <c r="G72" s="57"/>
      <c r="H72" s="57"/>
      <c r="I72" s="57"/>
      <c r="J72" s="57"/>
      <c r="K72" s="57"/>
      <c r="L72" s="57"/>
      <c r="M72" s="57"/>
      <c r="N72" s="57"/>
      <c r="O72" s="57"/>
      <c r="P72" s="57"/>
    </row>
    <row r="73" spans="1:16" ht="15.75" customHeight="1">
      <c r="A73" s="2"/>
      <c r="B73" s="2"/>
      <c r="C73" s="2"/>
      <c r="D73" s="2"/>
      <c r="G73" s="57"/>
      <c r="H73" s="57"/>
      <c r="I73" s="57"/>
      <c r="J73" s="57"/>
      <c r="K73" s="57"/>
      <c r="L73" s="57"/>
      <c r="M73" s="57"/>
      <c r="N73" s="57"/>
      <c r="O73" s="57"/>
      <c r="P73" s="57"/>
    </row>
    <row r="74" spans="1:16" ht="15.75" customHeight="1">
      <c r="A74" s="2"/>
      <c r="B74" s="2"/>
      <c r="C74" s="2"/>
      <c r="D74" s="2"/>
      <c r="G74" s="57"/>
      <c r="H74" s="57"/>
      <c r="I74" s="57"/>
      <c r="J74" s="57"/>
      <c r="K74" s="57"/>
      <c r="L74" s="57"/>
      <c r="M74" s="57"/>
      <c r="N74" s="57"/>
      <c r="O74" s="57"/>
      <c r="P74" s="57"/>
    </row>
    <row r="75" spans="1:16" ht="15.75" customHeight="1">
      <c r="A75" s="2"/>
      <c r="B75" s="2"/>
      <c r="C75" s="2"/>
      <c r="D75" s="2"/>
      <c r="G75" s="57"/>
      <c r="H75" s="57"/>
      <c r="I75" s="57"/>
      <c r="J75" s="57"/>
      <c r="K75" s="57"/>
      <c r="L75" s="57"/>
      <c r="M75" s="57"/>
      <c r="N75" s="57"/>
      <c r="O75" s="57"/>
      <c r="P75" s="57"/>
    </row>
    <row r="76" spans="1:16" ht="15.75" customHeight="1">
      <c r="A76" s="2"/>
      <c r="B76" s="2"/>
      <c r="C76" s="2"/>
      <c r="D76" s="2"/>
      <c r="G76" s="57"/>
      <c r="H76" s="57"/>
      <c r="I76" s="57"/>
      <c r="J76" s="57"/>
      <c r="K76" s="57"/>
      <c r="L76" s="57"/>
      <c r="M76" s="57"/>
      <c r="N76" s="57"/>
      <c r="O76" s="57"/>
      <c r="P76" s="57"/>
    </row>
    <row r="77" spans="1:16" ht="15.75" customHeight="1">
      <c r="A77" s="2"/>
      <c r="B77" s="2"/>
      <c r="C77" s="2"/>
      <c r="D77" s="2"/>
      <c r="G77" s="57"/>
      <c r="H77" s="57"/>
      <c r="I77" s="57"/>
      <c r="J77" s="57"/>
      <c r="K77" s="57"/>
      <c r="L77" s="57"/>
      <c r="M77" s="57"/>
      <c r="N77" s="57"/>
      <c r="O77" s="57"/>
      <c r="P77" s="57"/>
    </row>
    <row r="78" spans="1:16" ht="15.75" customHeight="1">
      <c r="A78" s="2"/>
      <c r="B78" s="2"/>
      <c r="C78" s="2"/>
      <c r="D78" s="2"/>
      <c r="G78" s="57"/>
      <c r="H78" s="57"/>
      <c r="I78" s="57"/>
      <c r="J78" s="57"/>
      <c r="K78" s="57"/>
      <c r="L78" s="57"/>
      <c r="M78" s="57"/>
      <c r="N78" s="57"/>
      <c r="O78" s="57"/>
      <c r="P78" s="57"/>
    </row>
    <row r="79" spans="1:16" ht="15.75" customHeight="1">
      <c r="A79" s="2"/>
      <c r="B79" s="2"/>
      <c r="C79" s="2"/>
      <c r="D79" s="2"/>
      <c r="G79" s="57"/>
      <c r="H79" s="57"/>
      <c r="I79" s="57"/>
      <c r="J79" s="57"/>
      <c r="K79" s="57"/>
      <c r="L79" s="57"/>
      <c r="M79" s="57"/>
      <c r="N79" s="57"/>
      <c r="O79" s="57"/>
      <c r="P79" s="57"/>
    </row>
    <row r="80" spans="1:16" ht="15.75" customHeight="1">
      <c r="A80" s="2"/>
      <c r="B80" s="2"/>
      <c r="C80" s="2"/>
      <c r="D80" s="2"/>
      <c r="G80" s="57"/>
      <c r="H80" s="57"/>
      <c r="I80" s="57"/>
      <c r="J80" s="57"/>
      <c r="K80" s="57"/>
      <c r="L80" s="57"/>
      <c r="M80" s="57"/>
      <c r="N80" s="57"/>
      <c r="O80" s="57"/>
      <c r="P80" s="57"/>
    </row>
    <row r="81" spans="1:16" ht="15.75" customHeight="1">
      <c r="A81" s="2"/>
      <c r="B81" s="2"/>
      <c r="C81" s="2"/>
      <c r="D81" s="2"/>
      <c r="G81" s="57"/>
      <c r="H81" s="57"/>
      <c r="I81" s="57"/>
      <c r="J81" s="57"/>
      <c r="K81" s="57"/>
      <c r="L81" s="57"/>
      <c r="M81" s="57"/>
      <c r="N81" s="57"/>
      <c r="O81" s="57"/>
      <c r="P81" s="57"/>
    </row>
    <row r="82" spans="1:16" ht="15.75" customHeight="1">
      <c r="A82" s="2"/>
      <c r="B82" s="2"/>
      <c r="C82" s="2"/>
      <c r="D82" s="2"/>
      <c r="G82" s="57"/>
      <c r="H82" s="57"/>
      <c r="I82" s="57"/>
      <c r="J82" s="57"/>
      <c r="K82" s="57"/>
      <c r="L82" s="57"/>
      <c r="M82" s="57"/>
      <c r="N82" s="57"/>
      <c r="O82" s="57"/>
      <c r="P82" s="57"/>
    </row>
    <row r="83" spans="1:16" ht="15.75" customHeight="1">
      <c r="A83" s="2"/>
      <c r="B83" s="2"/>
      <c r="C83" s="2"/>
      <c r="D83" s="2"/>
      <c r="G83" s="57"/>
      <c r="H83" s="57"/>
      <c r="I83" s="57"/>
      <c r="J83" s="57"/>
      <c r="K83" s="57"/>
      <c r="L83" s="57"/>
      <c r="M83" s="57"/>
      <c r="N83" s="57"/>
      <c r="O83" s="57"/>
      <c r="P83" s="57"/>
    </row>
    <row r="84" spans="1:16" ht="15.75" customHeight="1">
      <c r="A84" s="2"/>
      <c r="B84" s="2"/>
      <c r="C84" s="2"/>
      <c r="D84" s="2"/>
      <c r="G84" s="57"/>
      <c r="H84" s="57"/>
      <c r="I84" s="57"/>
      <c r="J84" s="57"/>
      <c r="K84" s="57"/>
      <c r="L84" s="57"/>
      <c r="M84" s="57"/>
      <c r="N84" s="57"/>
      <c r="O84" s="57"/>
      <c r="P84" s="57"/>
    </row>
    <row r="85" spans="1:16" ht="15.75" customHeight="1">
      <c r="A85" s="2"/>
      <c r="B85" s="2"/>
      <c r="C85" s="2"/>
      <c r="D85" s="2"/>
      <c r="G85" s="57"/>
      <c r="H85" s="57"/>
      <c r="I85" s="57"/>
      <c r="J85" s="57"/>
      <c r="K85" s="57"/>
      <c r="L85" s="57"/>
      <c r="M85" s="57"/>
      <c r="N85" s="57"/>
      <c r="O85" s="57"/>
      <c r="P85" s="57"/>
    </row>
    <row r="86" spans="1:16" ht="15.75" customHeight="1">
      <c r="A86" s="2"/>
      <c r="B86" s="2"/>
      <c r="C86" s="2"/>
      <c r="D86" s="2"/>
      <c r="G86" s="57"/>
      <c r="H86" s="57"/>
      <c r="I86" s="57"/>
      <c r="J86" s="57"/>
      <c r="K86" s="57"/>
      <c r="L86" s="57"/>
      <c r="M86" s="57"/>
      <c r="N86" s="57"/>
      <c r="O86" s="57"/>
      <c r="P86" s="57"/>
    </row>
    <row r="87" spans="1:16" ht="15.75" customHeight="1">
      <c r="A87" s="2"/>
      <c r="B87" s="2"/>
      <c r="C87" s="2"/>
      <c r="D87" s="2"/>
      <c r="G87" s="57"/>
      <c r="H87" s="57"/>
      <c r="I87" s="57"/>
      <c r="J87" s="57"/>
      <c r="K87" s="57"/>
      <c r="L87" s="57"/>
      <c r="M87" s="57"/>
      <c r="N87" s="57"/>
      <c r="O87" s="57"/>
      <c r="P87" s="57"/>
    </row>
    <row r="88" spans="1:16" ht="15.75" customHeight="1">
      <c r="A88" s="2"/>
      <c r="B88" s="2"/>
      <c r="C88" s="2"/>
      <c r="D88" s="2"/>
      <c r="G88" s="57"/>
      <c r="H88" s="57"/>
      <c r="I88" s="57"/>
      <c r="J88" s="57"/>
      <c r="K88" s="57"/>
      <c r="L88" s="57"/>
      <c r="M88" s="57"/>
      <c r="N88" s="57"/>
      <c r="O88" s="57"/>
      <c r="P88" s="57"/>
    </row>
    <row r="89" spans="1:16" ht="15.75" customHeight="1">
      <c r="A89" s="2"/>
      <c r="B89" s="2"/>
      <c r="C89" s="2"/>
      <c r="D89" s="2"/>
      <c r="G89" s="57"/>
      <c r="H89" s="57"/>
      <c r="I89" s="57"/>
      <c r="J89" s="57"/>
      <c r="K89" s="57"/>
      <c r="L89" s="57"/>
      <c r="M89" s="57"/>
      <c r="N89" s="57"/>
      <c r="O89" s="57"/>
      <c r="P89" s="57"/>
    </row>
    <row r="90" spans="1:16" ht="15.75" customHeight="1">
      <c r="A90" s="2"/>
      <c r="B90" s="2"/>
      <c r="C90" s="2"/>
      <c r="D90" s="2"/>
      <c r="G90" s="57"/>
      <c r="H90" s="57"/>
      <c r="I90" s="57"/>
      <c r="J90" s="57"/>
      <c r="K90" s="57"/>
      <c r="L90" s="57"/>
      <c r="M90" s="57"/>
      <c r="N90" s="57"/>
      <c r="O90" s="57"/>
      <c r="P90" s="57"/>
    </row>
    <row r="91" spans="1:16" ht="15.75" customHeight="1">
      <c r="A91" s="2"/>
      <c r="B91" s="2"/>
      <c r="C91" s="2"/>
      <c r="D91" s="2"/>
      <c r="G91" s="57"/>
      <c r="H91" s="57"/>
      <c r="I91" s="57"/>
      <c r="J91" s="57"/>
      <c r="K91" s="57"/>
      <c r="L91" s="57"/>
      <c r="M91" s="57"/>
      <c r="N91" s="57"/>
      <c r="O91" s="57"/>
      <c r="P91" s="57"/>
    </row>
    <row r="92" spans="1:16" ht="15.75" customHeight="1">
      <c r="A92" s="2"/>
      <c r="B92" s="2"/>
      <c r="C92" s="2"/>
      <c r="D92" s="2"/>
      <c r="G92" s="57"/>
      <c r="H92" s="57"/>
      <c r="I92" s="57"/>
      <c r="J92" s="57"/>
      <c r="K92" s="57"/>
      <c r="L92" s="57"/>
      <c r="M92" s="57"/>
      <c r="N92" s="57"/>
      <c r="O92" s="57"/>
      <c r="P92" s="57"/>
    </row>
    <row r="93" spans="1:16" ht="15.75" customHeight="1">
      <c r="A93" s="2"/>
      <c r="B93" s="2"/>
      <c r="C93" s="2"/>
      <c r="D93" s="2"/>
      <c r="G93" s="57"/>
      <c r="H93" s="57"/>
      <c r="I93" s="57"/>
      <c r="J93" s="57"/>
      <c r="K93" s="57"/>
      <c r="L93" s="57"/>
      <c r="M93" s="57"/>
      <c r="N93" s="57"/>
      <c r="O93" s="57"/>
      <c r="P93" s="57"/>
    </row>
    <row r="94" spans="1:16" ht="15.75" customHeight="1">
      <c r="A94" s="2"/>
      <c r="B94" s="2"/>
      <c r="C94" s="2"/>
      <c r="D94" s="2"/>
      <c r="G94" s="57"/>
      <c r="H94" s="57"/>
      <c r="I94" s="57"/>
      <c r="J94" s="57"/>
      <c r="K94" s="57"/>
      <c r="L94" s="57"/>
      <c r="M94" s="57"/>
      <c r="N94" s="57"/>
      <c r="O94" s="57"/>
      <c r="P94" s="57"/>
    </row>
    <row r="95" spans="1:16" ht="15.75" customHeight="1">
      <c r="A95" s="2"/>
      <c r="B95" s="2"/>
      <c r="C95" s="2"/>
      <c r="D95" s="2"/>
      <c r="G95" s="57"/>
      <c r="H95" s="57"/>
      <c r="I95" s="57"/>
      <c r="J95" s="57"/>
      <c r="K95" s="57"/>
      <c r="L95" s="57"/>
      <c r="M95" s="57"/>
      <c r="N95" s="57"/>
      <c r="O95" s="57"/>
      <c r="P95" s="57"/>
    </row>
    <row r="96" spans="1:16" ht="15.75" customHeight="1">
      <c r="A96" s="2"/>
      <c r="B96" s="2"/>
      <c r="C96" s="2"/>
      <c r="D96" s="2"/>
      <c r="G96" s="57"/>
      <c r="H96" s="57"/>
      <c r="I96" s="57"/>
      <c r="J96" s="57"/>
      <c r="K96" s="57"/>
      <c r="L96" s="57"/>
      <c r="M96" s="57"/>
      <c r="N96" s="57"/>
      <c r="O96" s="57"/>
      <c r="P96" s="57"/>
    </row>
    <row r="97" spans="1:16" ht="15.75" customHeight="1">
      <c r="A97" s="2"/>
      <c r="B97" s="2"/>
      <c r="C97" s="2"/>
      <c r="D97" s="2"/>
      <c r="G97" s="57"/>
      <c r="H97" s="57"/>
      <c r="I97" s="57"/>
      <c r="J97" s="57"/>
      <c r="K97" s="57"/>
      <c r="L97" s="57"/>
      <c r="M97" s="57"/>
      <c r="N97" s="57"/>
      <c r="O97" s="57"/>
      <c r="P97" s="57"/>
    </row>
    <row r="98" spans="1:16" ht="15.75" customHeight="1">
      <c r="A98" s="2"/>
      <c r="B98" s="2"/>
      <c r="C98" s="2"/>
      <c r="D98" s="2"/>
      <c r="G98" s="57"/>
      <c r="H98" s="57"/>
      <c r="I98" s="57"/>
      <c r="J98" s="57"/>
      <c r="K98" s="57"/>
      <c r="L98" s="57"/>
      <c r="M98" s="57"/>
      <c r="N98" s="57"/>
      <c r="O98" s="57"/>
      <c r="P98" s="57"/>
    </row>
    <row r="99" spans="1:16" ht="15.75" customHeight="1">
      <c r="A99" s="2"/>
      <c r="B99" s="2"/>
      <c r="C99" s="2"/>
      <c r="D99" s="2"/>
      <c r="G99" s="57"/>
      <c r="H99" s="57"/>
      <c r="I99" s="57"/>
      <c r="J99" s="57"/>
      <c r="K99" s="57"/>
      <c r="L99" s="57"/>
      <c r="M99" s="57"/>
      <c r="N99" s="57"/>
      <c r="O99" s="57"/>
      <c r="P99" s="57"/>
    </row>
    <row r="100" spans="1:16" ht="15.75" customHeight="1">
      <c r="A100" s="2"/>
      <c r="B100" s="2"/>
      <c r="C100" s="2"/>
      <c r="D100" s="2"/>
      <c r="G100" s="57"/>
      <c r="H100" s="57"/>
      <c r="I100" s="57"/>
      <c r="J100" s="57"/>
      <c r="K100" s="57"/>
      <c r="L100" s="57"/>
      <c r="M100" s="57"/>
      <c r="N100" s="57"/>
      <c r="O100" s="57"/>
      <c r="P100" s="57"/>
    </row>
    <row r="101" spans="1:16" ht="15.75" customHeight="1">
      <c r="A101" s="2"/>
      <c r="B101" s="2"/>
      <c r="C101" s="2"/>
      <c r="D101" s="2"/>
      <c r="G101" s="57"/>
      <c r="H101" s="57"/>
      <c r="I101" s="57"/>
      <c r="J101" s="57"/>
      <c r="K101" s="57"/>
      <c r="L101" s="57"/>
      <c r="M101" s="57"/>
      <c r="N101" s="57"/>
      <c r="O101" s="57"/>
      <c r="P101" s="57"/>
    </row>
    <row r="102" spans="1:16" ht="15.75" customHeight="1">
      <c r="A102" s="2"/>
      <c r="B102" s="2"/>
      <c r="C102" s="2"/>
      <c r="D102" s="2"/>
      <c r="G102" s="57"/>
      <c r="H102" s="57"/>
      <c r="I102" s="57"/>
      <c r="J102" s="57"/>
      <c r="K102" s="57"/>
      <c r="L102" s="57"/>
      <c r="M102" s="57"/>
      <c r="N102" s="57"/>
      <c r="O102" s="57"/>
      <c r="P102" s="57"/>
    </row>
    <row r="103" spans="1:16" ht="15.75" customHeight="1">
      <c r="A103" s="2"/>
      <c r="B103" s="2"/>
      <c r="C103" s="2"/>
      <c r="D103" s="2"/>
      <c r="G103" s="57"/>
      <c r="H103" s="57"/>
      <c r="I103" s="57"/>
      <c r="J103" s="57"/>
      <c r="K103" s="57"/>
      <c r="L103" s="57"/>
      <c r="M103" s="57"/>
      <c r="N103" s="57"/>
      <c r="O103" s="57"/>
      <c r="P103" s="57"/>
    </row>
    <row r="104" spans="1:16" ht="15.75" customHeight="1">
      <c r="A104" s="2"/>
      <c r="B104" s="2"/>
      <c r="C104" s="2"/>
      <c r="D104" s="2"/>
      <c r="G104" s="57"/>
      <c r="H104" s="57"/>
      <c r="I104" s="57"/>
      <c r="J104" s="57"/>
      <c r="K104" s="57"/>
      <c r="L104" s="57"/>
      <c r="M104" s="57"/>
      <c r="N104" s="57"/>
      <c r="O104" s="57"/>
      <c r="P104" s="57"/>
    </row>
    <row r="105" spans="1:16" ht="15.75" customHeight="1">
      <c r="A105" s="2"/>
      <c r="B105" s="2"/>
      <c r="C105" s="2"/>
      <c r="D105" s="2"/>
      <c r="G105" s="57"/>
      <c r="H105" s="57"/>
      <c r="I105" s="57"/>
      <c r="J105" s="57"/>
      <c r="K105" s="57"/>
      <c r="L105" s="57"/>
      <c r="M105" s="57"/>
      <c r="N105" s="57"/>
      <c r="O105" s="57"/>
      <c r="P105" s="57"/>
    </row>
    <row r="106" spans="1:16" ht="15.75" customHeight="1">
      <c r="A106" s="2"/>
      <c r="B106" s="2"/>
      <c r="C106" s="2"/>
      <c r="D106" s="2"/>
      <c r="G106" s="57"/>
      <c r="H106" s="57"/>
      <c r="I106" s="57"/>
      <c r="J106" s="57"/>
      <c r="K106" s="57"/>
      <c r="L106" s="57"/>
      <c r="M106" s="57"/>
      <c r="N106" s="57"/>
      <c r="O106" s="57"/>
      <c r="P106" s="57"/>
    </row>
    <row r="107" spans="1:16" ht="15.75" customHeight="1">
      <c r="A107" s="2"/>
      <c r="B107" s="2"/>
      <c r="C107" s="2"/>
      <c r="D107" s="2"/>
      <c r="G107" s="57"/>
      <c r="H107" s="57"/>
      <c r="I107" s="57"/>
      <c r="J107" s="57"/>
      <c r="K107" s="57"/>
      <c r="L107" s="57"/>
      <c r="M107" s="57"/>
      <c r="N107" s="57"/>
      <c r="O107" s="57"/>
      <c r="P107" s="57"/>
    </row>
    <row r="108" spans="1:16" ht="15.75" customHeight="1">
      <c r="A108" s="2"/>
      <c r="B108" s="2"/>
      <c r="C108" s="2"/>
      <c r="D108" s="2"/>
      <c r="G108" s="57"/>
      <c r="H108" s="57"/>
      <c r="I108" s="57"/>
      <c r="J108" s="57"/>
      <c r="K108" s="57"/>
      <c r="L108" s="57"/>
      <c r="M108" s="57"/>
      <c r="N108" s="57"/>
      <c r="O108" s="57"/>
      <c r="P108" s="57"/>
    </row>
    <row r="109" spans="1:16" ht="15.75" customHeight="1">
      <c r="A109" s="2"/>
      <c r="B109" s="2"/>
      <c r="C109" s="2"/>
      <c r="D109" s="2"/>
      <c r="G109" s="57"/>
      <c r="H109" s="57"/>
      <c r="I109" s="57"/>
      <c r="J109" s="57"/>
      <c r="K109" s="57"/>
      <c r="L109" s="57"/>
      <c r="M109" s="57"/>
      <c r="N109" s="57"/>
      <c r="O109" s="57"/>
      <c r="P109" s="57"/>
    </row>
    <row r="110" spans="1:16" ht="15.75" customHeight="1">
      <c r="A110" s="2"/>
      <c r="B110" s="2"/>
      <c r="C110" s="2"/>
      <c r="D110" s="2"/>
      <c r="G110" s="57"/>
      <c r="H110" s="57"/>
      <c r="I110" s="57"/>
      <c r="J110" s="57"/>
      <c r="K110" s="57"/>
      <c r="L110" s="57"/>
      <c r="M110" s="57"/>
      <c r="N110" s="57"/>
      <c r="O110" s="57"/>
      <c r="P110" s="57"/>
    </row>
    <row r="111" spans="1:16" ht="15.75" customHeight="1">
      <c r="A111" s="2"/>
      <c r="B111" s="2"/>
      <c r="C111" s="2"/>
      <c r="D111" s="2"/>
      <c r="G111" s="57"/>
      <c r="H111" s="57"/>
      <c r="I111" s="57"/>
      <c r="J111" s="57"/>
      <c r="K111" s="57"/>
      <c r="L111" s="57"/>
      <c r="M111" s="57"/>
      <c r="N111" s="57"/>
      <c r="O111" s="57"/>
      <c r="P111" s="57"/>
    </row>
    <row r="112" spans="1:16" ht="15.75" customHeight="1">
      <c r="A112" s="2"/>
      <c r="B112" s="2"/>
      <c r="C112" s="2"/>
      <c r="D112" s="2"/>
      <c r="G112" s="57"/>
      <c r="H112" s="57"/>
      <c r="I112" s="57"/>
      <c r="J112" s="57"/>
      <c r="K112" s="57"/>
      <c r="L112" s="57"/>
      <c r="M112" s="57"/>
      <c r="N112" s="57"/>
      <c r="O112" s="57"/>
      <c r="P112" s="57"/>
    </row>
    <row r="113" spans="1:16" ht="15.75" customHeight="1">
      <c r="A113" s="2"/>
      <c r="B113" s="2"/>
      <c r="C113" s="2"/>
      <c r="D113" s="2"/>
      <c r="G113" s="57"/>
      <c r="H113" s="57"/>
      <c r="I113" s="57"/>
      <c r="J113" s="57"/>
      <c r="K113" s="57"/>
      <c r="L113" s="57"/>
      <c r="M113" s="57"/>
      <c r="N113" s="57"/>
      <c r="O113" s="57"/>
      <c r="P113" s="57"/>
    </row>
    <row r="114" spans="1:16" ht="15.75" customHeight="1">
      <c r="A114" s="2"/>
      <c r="B114" s="2"/>
      <c r="C114" s="2"/>
      <c r="D114" s="2"/>
      <c r="G114" s="57"/>
      <c r="H114" s="57"/>
      <c r="I114" s="57"/>
      <c r="J114" s="57"/>
      <c r="K114" s="57"/>
      <c r="L114" s="57"/>
      <c r="M114" s="57"/>
      <c r="N114" s="57"/>
      <c r="O114" s="57"/>
      <c r="P114" s="57"/>
    </row>
    <row r="115" spans="1:16" ht="15.75" customHeight="1">
      <c r="A115" s="2"/>
      <c r="B115" s="2"/>
      <c r="C115" s="2"/>
      <c r="D115" s="2"/>
      <c r="G115" s="57"/>
      <c r="H115" s="57"/>
      <c r="I115" s="57"/>
      <c r="J115" s="57"/>
      <c r="K115" s="57"/>
      <c r="L115" s="57"/>
      <c r="M115" s="57"/>
      <c r="N115" s="57"/>
      <c r="O115" s="57"/>
      <c r="P115" s="57"/>
    </row>
    <row r="116" spans="1:16" ht="15.75" customHeight="1">
      <c r="A116" s="2"/>
      <c r="B116" s="2"/>
      <c r="C116" s="2"/>
      <c r="D116" s="2"/>
      <c r="G116" s="57"/>
      <c r="H116" s="57"/>
      <c r="I116" s="57"/>
      <c r="J116" s="57"/>
      <c r="K116" s="57"/>
      <c r="L116" s="57"/>
      <c r="M116" s="57"/>
      <c r="N116" s="57"/>
      <c r="O116" s="57"/>
      <c r="P116" s="57"/>
    </row>
    <row r="117" spans="1:16" ht="15.75" customHeight="1">
      <c r="A117" s="2"/>
      <c r="B117" s="2"/>
      <c r="C117" s="2"/>
      <c r="D117" s="2"/>
      <c r="G117" s="57"/>
      <c r="H117" s="57"/>
      <c r="I117" s="57"/>
      <c r="J117" s="57"/>
      <c r="K117" s="57"/>
      <c r="L117" s="57"/>
      <c r="M117" s="57"/>
      <c r="N117" s="57"/>
      <c r="O117" s="57"/>
      <c r="P117" s="57"/>
    </row>
    <row r="118" spans="1:16" ht="15.75" customHeight="1">
      <c r="A118" s="2"/>
      <c r="B118" s="2"/>
      <c r="C118" s="2"/>
      <c r="D118" s="2"/>
      <c r="G118" s="57"/>
      <c r="H118" s="57"/>
      <c r="I118" s="57"/>
      <c r="J118" s="57"/>
      <c r="K118" s="57"/>
      <c r="L118" s="57"/>
      <c r="M118" s="57"/>
      <c r="N118" s="57"/>
      <c r="O118" s="57"/>
      <c r="P118" s="57"/>
    </row>
    <row r="119" spans="1:16" ht="15.75" customHeight="1">
      <c r="A119" s="2"/>
      <c r="B119" s="2"/>
      <c r="C119" s="2"/>
      <c r="D119" s="2"/>
      <c r="G119" s="57"/>
      <c r="H119" s="57"/>
      <c r="I119" s="57"/>
      <c r="J119" s="57"/>
      <c r="K119" s="57"/>
      <c r="L119" s="57"/>
      <c r="M119" s="57"/>
      <c r="N119" s="57"/>
      <c r="O119" s="57"/>
      <c r="P119" s="57"/>
    </row>
    <row r="120" spans="1:16" ht="15.75" customHeight="1">
      <c r="A120" s="2"/>
      <c r="B120" s="2"/>
      <c r="C120" s="2"/>
      <c r="D120" s="2"/>
      <c r="G120" s="57"/>
      <c r="H120" s="57"/>
      <c r="I120" s="57"/>
      <c r="J120" s="57"/>
      <c r="K120" s="57"/>
      <c r="L120" s="57"/>
      <c r="M120" s="57"/>
      <c r="N120" s="57"/>
      <c r="O120" s="57"/>
      <c r="P120" s="57"/>
    </row>
    <row r="121" spans="1:16" ht="15.75" customHeight="1">
      <c r="A121" s="2"/>
      <c r="B121" s="2"/>
      <c r="C121" s="2"/>
      <c r="D121" s="2"/>
      <c r="G121" s="57"/>
      <c r="H121" s="57"/>
      <c r="I121" s="57"/>
      <c r="J121" s="57"/>
      <c r="K121" s="57"/>
      <c r="L121" s="57"/>
      <c r="M121" s="57"/>
      <c r="N121" s="57"/>
      <c r="O121" s="57"/>
      <c r="P121" s="57"/>
    </row>
    <row r="122" spans="1:16" ht="15.75" customHeight="1">
      <c r="A122" s="2"/>
      <c r="B122" s="2"/>
      <c r="C122" s="2"/>
      <c r="D122" s="2"/>
      <c r="G122" s="57"/>
      <c r="H122" s="57"/>
      <c r="I122" s="57"/>
      <c r="J122" s="57"/>
      <c r="K122" s="57"/>
      <c r="L122" s="57"/>
      <c r="M122" s="57"/>
      <c r="N122" s="57"/>
      <c r="O122" s="57"/>
      <c r="P122" s="57"/>
    </row>
    <row r="123" spans="1:16" ht="15.75" customHeight="1">
      <c r="A123" s="2"/>
      <c r="B123" s="2"/>
      <c r="C123" s="2"/>
      <c r="D123" s="2"/>
      <c r="G123" s="57"/>
      <c r="H123" s="57"/>
      <c r="I123" s="57"/>
      <c r="J123" s="57"/>
      <c r="K123" s="57"/>
      <c r="L123" s="57"/>
      <c r="M123" s="57"/>
      <c r="N123" s="57"/>
      <c r="O123" s="57"/>
      <c r="P123" s="57"/>
    </row>
    <row r="124" spans="1:16" ht="15.75" customHeight="1">
      <c r="A124" s="2"/>
      <c r="B124" s="2"/>
      <c r="C124" s="2"/>
      <c r="D124" s="2"/>
      <c r="G124" s="57"/>
      <c r="H124" s="57"/>
      <c r="I124" s="57"/>
      <c r="J124" s="57"/>
      <c r="K124" s="57"/>
      <c r="L124" s="57"/>
      <c r="M124" s="57"/>
      <c r="N124" s="57"/>
      <c r="O124" s="57"/>
      <c r="P124" s="57"/>
    </row>
    <row r="125" spans="1:16" ht="15.75" customHeight="1">
      <c r="A125" s="2"/>
      <c r="B125" s="2"/>
      <c r="C125" s="2"/>
      <c r="D125" s="2"/>
      <c r="G125" s="57"/>
      <c r="H125" s="57"/>
      <c r="I125" s="57"/>
      <c r="J125" s="57"/>
      <c r="K125" s="57"/>
      <c r="L125" s="57"/>
      <c r="M125" s="57"/>
      <c r="N125" s="57"/>
      <c r="O125" s="57"/>
      <c r="P125" s="57"/>
    </row>
    <row r="126" spans="1:16" ht="15.75" customHeight="1">
      <c r="A126" s="2"/>
      <c r="B126" s="2"/>
      <c r="C126" s="2"/>
      <c r="D126" s="2"/>
      <c r="G126" s="57"/>
      <c r="H126" s="57"/>
      <c r="I126" s="57"/>
      <c r="J126" s="57"/>
      <c r="K126" s="57"/>
      <c r="L126" s="57"/>
      <c r="M126" s="57"/>
      <c r="N126" s="57"/>
      <c r="O126" s="57"/>
      <c r="P126" s="57"/>
    </row>
    <row r="127" spans="1:16" ht="15.75" customHeight="1">
      <c r="A127" s="2"/>
      <c r="B127" s="2"/>
      <c r="C127" s="2"/>
      <c r="D127" s="2"/>
      <c r="G127" s="57"/>
      <c r="H127" s="57"/>
      <c r="I127" s="57"/>
      <c r="J127" s="57"/>
      <c r="K127" s="57"/>
      <c r="L127" s="57"/>
      <c r="M127" s="57"/>
      <c r="N127" s="57"/>
      <c r="O127" s="57"/>
      <c r="P127" s="57"/>
    </row>
    <row r="128" spans="1:16" ht="15.75" customHeight="1">
      <c r="A128" s="2"/>
      <c r="B128" s="2"/>
      <c r="C128" s="2"/>
      <c r="D128" s="2"/>
      <c r="G128" s="57"/>
      <c r="H128" s="57"/>
      <c r="I128" s="57"/>
      <c r="J128" s="57"/>
      <c r="K128" s="57"/>
      <c r="L128" s="57"/>
      <c r="M128" s="57"/>
      <c r="N128" s="57"/>
      <c r="O128" s="57"/>
      <c r="P128" s="57"/>
    </row>
    <row r="129" spans="1:16" ht="15.75" customHeight="1">
      <c r="A129" s="2"/>
      <c r="B129" s="2"/>
      <c r="C129" s="2"/>
      <c r="D129" s="2"/>
      <c r="G129" s="57"/>
      <c r="H129" s="57"/>
      <c r="I129" s="57"/>
      <c r="J129" s="57"/>
      <c r="K129" s="57"/>
      <c r="L129" s="57"/>
      <c r="M129" s="57"/>
      <c r="N129" s="57"/>
      <c r="O129" s="57"/>
      <c r="P129" s="57"/>
    </row>
    <row r="130" spans="1:16" ht="15.75" customHeight="1">
      <c r="A130" s="2"/>
      <c r="B130" s="2"/>
      <c r="C130" s="2"/>
      <c r="D130" s="2"/>
      <c r="G130" s="57"/>
      <c r="H130" s="57"/>
      <c r="I130" s="57"/>
      <c r="J130" s="57"/>
      <c r="K130" s="57"/>
      <c r="L130" s="57"/>
      <c r="M130" s="57"/>
      <c r="N130" s="57"/>
      <c r="O130" s="57"/>
      <c r="P130" s="57"/>
    </row>
    <row r="131" spans="1:16" ht="15.75" customHeight="1">
      <c r="A131" s="2"/>
      <c r="B131" s="2"/>
      <c r="C131" s="2"/>
      <c r="D131" s="2"/>
      <c r="G131" s="57"/>
      <c r="H131" s="57"/>
      <c r="I131" s="57"/>
      <c r="J131" s="57"/>
      <c r="K131" s="57"/>
      <c r="L131" s="57"/>
      <c r="M131" s="57"/>
      <c r="N131" s="57"/>
      <c r="O131" s="57"/>
      <c r="P131" s="57"/>
    </row>
    <row r="132" spans="1:16" ht="15.75" customHeight="1">
      <c r="A132" s="2"/>
      <c r="B132" s="2"/>
      <c r="C132" s="2"/>
      <c r="D132" s="2"/>
      <c r="G132" s="57"/>
      <c r="H132" s="57"/>
      <c r="I132" s="57"/>
      <c r="J132" s="57"/>
      <c r="K132" s="57"/>
      <c r="L132" s="57"/>
      <c r="M132" s="57"/>
      <c r="N132" s="57"/>
      <c r="O132" s="57"/>
      <c r="P132" s="57"/>
    </row>
    <row r="133" spans="1:16" ht="15.75" customHeight="1">
      <c r="A133" s="2"/>
      <c r="B133" s="2"/>
      <c r="C133" s="2"/>
      <c r="D133" s="2"/>
      <c r="G133" s="57"/>
      <c r="H133" s="57"/>
      <c r="I133" s="57"/>
      <c r="J133" s="57"/>
      <c r="K133" s="57"/>
      <c r="L133" s="57"/>
      <c r="M133" s="57"/>
      <c r="N133" s="57"/>
      <c r="O133" s="57"/>
      <c r="P133" s="57"/>
    </row>
    <row r="134" spans="1:16" ht="15.75" customHeight="1">
      <c r="A134" s="2"/>
      <c r="B134" s="2"/>
      <c r="C134" s="2"/>
      <c r="D134" s="2"/>
      <c r="G134" s="57"/>
      <c r="H134" s="57"/>
      <c r="I134" s="57"/>
      <c r="J134" s="57"/>
      <c r="K134" s="57"/>
      <c r="L134" s="57"/>
      <c r="M134" s="57"/>
      <c r="N134" s="57"/>
      <c r="O134" s="57"/>
      <c r="P134" s="57"/>
    </row>
    <row r="135" spans="1:16" ht="15.75" customHeight="1">
      <c r="A135" s="2"/>
      <c r="B135" s="2"/>
      <c r="C135" s="2"/>
      <c r="D135" s="2"/>
      <c r="G135" s="57"/>
      <c r="H135" s="57"/>
      <c r="I135" s="57"/>
      <c r="J135" s="57"/>
      <c r="K135" s="57"/>
      <c r="L135" s="57"/>
      <c r="M135" s="57"/>
      <c r="N135" s="57"/>
      <c r="O135" s="57"/>
      <c r="P135" s="57"/>
    </row>
    <row r="136" spans="1:16" ht="15.75" customHeight="1">
      <c r="A136" s="2"/>
      <c r="B136" s="2"/>
      <c r="C136" s="2"/>
      <c r="D136" s="2"/>
      <c r="G136" s="57"/>
      <c r="H136" s="57"/>
      <c r="I136" s="57"/>
      <c r="J136" s="57"/>
      <c r="K136" s="57"/>
      <c r="L136" s="57"/>
      <c r="M136" s="57"/>
      <c r="N136" s="57"/>
      <c r="O136" s="57"/>
      <c r="P136" s="57"/>
    </row>
    <row r="137" spans="1:16" ht="15.75" customHeight="1">
      <c r="A137" s="2"/>
      <c r="B137" s="2"/>
      <c r="C137" s="2"/>
      <c r="D137" s="2"/>
      <c r="G137" s="57"/>
      <c r="H137" s="57"/>
      <c r="I137" s="57"/>
      <c r="J137" s="57"/>
      <c r="K137" s="57"/>
      <c r="L137" s="57"/>
      <c r="M137" s="57"/>
      <c r="N137" s="57"/>
      <c r="O137" s="57"/>
      <c r="P137" s="57"/>
    </row>
    <row r="138" spans="1:16" ht="15.75" customHeight="1">
      <c r="A138" s="2"/>
      <c r="B138" s="2"/>
      <c r="C138" s="2"/>
      <c r="D138" s="2"/>
      <c r="G138" s="57"/>
      <c r="H138" s="57"/>
      <c r="I138" s="57"/>
      <c r="J138" s="57"/>
      <c r="K138" s="57"/>
      <c r="L138" s="57"/>
      <c r="M138" s="57"/>
      <c r="N138" s="57"/>
      <c r="O138" s="57"/>
      <c r="P138" s="57"/>
    </row>
    <row r="139" spans="1:16" ht="15.75" customHeight="1">
      <c r="A139" s="2"/>
      <c r="B139" s="2"/>
      <c r="C139" s="2"/>
      <c r="D139" s="2"/>
      <c r="G139" s="57"/>
      <c r="H139" s="57"/>
      <c r="I139" s="57"/>
      <c r="J139" s="57"/>
      <c r="K139" s="57"/>
      <c r="L139" s="57"/>
      <c r="M139" s="57"/>
      <c r="N139" s="57"/>
      <c r="O139" s="57"/>
      <c r="P139" s="57"/>
    </row>
    <row r="140" spans="1:16" ht="15.75" customHeight="1">
      <c r="A140" s="2"/>
      <c r="B140" s="2"/>
      <c r="C140" s="2"/>
      <c r="D140" s="2"/>
      <c r="G140" s="57"/>
      <c r="H140" s="57"/>
      <c r="I140" s="57"/>
      <c r="J140" s="57"/>
      <c r="K140" s="57"/>
      <c r="L140" s="57"/>
      <c r="M140" s="57"/>
      <c r="N140" s="57"/>
      <c r="O140" s="57"/>
      <c r="P140" s="57"/>
    </row>
    <row r="141" spans="1:16" ht="15.75" customHeight="1">
      <c r="A141" s="2"/>
      <c r="B141" s="2"/>
      <c r="C141" s="2"/>
      <c r="D141" s="2"/>
      <c r="G141" s="57"/>
      <c r="H141" s="57"/>
      <c r="I141" s="57"/>
      <c r="J141" s="57"/>
      <c r="K141" s="57"/>
      <c r="L141" s="57"/>
      <c r="M141" s="57"/>
      <c r="N141" s="57"/>
      <c r="O141" s="57"/>
      <c r="P141" s="57"/>
    </row>
    <row r="142" spans="1:16" ht="15.75" customHeight="1">
      <c r="A142" s="2"/>
      <c r="B142" s="2"/>
      <c r="C142" s="2"/>
      <c r="D142" s="2"/>
      <c r="G142" s="57"/>
      <c r="H142" s="57"/>
      <c r="I142" s="57"/>
      <c r="J142" s="57"/>
      <c r="K142" s="57"/>
      <c r="L142" s="57"/>
      <c r="M142" s="57"/>
      <c r="N142" s="57"/>
      <c r="O142" s="57"/>
      <c r="P142" s="57"/>
    </row>
    <row r="143" spans="1:16" ht="15.75" customHeight="1">
      <c r="A143" s="2"/>
      <c r="B143" s="2"/>
      <c r="C143" s="2"/>
      <c r="D143" s="2"/>
      <c r="G143" s="57"/>
      <c r="H143" s="57"/>
      <c r="I143" s="57"/>
      <c r="J143" s="57"/>
      <c r="K143" s="57"/>
      <c r="L143" s="57"/>
      <c r="M143" s="57"/>
      <c r="N143" s="57"/>
      <c r="O143" s="57"/>
      <c r="P143" s="57"/>
    </row>
    <row r="144" spans="1:16" ht="15.75" customHeight="1">
      <c r="A144" s="2"/>
      <c r="B144" s="2"/>
      <c r="C144" s="2"/>
      <c r="D144" s="2"/>
      <c r="G144" s="57"/>
      <c r="H144" s="57"/>
      <c r="I144" s="57"/>
      <c r="J144" s="57"/>
      <c r="K144" s="57"/>
      <c r="L144" s="57"/>
      <c r="M144" s="57"/>
      <c r="N144" s="57"/>
      <c r="O144" s="57"/>
      <c r="P144" s="57"/>
    </row>
    <row r="145" spans="1:16" ht="15.75" customHeight="1">
      <c r="A145" s="2"/>
      <c r="B145" s="2"/>
      <c r="C145" s="2"/>
      <c r="D145" s="2"/>
      <c r="G145" s="57"/>
      <c r="H145" s="57"/>
      <c r="I145" s="57"/>
      <c r="J145" s="57"/>
      <c r="K145" s="57"/>
      <c r="L145" s="57"/>
      <c r="M145" s="57"/>
      <c r="N145" s="57"/>
      <c r="O145" s="57"/>
      <c r="P145" s="57"/>
    </row>
    <row r="146" spans="1:16" ht="15.75" customHeight="1">
      <c r="A146" s="2"/>
      <c r="B146" s="2"/>
      <c r="C146" s="2"/>
      <c r="D146" s="2"/>
      <c r="G146" s="57"/>
      <c r="H146" s="57"/>
      <c r="I146" s="57"/>
      <c r="J146" s="57"/>
      <c r="K146" s="57"/>
      <c r="L146" s="57"/>
      <c r="M146" s="57"/>
      <c r="N146" s="57"/>
      <c r="O146" s="57"/>
      <c r="P146" s="57"/>
    </row>
    <row r="147" spans="1:16" ht="15.75" customHeight="1">
      <c r="A147" s="2"/>
      <c r="B147" s="2"/>
      <c r="C147" s="2"/>
      <c r="D147" s="2"/>
      <c r="G147" s="57"/>
      <c r="H147" s="57"/>
      <c r="I147" s="57"/>
      <c r="J147" s="57"/>
      <c r="K147" s="57"/>
      <c r="L147" s="57"/>
      <c r="M147" s="57"/>
      <c r="N147" s="57"/>
      <c r="O147" s="57"/>
      <c r="P147" s="57"/>
    </row>
    <row r="148" spans="1:16" ht="15.75" customHeight="1">
      <c r="A148" s="2"/>
      <c r="B148" s="2"/>
      <c r="C148" s="2"/>
      <c r="D148" s="2"/>
      <c r="G148" s="57"/>
      <c r="H148" s="57"/>
      <c r="I148" s="57"/>
      <c r="J148" s="57"/>
      <c r="K148" s="57"/>
      <c r="L148" s="57"/>
      <c r="M148" s="57"/>
      <c r="N148" s="57"/>
      <c r="O148" s="57"/>
      <c r="P148" s="57"/>
    </row>
    <row r="149" spans="1:16" ht="15.75" customHeight="1">
      <c r="A149" s="2"/>
      <c r="B149" s="2"/>
      <c r="C149" s="2"/>
      <c r="D149" s="2"/>
      <c r="G149" s="57"/>
      <c r="H149" s="57"/>
      <c r="I149" s="57"/>
      <c r="J149" s="57"/>
      <c r="K149" s="57"/>
      <c r="L149" s="57"/>
      <c r="M149" s="57"/>
      <c r="N149" s="57"/>
      <c r="O149" s="57"/>
      <c r="P149" s="57"/>
    </row>
    <row r="150" spans="1:16" ht="15.75" customHeight="1">
      <c r="A150" s="2"/>
      <c r="B150" s="2"/>
      <c r="C150" s="2"/>
      <c r="D150" s="2"/>
      <c r="G150" s="57"/>
      <c r="H150" s="57"/>
      <c r="I150" s="57"/>
      <c r="J150" s="57"/>
      <c r="K150" s="57"/>
      <c r="L150" s="57"/>
      <c r="M150" s="57"/>
      <c r="N150" s="57"/>
      <c r="O150" s="57"/>
      <c r="P150" s="57"/>
    </row>
    <row r="151" spans="1:16" ht="15.75" customHeight="1">
      <c r="A151" s="2"/>
      <c r="B151" s="2"/>
      <c r="C151" s="2"/>
      <c r="D151" s="2"/>
      <c r="G151" s="57"/>
      <c r="H151" s="57"/>
      <c r="I151" s="57"/>
      <c r="J151" s="57"/>
      <c r="K151" s="57"/>
      <c r="L151" s="57"/>
      <c r="M151" s="57"/>
      <c r="N151" s="57"/>
      <c r="O151" s="57"/>
      <c r="P151" s="57"/>
    </row>
    <row r="152" spans="1:16" ht="15.75" customHeight="1">
      <c r="A152" s="2"/>
      <c r="B152" s="2"/>
      <c r="C152" s="2"/>
      <c r="D152" s="2"/>
      <c r="G152" s="57"/>
      <c r="H152" s="57"/>
      <c r="I152" s="57"/>
      <c r="J152" s="57"/>
      <c r="K152" s="57"/>
      <c r="L152" s="57"/>
      <c r="M152" s="57"/>
      <c r="N152" s="57"/>
      <c r="O152" s="57"/>
      <c r="P152" s="57"/>
    </row>
    <row r="153" spans="1:16" ht="15.75" customHeight="1">
      <c r="A153" s="2"/>
      <c r="B153" s="2"/>
      <c r="C153" s="2"/>
      <c r="D153" s="2"/>
      <c r="G153" s="57"/>
      <c r="H153" s="57"/>
      <c r="I153" s="57"/>
      <c r="J153" s="57"/>
      <c r="K153" s="57"/>
      <c r="L153" s="57"/>
      <c r="M153" s="57"/>
      <c r="N153" s="57"/>
      <c r="O153" s="57"/>
      <c r="P153" s="57"/>
    </row>
    <row r="154" spans="1:16" ht="15.75" customHeight="1">
      <c r="A154" s="2"/>
      <c r="B154" s="2"/>
      <c r="C154" s="2"/>
      <c r="D154" s="2"/>
      <c r="G154" s="57"/>
      <c r="H154" s="57"/>
      <c r="I154" s="57"/>
      <c r="J154" s="57"/>
      <c r="K154" s="57"/>
      <c r="L154" s="57"/>
      <c r="M154" s="57"/>
      <c r="N154" s="57"/>
      <c r="O154" s="57"/>
      <c r="P154" s="57"/>
    </row>
    <row r="155" spans="1:16" ht="15.75" customHeight="1">
      <c r="A155" s="2"/>
      <c r="B155" s="2"/>
      <c r="C155" s="2"/>
      <c r="D155" s="2"/>
      <c r="G155" s="57"/>
      <c r="H155" s="57"/>
      <c r="I155" s="57"/>
      <c r="J155" s="57"/>
      <c r="K155" s="57"/>
      <c r="L155" s="57"/>
      <c r="M155" s="57"/>
      <c r="N155" s="57"/>
      <c r="O155" s="57"/>
      <c r="P155" s="57"/>
    </row>
    <row r="156" spans="1:16" ht="15.75" customHeight="1">
      <c r="A156" s="2"/>
      <c r="B156" s="2"/>
      <c r="C156" s="2"/>
      <c r="D156" s="2"/>
      <c r="G156" s="57"/>
      <c r="H156" s="57"/>
      <c r="I156" s="57"/>
      <c r="J156" s="57"/>
      <c r="K156" s="57"/>
      <c r="L156" s="57"/>
      <c r="M156" s="57"/>
      <c r="N156" s="57"/>
      <c r="O156" s="57"/>
      <c r="P156" s="57"/>
    </row>
    <row r="157" spans="1:16" ht="15.75" customHeight="1">
      <c r="A157" s="2"/>
      <c r="B157" s="2"/>
      <c r="C157" s="2"/>
      <c r="D157" s="2"/>
      <c r="G157" s="57"/>
      <c r="H157" s="57"/>
      <c r="I157" s="57"/>
      <c r="J157" s="57"/>
      <c r="K157" s="57"/>
      <c r="L157" s="57"/>
      <c r="M157" s="57"/>
      <c r="N157" s="57"/>
      <c r="O157" s="57"/>
      <c r="P157" s="57"/>
    </row>
    <row r="158" spans="1:16" ht="15.75" customHeight="1">
      <c r="A158" s="2"/>
      <c r="B158" s="2"/>
      <c r="C158" s="2"/>
      <c r="D158" s="2"/>
      <c r="G158" s="57"/>
      <c r="H158" s="57"/>
      <c r="I158" s="57"/>
      <c r="J158" s="57"/>
      <c r="K158" s="57"/>
      <c r="L158" s="57"/>
      <c r="M158" s="57"/>
      <c r="N158" s="57"/>
      <c r="O158" s="57"/>
      <c r="P158" s="57"/>
    </row>
    <row r="159" spans="1:16" ht="15.75" customHeight="1">
      <c r="A159" s="2"/>
      <c r="B159" s="2"/>
      <c r="C159" s="2"/>
      <c r="D159" s="2"/>
      <c r="G159" s="57"/>
      <c r="H159" s="57"/>
      <c r="I159" s="57"/>
      <c r="J159" s="57"/>
      <c r="K159" s="57"/>
      <c r="L159" s="57"/>
      <c r="M159" s="57"/>
      <c r="N159" s="57"/>
      <c r="O159" s="57"/>
      <c r="P159" s="57"/>
    </row>
    <row r="160" spans="1:16" ht="15.75" customHeight="1">
      <c r="A160" s="2"/>
      <c r="B160" s="2"/>
      <c r="C160" s="2"/>
      <c r="D160" s="2"/>
      <c r="G160" s="57"/>
      <c r="H160" s="57"/>
      <c r="I160" s="57"/>
      <c r="J160" s="57"/>
      <c r="K160" s="57"/>
      <c r="L160" s="57"/>
      <c r="M160" s="57"/>
      <c r="N160" s="57"/>
      <c r="O160" s="57"/>
      <c r="P160" s="57"/>
    </row>
    <row r="161" spans="1:16" ht="15.75" customHeight="1">
      <c r="A161" s="2"/>
      <c r="B161" s="2"/>
      <c r="C161" s="2"/>
      <c r="D161" s="2"/>
      <c r="G161" s="57"/>
      <c r="H161" s="57"/>
      <c r="I161" s="57"/>
      <c r="J161" s="57"/>
      <c r="K161" s="57"/>
      <c r="L161" s="57"/>
      <c r="M161" s="57"/>
      <c r="N161" s="57"/>
      <c r="O161" s="57"/>
      <c r="P161" s="57"/>
    </row>
    <row r="162" spans="1:16" ht="15.75" customHeight="1">
      <c r="A162" s="2"/>
      <c r="B162" s="2"/>
      <c r="C162" s="2"/>
      <c r="D162" s="2"/>
      <c r="G162" s="57"/>
      <c r="H162" s="57"/>
      <c r="I162" s="57"/>
      <c r="J162" s="57"/>
      <c r="K162" s="57"/>
      <c r="L162" s="57"/>
      <c r="M162" s="57"/>
      <c r="N162" s="57"/>
      <c r="O162" s="57"/>
      <c r="P162" s="57"/>
    </row>
    <row r="163" spans="1:16" ht="15.75" customHeight="1">
      <c r="A163" s="2"/>
      <c r="B163" s="2"/>
      <c r="C163" s="2"/>
      <c r="D163" s="2"/>
      <c r="G163" s="57"/>
      <c r="H163" s="57"/>
      <c r="I163" s="57"/>
      <c r="J163" s="57"/>
      <c r="K163" s="57"/>
      <c r="L163" s="57"/>
      <c r="M163" s="57"/>
      <c r="N163" s="57"/>
      <c r="O163" s="57"/>
      <c r="P163" s="57"/>
    </row>
    <row r="164" spans="1:16" ht="15.75" customHeight="1">
      <c r="A164" s="2"/>
      <c r="B164" s="2"/>
      <c r="C164" s="2"/>
      <c r="D164" s="2"/>
      <c r="G164" s="57"/>
      <c r="H164" s="57"/>
      <c r="I164" s="57"/>
      <c r="J164" s="57"/>
      <c r="K164" s="57"/>
      <c r="L164" s="57"/>
      <c r="M164" s="57"/>
      <c r="N164" s="57"/>
      <c r="O164" s="57"/>
      <c r="P164" s="57"/>
    </row>
    <row r="165" spans="1:16" ht="15.75" customHeight="1">
      <c r="A165" s="2"/>
      <c r="B165" s="2"/>
      <c r="C165" s="2"/>
      <c r="D165" s="2"/>
      <c r="G165" s="57"/>
      <c r="H165" s="57"/>
      <c r="I165" s="57"/>
      <c r="J165" s="57"/>
      <c r="K165" s="57"/>
      <c r="L165" s="57"/>
      <c r="M165" s="57"/>
      <c r="N165" s="57"/>
      <c r="O165" s="57"/>
      <c r="P165" s="57"/>
    </row>
    <row r="166" spans="1:16" ht="15.75" customHeight="1">
      <c r="A166" s="2"/>
      <c r="B166" s="2"/>
      <c r="C166" s="2"/>
      <c r="D166" s="2"/>
      <c r="G166" s="57"/>
      <c r="H166" s="57"/>
      <c r="I166" s="57"/>
      <c r="J166" s="57"/>
      <c r="K166" s="57"/>
      <c r="L166" s="57"/>
      <c r="M166" s="57"/>
      <c r="N166" s="57"/>
      <c r="O166" s="57"/>
      <c r="P166" s="57"/>
    </row>
    <row r="167" spans="1:16" ht="15.75" customHeight="1">
      <c r="A167" s="2"/>
      <c r="B167" s="2"/>
      <c r="C167" s="2"/>
      <c r="D167" s="2"/>
      <c r="G167" s="57"/>
      <c r="H167" s="57"/>
      <c r="I167" s="57"/>
      <c r="J167" s="57"/>
      <c r="K167" s="57"/>
      <c r="L167" s="57"/>
      <c r="M167" s="57"/>
      <c r="N167" s="57"/>
      <c r="O167" s="57"/>
      <c r="P167" s="57"/>
    </row>
    <row r="168" spans="1:16" ht="15.75" customHeight="1">
      <c r="A168" s="2"/>
      <c r="B168" s="2"/>
      <c r="C168" s="2"/>
      <c r="D168" s="2"/>
      <c r="G168" s="57"/>
      <c r="H168" s="57"/>
      <c r="I168" s="57"/>
      <c r="J168" s="57"/>
      <c r="K168" s="57"/>
      <c r="L168" s="57"/>
      <c r="M168" s="57"/>
      <c r="N168" s="57"/>
      <c r="O168" s="57"/>
      <c r="P168" s="57"/>
    </row>
    <row r="169" spans="1:16" ht="15.75" customHeight="1">
      <c r="A169" s="2"/>
      <c r="B169" s="2"/>
      <c r="C169" s="2"/>
      <c r="D169" s="2"/>
      <c r="G169" s="57"/>
      <c r="H169" s="57"/>
      <c r="I169" s="57"/>
      <c r="J169" s="57"/>
      <c r="K169" s="57"/>
      <c r="L169" s="57"/>
      <c r="M169" s="57"/>
      <c r="N169" s="57"/>
      <c r="O169" s="57"/>
      <c r="P169" s="57"/>
    </row>
    <row r="170" spans="1:16" ht="15.75" customHeight="1">
      <c r="A170" s="2"/>
      <c r="B170" s="2"/>
      <c r="C170" s="2"/>
      <c r="D170" s="2"/>
      <c r="G170" s="57"/>
      <c r="H170" s="57"/>
      <c r="I170" s="57"/>
      <c r="J170" s="57"/>
      <c r="K170" s="57"/>
      <c r="L170" s="57"/>
      <c r="M170" s="57"/>
      <c r="N170" s="57"/>
      <c r="O170" s="57"/>
      <c r="P170" s="57"/>
    </row>
    <row r="171" spans="1:16" ht="15.75" customHeight="1">
      <c r="A171" s="2"/>
      <c r="B171" s="2"/>
      <c r="C171" s="2"/>
      <c r="D171" s="2"/>
      <c r="G171" s="57"/>
      <c r="H171" s="57"/>
      <c r="I171" s="57"/>
      <c r="J171" s="57"/>
      <c r="K171" s="57"/>
      <c r="L171" s="57"/>
      <c r="M171" s="57"/>
      <c r="N171" s="57"/>
      <c r="O171" s="57"/>
      <c r="P171" s="57"/>
    </row>
    <row r="172" spans="1:16" ht="15.75" customHeight="1">
      <c r="A172" s="2"/>
      <c r="B172" s="2"/>
      <c r="C172" s="2"/>
      <c r="D172" s="2"/>
      <c r="G172" s="57"/>
      <c r="H172" s="57"/>
      <c r="I172" s="57"/>
      <c r="J172" s="57"/>
      <c r="K172" s="57"/>
      <c r="L172" s="57"/>
      <c r="M172" s="57"/>
      <c r="N172" s="57"/>
      <c r="O172" s="57"/>
      <c r="P172" s="57"/>
    </row>
    <row r="173" spans="1:16" ht="15.75" customHeight="1">
      <c r="A173" s="2"/>
      <c r="B173" s="2"/>
      <c r="C173" s="2"/>
      <c r="D173" s="2"/>
      <c r="G173" s="57"/>
      <c r="H173" s="57"/>
      <c r="I173" s="57"/>
      <c r="J173" s="57"/>
      <c r="K173" s="57"/>
      <c r="L173" s="57"/>
      <c r="M173" s="57"/>
      <c r="N173" s="57"/>
      <c r="O173" s="57"/>
      <c r="P173" s="57"/>
    </row>
    <row r="174" spans="1:16" ht="15.75" customHeight="1">
      <c r="A174" s="2"/>
      <c r="B174" s="2"/>
      <c r="C174" s="2"/>
      <c r="D174" s="2"/>
      <c r="G174" s="57"/>
      <c r="H174" s="57"/>
      <c r="I174" s="57"/>
      <c r="J174" s="57"/>
      <c r="K174" s="57"/>
      <c r="L174" s="57"/>
      <c r="M174" s="57"/>
      <c r="N174" s="57"/>
      <c r="O174" s="57"/>
      <c r="P174" s="57"/>
    </row>
    <row r="175" spans="1:16" ht="15.75" customHeight="1">
      <c r="A175" s="2"/>
      <c r="B175" s="2"/>
      <c r="C175" s="2"/>
      <c r="D175" s="2"/>
      <c r="G175" s="57"/>
      <c r="H175" s="57"/>
      <c r="I175" s="57"/>
      <c r="J175" s="57"/>
      <c r="K175" s="57"/>
      <c r="L175" s="57"/>
      <c r="M175" s="57"/>
      <c r="N175" s="57"/>
      <c r="O175" s="57"/>
      <c r="P175" s="57"/>
    </row>
    <row r="176" spans="1:16" ht="15.75" customHeight="1">
      <c r="A176" s="2"/>
      <c r="B176" s="2"/>
      <c r="C176" s="2"/>
      <c r="D176" s="2"/>
      <c r="G176" s="57"/>
      <c r="H176" s="57"/>
      <c r="I176" s="57"/>
      <c r="J176" s="57"/>
      <c r="K176" s="57"/>
      <c r="L176" s="57"/>
      <c r="M176" s="57"/>
      <c r="N176" s="57"/>
      <c r="O176" s="57"/>
      <c r="P176" s="57"/>
    </row>
    <row r="177" spans="1:16" ht="15.75" customHeight="1">
      <c r="A177" s="2"/>
      <c r="B177" s="2"/>
      <c r="C177" s="2"/>
      <c r="D177" s="2"/>
      <c r="G177" s="57"/>
      <c r="H177" s="57"/>
      <c r="I177" s="57"/>
      <c r="J177" s="57"/>
      <c r="K177" s="57"/>
      <c r="L177" s="57"/>
      <c r="M177" s="57"/>
      <c r="N177" s="57"/>
      <c r="O177" s="57"/>
      <c r="P177" s="57"/>
    </row>
    <row r="178" spans="1:16" ht="15.75" customHeight="1">
      <c r="A178" s="2"/>
      <c r="B178" s="2"/>
      <c r="C178" s="2"/>
      <c r="D178" s="2"/>
      <c r="G178" s="57"/>
      <c r="H178" s="57"/>
      <c r="I178" s="57"/>
      <c r="J178" s="57"/>
      <c r="K178" s="57"/>
      <c r="L178" s="57"/>
      <c r="M178" s="57"/>
      <c r="N178" s="57"/>
      <c r="O178" s="57"/>
      <c r="P178" s="57"/>
    </row>
    <row r="179" spans="1:16" ht="15.75" customHeight="1">
      <c r="A179" s="2"/>
      <c r="B179" s="2"/>
      <c r="C179" s="2"/>
      <c r="D179" s="2"/>
      <c r="G179" s="57"/>
      <c r="H179" s="57"/>
      <c r="I179" s="57"/>
      <c r="J179" s="57"/>
      <c r="K179" s="57"/>
      <c r="L179" s="57"/>
      <c r="M179" s="57"/>
      <c r="N179" s="57"/>
      <c r="O179" s="57"/>
      <c r="P179" s="57"/>
    </row>
    <row r="180" spans="1:16" ht="15.75" customHeight="1">
      <c r="A180" s="2"/>
      <c r="B180" s="2"/>
      <c r="C180" s="2"/>
      <c r="D180" s="2"/>
      <c r="G180" s="57"/>
      <c r="H180" s="57"/>
      <c r="I180" s="57"/>
      <c r="J180" s="57"/>
      <c r="K180" s="57"/>
      <c r="L180" s="57"/>
      <c r="M180" s="57"/>
      <c r="N180" s="57"/>
      <c r="O180" s="57"/>
      <c r="P180" s="57"/>
    </row>
    <row r="181" spans="1:16" ht="15.75" customHeight="1">
      <c r="A181" s="2"/>
      <c r="B181" s="2"/>
      <c r="C181" s="2"/>
      <c r="D181" s="2"/>
      <c r="G181" s="57"/>
      <c r="H181" s="57"/>
      <c r="I181" s="57"/>
      <c r="J181" s="57"/>
      <c r="K181" s="57"/>
      <c r="L181" s="57"/>
      <c r="M181" s="57"/>
      <c r="N181" s="57"/>
      <c r="O181" s="57"/>
      <c r="P181" s="57"/>
    </row>
    <row r="182" spans="1:16" ht="15.75" customHeight="1">
      <c r="A182" s="2"/>
      <c r="B182" s="2"/>
      <c r="C182" s="2"/>
      <c r="D182" s="2"/>
      <c r="G182" s="57"/>
      <c r="H182" s="57"/>
      <c r="I182" s="57"/>
      <c r="J182" s="57"/>
      <c r="K182" s="57"/>
      <c r="L182" s="57"/>
      <c r="M182" s="57"/>
      <c r="N182" s="57"/>
      <c r="O182" s="57"/>
      <c r="P182" s="57"/>
    </row>
    <row r="183" spans="1:16" ht="15.75" customHeight="1">
      <c r="A183" s="2"/>
      <c r="B183" s="2"/>
      <c r="C183" s="2"/>
      <c r="D183" s="2"/>
      <c r="G183" s="57"/>
      <c r="H183" s="57"/>
      <c r="I183" s="57"/>
      <c r="J183" s="57"/>
      <c r="K183" s="57"/>
      <c r="L183" s="57"/>
      <c r="M183" s="57"/>
      <c r="N183" s="57"/>
      <c r="O183" s="57"/>
      <c r="P183" s="57"/>
    </row>
    <row r="184" spans="1:16" ht="15.75" customHeight="1">
      <c r="A184" s="2"/>
      <c r="B184" s="2"/>
      <c r="C184" s="2"/>
      <c r="D184" s="2"/>
      <c r="G184" s="57"/>
      <c r="H184" s="57"/>
      <c r="I184" s="57"/>
      <c r="J184" s="57"/>
      <c r="K184" s="57"/>
      <c r="L184" s="57"/>
      <c r="M184" s="57"/>
      <c r="N184" s="57"/>
      <c r="O184" s="57"/>
      <c r="P184" s="57"/>
    </row>
    <row r="185" spans="1:16" ht="15.75" customHeight="1">
      <c r="A185" s="2"/>
      <c r="B185" s="2"/>
      <c r="C185" s="2"/>
      <c r="D185" s="2"/>
      <c r="G185" s="57"/>
      <c r="H185" s="57"/>
      <c r="I185" s="57"/>
      <c r="J185" s="57"/>
      <c r="K185" s="57"/>
      <c r="L185" s="57"/>
      <c r="M185" s="57"/>
      <c r="N185" s="57"/>
      <c r="O185" s="57"/>
      <c r="P185" s="57"/>
    </row>
    <row r="186" spans="1:16" ht="15.75" customHeight="1">
      <c r="A186" s="2"/>
      <c r="B186" s="2"/>
      <c r="C186" s="2"/>
      <c r="D186" s="2"/>
      <c r="G186" s="57"/>
      <c r="H186" s="57"/>
      <c r="I186" s="57"/>
      <c r="J186" s="57"/>
      <c r="K186" s="57"/>
      <c r="L186" s="57"/>
      <c r="M186" s="57"/>
      <c r="N186" s="57"/>
      <c r="O186" s="57"/>
      <c r="P186" s="57"/>
    </row>
    <row r="187" spans="1:16" ht="15.75" customHeight="1">
      <c r="A187" s="2"/>
      <c r="B187" s="2"/>
      <c r="C187" s="2"/>
      <c r="D187" s="2"/>
      <c r="G187" s="57"/>
      <c r="H187" s="57"/>
      <c r="I187" s="57"/>
      <c r="J187" s="57"/>
      <c r="K187" s="57"/>
      <c r="L187" s="57"/>
      <c r="M187" s="57"/>
      <c r="N187" s="57"/>
      <c r="O187" s="57"/>
      <c r="P187" s="57"/>
    </row>
    <row r="188" spans="1:16" ht="15.75" customHeight="1">
      <c r="A188" s="2"/>
      <c r="B188" s="2"/>
      <c r="C188" s="2"/>
      <c r="D188" s="2"/>
      <c r="G188" s="57"/>
      <c r="H188" s="57"/>
      <c r="I188" s="57"/>
      <c r="J188" s="57"/>
      <c r="K188" s="57"/>
      <c r="L188" s="57"/>
      <c r="M188" s="57"/>
      <c r="N188" s="57"/>
      <c r="O188" s="57"/>
      <c r="P188" s="57"/>
    </row>
    <row r="189" spans="1:16" ht="15.75" customHeight="1">
      <c r="A189" s="2"/>
      <c r="B189" s="2"/>
      <c r="C189" s="2"/>
      <c r="D189" s="2"/>
      <c r="G189" s="57"/>
      <c r="H189" s="57"/>
      <c r="I189" s="57"/>
      <c r="J189" s="57"/>
      <c r="K189" s="57"/>
      <c r="L189" s="57"/>
      <c r="M189" s="57"/>
      <c r="N189" s="57"/>
      <c r="O189" s="57"/>
      <c r="P189" s="57"/>
    </row>
    <row r="190" spans="1:16" ht="15.75" customHeight="1">
      <c r="A190" s="2"/>
      <c r="B190" s="2"/>
      <c r="C190" s="2"/>
      <c r="D190" s="2"/>
      <c r="G190" s="57"/>
      <c r="H190" s="57"/>
      <c r="I190" s="57"/>
      <c r="J190" s="57"/>
      <c r="K190" s="57"/>
      <c r="L190" s="57"/>
      <c r="M190" s="57"/>
      <c r="N190" s="57"/>
      <c r="O190" s="57"/>
      <c r="P190" s="57"/>
    </row>
    <row r="191" spans="1:16" ht="15.75" customHeight="1">
      <c r="A191" s="2"/>
      <c r="B191" s="2"/>
      <c r="C191" s="2"/>
      <c r="D191" s="2"/>
      <c r="G191" s="57"/>
      <c r="H191" s="57"/>
      <c r="I191" s="57"/>
      <c r="J191" s="57"/>
      <c r="K191" s="57"/>
      <c r="L191" s="57"/>
      <c r="M191" s="57"/>
      <c r="N191" s="57"/>
      <c r="O191" s="57"/>
      <c r="P191" s="57"/>
    </row>
    <row r="192" spans="1:16" ht="15.75" customHeight="1">
      <c r="A192" s="2"/>
      <c r="B192" s="2"/>
      <c r="C192" s="2"/>
      <c r="D192" s="2"/>
      <c r="G192" s="57"/>
      <c r="H192" s="57"/>
      <c r="I192" s="57"/>
      <c r="J192" s="57"/>
      <c r="K192" s="57"/>
      <c r="L192" s="57"/>
      <c r="M192" s="57"/>
      <c r="N192" s="57"/>
      <c r="O192" s="57"/>
      <c r="P192" s="57"/>
    </row>
    <row r="193" spans="1:16" ht="15.75" customHeight="1">
      <c r="A193" s="2"/>
      <c r="B193" s="2"/>
      <c r="C193" s="2"/>
      <c r="D193" s="2"/>
      <c r="G193" s="57"/>
      <c r="H193" s="57"/>
      <c r="I193" s="57"/>
      <c r="J193" s="57"/>
      <c r="K193" s="57"/>
      <c r="L193" s="57"/>
      <c r="M193" s="57"/>
      <c r="N193" s="57"/>
      <c r="O193" s="57"/>
      <c r="P193" s="57"/>
    </row>
    <row r="194" spans="1:16" ht="15.75" customHeight="1">
      <c r="A194" s="2"/>
      <c r="B194" s="2"/>
      <c r="C194" s="2"/>
      <c r="D194" s="2"/>
      <c r="G194" s="57"/>
      <c r="H194" s="57"/>
      <c r="I194" s="57"/>
      <c r="J194" s="57"/>
      <c r="K194" s="57"/>
      <c r="L194" s="57"/>
      <c r="M194" s="57"/>
      <c r="N194" s="57"/>
      <c r="O194" s="57"/>
      <c r="P194" s="57"/>
    </row>
    <row r="195" spans="1:16" ht="15.75" customHeight="1">
      <c r="A195" s="2"/>
      <c r="B195" s="2"/>
      <c r="C195" s="2"/>
      <c r="D195" s="2"/>
      <c r="G195" s="57"/>
      <c r="H195" s="57"/>
      <c r="I195" s="57"/>
      <c r="J195" s="57"/>
      <c r="K195" s="57"/>
      <c r="L195" s="57"/>
      <c r="M195" s="57"/>
      <c r="N195" s="57"/>
      <c r="O195" s="57"/>
      <c r="P195" s="57"/>
    </row>
    <row r="196" spans="1:16" ht="15.75" customHeight="1">
      <c r="A196" s="2"/>
      <c r="B196" s="2"/>
      <c r="C196" s="2"/>
      <c r="D196" s="2"/>
      <c r="G196" s="57"/>
      <c r="H196" s="57"/>
      <c r="I196" s="57"/>
      <c r="J196" s="57"/>
      <c r="K196" s="57"/>
      <c r="L196" s="57"/>
      <c r="M196" s="57"/>
      <c r="N196" s="57"/>
      <c r="O196" s="57"/>
      <c r="P196" s="57"/>
    </row>
    <row r="197" spans="1:16" ht="15.75" customHeight="1">
      <c r="A197" s="2"/>
      <c r="B197" s="2"/>
      <c r="C197" s="2"/>
      <c r="D197" s="2"/>
      <c r="G197" s="57"/>
      <c r="H197" s="57"/>
      <c r="I197" s="57"/>
      <c r="J197" s="57"/>
      <c r="K197" s="57"/>
      <c r="L197" s="57"/>
      <c r="M197" s="57"/>
      <c r="N197" s="57"/>
      <c r="O197" s="57"/>
      <c r="P197" s="57"/>
    </row>
    <row r="198" spans="1:16" ht="15.75" customHeight="1">
      <c r="A198" s="2"/>
      <c r="B198" s="2"/>
      <c r="C198" s="2"/>
      <c r="D198" s="2"/>
      <c r="G198" s="57"/>
      <c r="H198" s="57"/>
      <c r="I198" s="57"/>
      <c r="J198" s="57"/>
      <c r="K198" s="57"/>
      <c r="L198" s="57"/>
      <c r="M198" s="57"/>
      <c r="N198" s="57"/>
      <c r="O198" s="57"/>
      <c r="P198" s="57"/>
    </row>
    <row r="199" spans="1:16" ht="15.75" customHeight="1">
      <c r="A199" s="2"/>
      <c r="B199" s="2"/>
      <c r="C199" s="2"/>
      <c r="D199" s="2"/>
      <c r="G199" s="57"/>
      <c r="H199" s="57"/>
      <c r="I199" s="57"/>
      <c r="J199" s="57"/>
      <c r="K199" s="57"/>
      <c r="L199" s="57"/>
      <c r="M199" s="57"/>
      <c r="N199" s="57"/>
      <c r="O199" s="57"/>
      <c r="P199" s="57"/>
    </row>
    <row r="200" spans="1:16" ht="15.75" customHeight="1">
      <c r="A200" s="2"/>
      <c r="B200" s="2"/>
      <c r="C200" s="2"/>
      <c r="D200" s="2"/>
      <c r="G200" s="57"/>
      <c r="H200" s="57"/>
      <c r="I200" s="57"/>
      <c r="J200" s="57"/>
      <c r="K200" s="57"/>
      <c r="L200" s="57"/>
      <c r="M200" s="57"/>
      <c r="N200" s="57"/>
      <c r="O200" s="57"/>
      <c r="P200" s="57"/>
    </row>
    <row r="201" spans="1:16" ht="15.75" customHeight="1">
      <c r="A201" s="2"/>
      <c r="B201" s="2"/>
      <c r="C201" s="2"/>
      <c r="D201" s="2"/>
      <c r="G201" s="57"/>
      <c r="H201" s="57"/>
      <c r="I201" s="57"/>
      <c r="J201" s="57"/>
      <c r="K201" s="57"/>
      <c r="L201" s="57"/>
      <c r="M201" s="57"/>
      <c r="N201" s="57"/>
      <c r="O201" s="57"/>
      <c r="P201" s="57"/>
    </row>
    <row r="202" spans="1:16" ht="15.75" customHeight="1">
      <c r="A202" s="2"/>
      <c r="B202" s="2"/>
      <c r="C202" s="2"/>
      <c r="D202" s="2"/>
      <c r="G202" s="57"/>
      <c r="H202" s="57"/>
      <c r="I202" s="57"/>
      <c r="J202" s="57"/>
      <c r="K202" s="57"/>
      <c r="L202" s="57"/>
      <c r="M202" s="57"/>
      <c r="N202" s="57"/>
      <c r="O202" s="57"/>
      <c r="P202" s="57"/>
    </row>
    <row r="203" spans="1:16" ht="15.75" customHeight="1">
      <c r="A203" s="2"/>
      <c r="B203" s="2"/>
      <c r="C203" s="2"/>
      <c r="D203" s="2"/>
      <c r="G203" s="57"/>
      <c r="H203" s="57"/>
      <c r="I203" s="57"/>
      <c r="J203" s="57"/>
      <c r="K203" s="57"/>
      <c r="L203" s="57"/>
      <c r="M203" s="57"/>
      <c r="N203" s="57"/>
      <c r="O203" s="57"/>
      <c r="P203" s="57"/>
    </row>
    <row r="204" spans="1:16" ht="15.75" customHeight="1">
      <c r="A204" s="2"/>
      <c r="B204" s="2"/>
      <c r="C204" s="2"/>
      <c r="D204" s="2"/>
      <c r="G204" s="57"/>
      <c r="H204" s="57"/>
      <c r="I204" s="57"/>
      <c r="J204" s="57"/>
      <c r="K204" s="57"/>
      <c r="L204" s="57"/>
      <c r="M204" s="57"/>
      <c r="N204" s="57"/>
      <c r="O204" s="57"/>
      <c r="P204" s="57"/>
    </row>
    <row r="205" spans="1:16" ht="15.75" customHeight="1">
      <c r="A205" s="2"/>
      <c r="B205" s="2"/>
      <c r="C205" s="2"/>
      <c r="D205" s="2"/>
      <c r="G205" s="57"/>
      <c r="H205" s="57"/>
      <c r="I205" s="57"/>
      <c r="J205" s="57"/>
      <c r="K205" s="57"/>
      <c r="L205" s="57"/>
      <c r="M205" s="57"/>
      <c r="N205" s="57"/>
      <c r="O205" s="57"/>
      <c r="P205" s="57"/>
    </row>
    <row r="206" spans="1:16" ht="15.75" customHeight="1">
      <c r="A206" s="2"/>
      <c r="B206" s="2"/>
      <c r="C206" s="2"/>
      <c r="D206" s="2"/>
      <c r="G206" s="57"/>
      <c r="H206" s="57"/>
      <c r="I206" s="57"/>
      <c r="J206" s="57"/>
      <c r="K206" s="57"/>
      <c r="L206" s="57"/>
      <c r="M206" s="57"/>
      <c r="N206" s="57"/>
      <c r="O206" s="57"/>
      <c r="P206" s="57"/>
    </row>
    <row r="207" spans="1:16" ht="15.75" customHeight="1">
      <c r="A207" s="2"/>
      <c r="B207" s="2"/>
      <c r="C207" s="2"/>
      <c r="D207" s="2"/>
      <c r="G207" s="57"/>
      <c r="H207" s="57"/>
      <c r="I207" s="57"/>
      <c r="J207" s="57"/>
      <c r="K207" s="57"/>
      <c r="L207" s="57"/>
      <c r="M207" s="57"/>
      <c r="N207" s="57"/>
      <c r="O207" s="57"/>
      <c r="P207" s="57"/>
    </row>
    <row r="208" spans="1:16" ht="15.75" customHeight="1">
      <c r="A208" s="2"/>
      <c r="B208" s="2"/>
      <c r="C208" s="2"/>
      <c r="D208" s="2"/>
      <c r="G208" s="57"/>
      <c r="H208" s="57"/>
      <c r="I208" s="57"/>
      <c r="J208" s="57"/>
      <c r="K208" s="57"/>
      <c r="L208" s="57"/>
      <c r="M208" s="57"/>
      <c r="N208" s="57"/>
      <c r="O208" s="57"/>
      <c r="P208" s="57"/>
    </row>
    <row r="209" spans="1:16" ht="15.75" customHeight="1">
      <c r="A209" s="2"/>
      <c r="B209" s="2"/>
      <c r="C209" s="2"/>
      <c r="D209" s="2"/>
      <c r="G209" s="57"/>
      <c r="H209" s="57"/>
      <c r="I209" s="57"/>
      <c r="J209" s="57"/>
      <c r="K209" s="57"/>
      <c r="L209" s="57"/>
      <c r="M209" s="57"/>
      <c r="N209" s="57"/>
      <c r="O209" s="57"/>
      <c r="P209" s="57"/>
    </row>
    <row r="210" spans="1:16" ht="15.75" customHeight="1">
      <c r="A210" s="2"/>
      <c r="B210" s="2"/>
      <c r="C210" s="2"/>
      <c r="D210" s="2"/>
      <c r="G210" s="57"/>
      <c r="H210" s="57"/>
      <c r="I210" s="57"/>
      <c r="J210" s="57"/>
      <c r="K210" s="57"/>
      <c r="L210" s="57"/>
      <c r="M210" s="57"/>
      <c r="N210" s="57"/>
      <c r="O210" s="57"/>
      <c r="P210" s="57"/>
    </row>
    <row r="211" spans="1:16" ht="15.75" customHeight="1">
      <c r="A211" s="2"/>
      <c r="B211" s="2"/>
      <c r="C211" s="2"/>
      <c r="D211" s="2"/>
      <c r="G211" s="57"/>
      <c r="H211" s="57"/>
      <c r="I211" s="57"/>
      <c r="J211" s="57"/>
      <c r="K211" s="57"/>
      <c r="L211" s="57"/>
      <c r="M211" s="57"/>
      <c r="N211" s="57"/>
      <c r="O211" s="57"/>
      <c r="P211" s="57"/>
    </row>
    <row r="212" spans="1:16" ht="15.75" customHeight="1">
      <c r="A212" s="2"/>
      <c r="B212" s="2"/>
      <c r="C212" s="2"/>
      <c r="D212" s="2"/>
      <c r="G212" s="57"/>
      <c r="H212" s="57"/>
      <c r="I212" s="57"/>
      <c r="J212" s="57"/>
      <c r="K212" s="57"/>
      <c r="L212" s="57"/>
      <c r="M212" s="57"/>
      <c r="N212" s="57"/>
      <c r="O212" s="57"/>
      <c r="P212" s="57"/>
    </row>
    <row r="213" spans="1:16" ht="15.75" customHeight="1">
      <c r="A213" s="2"/>
      <c r="B213" s="2"/>
      <c r="C213" s="2"/>
      <c r="D213" s="2"/>
      <c r="G213" s="57"/>
      <c r="H213" s="57"/>
      <c r="I213" s="57"/>
      <c r="J213" s="57"/>
      <c r="K213" s="57"/>
      <c r="L213" s="57"/>
      <c r="M213" s="57"/>
      <c r="N213" s="57"/>
      <c r="O213" s="57"/>
      <c r="P213" s="57"/>
    </row>
    <row r="214" spans="1:16" ht="15.75" customHeight="1">
      <c r="A214" s="2"/>
      <c r="B214" s="2"/>
      <c r="C214" s="2"/>
      <c r="D214" s="2"/>
      <c r="G214" s="57"/>
      <c r="H214" s="57"/>
      <c r="I214" s="57"/>
      <c r="J214" s="57"/>
      <c r="K214" s="57"/>
      <c r="L214" s="57"/>
      <c r="M214" s="57"/>
      <c r="N214" s="57"/>
      <c r="O214" s="57"/>
      <c r="P214" s="57"/>
    </row>
    <row r="215" spans="1:16" ht="15.75" customHeight="1">
      <c r="A215" s="2"/>
      <c r="B215" s="2"/>
      <c r="C215" s="2"/>
      <c r="D215" s="2"/>
      <c r="G215" s="57"/>
      <c r="H215" s="57"/>
      <c r="I215" s="57"/>
      <c r="J215" s="57"/>
      <c r="K215" s="57"/>
      <c r="L215" s="57"/>
      <c r="M215" s="57"/>
      <c r="N215" s="57"/>
      <c r="O215" s="57"/>
      <c r="P215" s="57"/>
    </row>
    <row r="216" spans="1:16" ht="15.75" customHeight="1">
      <c r="A216" s="2"/>
      <c r="B216" s="2"/>
      <c r="C216" s="2"/>
      <c r="D216" s="2"/>
      <c r="G216" s="57"/>
      <c r="H216" s="57"/>
      <c r="I216" s="57"/>
      <c r="J216" s="57"/>
      <c r="K216" s="57"/>
      <c r="L216" s="57"/>
      <c r="M216" s="57"/>
      <c r="N216" s="57"/>
      <c r="O216" s="57"/>
      <c r="P216" s="57"/>
    </row>
    <row r="217" spans="1:16" ht="15.75" customHeight="1">
      <c r="A217" s="2"/>
      <c r="B217" s="2"/>
      <c r="C217" s="2"/>
      <c r="D217" s="2"/>
      <c r="G217" s="57"/>
      <c r="H217" s="57"/>
      <c r="I217" s="57"/>
      <c r="J217" s="57"/>
      <c r="K217" s="57"/>
      <c r="L217" s="57"/>
      <c r="M217" s="57"/>
      <c r="N217" s="57"/>
      <c r="O217" s="57"/>
      <c r="P217" s="57"/>
    </row>
    <row r="218" spans="1:16" ht="15.75" customHeight="1">
      <c r="A218" s="2"/>
      <c r="B218" s="2"/>
      <c r="C218" s="2"/>
      <c r="D218" s="2"/>
      <c r="G218" s="57"/>
      <c r="H218" s="57"/>
      <c r="I218" s="57"/>
      <c r="J218" s="57"/>
      <c r="K218" s="57"/>
      <c r="L218" s="57"/>
      <c r="M218" s="57"/>
      <c r="N218" s="57"/>
      <c r="O218" s="57"/>
      <c r="P218" s="57"/>
    </row>
    <row r="219" spans="1:16" ht="15.75" customHeight="1">
      <c r="A219" s="2"/>
      <c r="B219" s="2"/>
      <c r="C219" s="2"/>
      <c r="D219" s="2"/>
      <c r="G219" s="57"/>
      <c r="H219" s="57"/>
      <c r="I219" s="57"/>
      <c r="J219" s="57"/>
      <c r="K219" s="57"/>
      <c r="L219" s="57"/>
      <c r="M219" s="57"/>
      <c r="N219" s="57"/>
      <c r="O219" s="57"/>
      <c r="P219" s="57"/>
    </row>
    <row r="220" spans="1:16" ht="15.75" customHeight="1">
      <c r="A220" s="2"/>
      <c r="B220" s="2"/>
      <c r="C220" s="2"/>
      <c r="D220" s="2"/>
      <c r="G220" s="57"/>
      <c r="H220" s="57"/>
      <c r="I220" s="57"/>
      <c r="J220" s="57"/>
      <c r="K220" s="57"/>
      <c r="L220" s="57"/>
      <c r="M220" s="57"/>
      <c r="N220" s="57"/>
      <c r="O220" s="57"/>
      <c r="P220" s="57"/>
    </row>
    <row r="221" spans="1:16" ht="15.75" customHeight="1">
      <c r="A221" s="2"/>
      <c r="B221" s="2"/>
      <c r="C221" s="2"/>
      <c r="D221" s="2"/>
      <c r="G221" s="57"/>
      <c r="H221" s="57"/>
      <c r="I221" s="57"/>
      <c r="J221" s="57"/>
      <c r="K221" s="57"/>
      <c r="L221" s="57"/>
      <c r="M221" s="57"/>
      <c r="N221" s="57"/>
      <c r="O221" s="57"/>
      <c r="P221" s="57"/>
    </row>
    <row r="222" spans="1:16" ht="15.75" customHeight="1">
      <c r="A222" s="2"/>
      <c r="B222" s="2"/>
      <c r="C222" s="2"/>
      <c r="D222" s="2"/>
      <c r="G222" s="57"/>
      <c r="H222" s="57"/>
      <c r="I222" s="57"/>
      <c r="J222" s="57"/>
      <c r="K222" s="57"/>
      <c r="L222" s="57"/>
      <c r="M222" s="57"/>
      <c r="N222" s="57"/>
      <c r="O222" s="57"/>
      <c r="P222" s="57"/>
    </row>
    <row r="223" spans="1:16" ht="15.75" customHeight="1">
      <c r="A223" s="2"/>
      <c r="B223" s="2"/>
      <c r="C223" s="2"/>
      <c r="D223" s="2"/>
      <c r="G223" s="57"/>
      <c r="H223" s="57"/>
      <c r="I223" s="57"/>
      <c r="J223" s="57"/>
      <c r="K223" s="57"/>
      <c r="L223" s="57"/>
      <c r="M223" s="57"/>
      <c r="N223" s="57"/>
      <c r="O223" s="57"/>
      <c r="P223" s="57"/>
    </row>
    <row r="224" spans="1:16" ht="15.75" customHeight="1">
      <c r="A224" s="2"/>
      <c r="B224" s="2"/>
      <c r="C224" s="2"/>
      <c r="D224" s="2"/>
      <c r="G224" s="57"/>
      <c r="H224" s="57"/>
      <c r="I224" s="57"/>
      <c r="J224" s="57"/>
      <c r="K224" s="57"/>
      <c r="L224" s="57"/>
      <c r="M224" s="57"/>
      <c r="N224" s="57"/>
      <c r="O224" s="57"/>
      <c r="P224" s="57"/>
    </row>
    <row r="225" spans="1:16" ht="15.75" customHeight="1">
      <c r="A225" s="2"/>
      <c r="B225" s="2"/>
      <c r="C225" s="2"/>
      <c r="D225" s="2"/>
      <c r="G225" s="57"/>
      <c r="H225" s="57"/>
      <c r="I225" s="57"/>
      <c r="J225" s="57"/>
      <c r="K225" s="57"/>
      <c r="L225" s="57"/>
      <c r="M225" s="57"/>
      <c r="N225" s="57"/>
      <c r="O225" s="57"/>
      <c r="P225" s="57"/>
    </row>
    <row r="226" spans="1:16" ht="15.75" customHeight="1">
      <c r="A226" s="2"/>
      <c r="B226" s="2"/>
      <c r="C226" s="2"/>
      <c r="D226" s="2"/>
      <c r="G226" s="57"/>
      <c r="H226" s="57"/>
      <c r="I226" s="57"/>
      <c r="J226" s="57"/>
      <c r="K226" s="57"/>
      <c r="L226" s="57"/>
      <c r="M226" s="57"/>
      <c r="N226" s="57"/>
      <c r="O226" s="57"/>
      <c r="P226" s="57"/>
    </row>
    <row r="227" spans="1:16" ht="15.75" customHeight="1">
      <c r="A227" s="2"/>
      <c r="B227" s="2"/>
      <c r="C227" s="2"/>
      <c r="D227" s="2"/>
      <c r="G227" s="57"/>
      <c r="H227" s="57"/>
      <c r="I227" s="57"/>
      <c r="J227" s="57"/>
      <c r="K227" s="57"/>
      <c r="L227" s="57"/>
      <c r="M227" s="57"/>
      <c r="N227" s="57"/>
      <c r="O227" s="57"/>
      <c r="P227" s="57"/>
    </row>
    <row r="228" spans="1:16" ht="15.75" customHeight="1">
      <c r="A228" s="2"/>
      <c r="B228" s="2"/>
      <c r="C228" s="2"/>
      <c r="D228" s="2"/>
      <c r="G228" s="57"/>
      <c r="H228" s="57"/>
      <c r="I228" s="57"/>
      <c r="J228" s="57"/>
      <c r="K228" s="57"/>
      <c r="L228" s="57"/>
      <c r="M228" s="57"/>
      <c r="N228" s="57"/>
      <c r="O228" s="57"/>
      <c r="P228" s="57"/>
    </row>
    <row r="229" spans="1:16" ht="15.75" customHeight="1">
      <c r="A229" s="2"/>
      <c r="B229" s="2"/>
      <c r="C229" s="2"/>
      <c r="D229" s="2"/>
      <c r="G229" s="57"/>
      <c r="H229" s="57"/>
      <c r="I229" s="57"/>
      <c r="J229" s="57"/>
      <c r="K229" s="57"/>
      <c r="L229" s="57"/>
      <c r="M229" s="57"/>
      <c r="N229" s="57"/>
      <c r="O229" s="57"/>
      <c r="P229" s="57"/>
    </row>
    <row r="230" spans="1:16" ht="15.75" customHeight="1">
      <c r="A230" s="2"/>
      <c r="B230" s="2"/>
      <c r="C230" s="2"/>
      <c r="D230" s="2"/>
      <c r="G230" s="57"/>
      <c r="H230" s="57"/>
      <c r="I230" s="57"/>
      <c r="J230" s="57"/>
      <c r="K230" s="57"/>
      <c r="L230" s="57"/>
      <c r="M230" s="57"/>
      <c r="N230" s="57"/>
      <c r="O230" s="57"/>
      <c r="P230" s="57"/>
    </row>
    <row r="231" spans="1:16" ht="15.75" customHeight="1">
      <c r="A231" s="2"/>
      <c r="B231" s="2"/>
      <c r="C231" s="2"/>
      <c r="D231" s="2"/>
      <c r="G231" s="57"/>
      <c r="H231" s="57"/>
      <c r="I231" s="57"/>
      <c r="J231" s="57"/>
      <c r="K231" s="57"/>
      <c r="L231" s="57"/>
      <c r="M231" s="57"/>
      <c r="N231" s="57"/>
      <c r="O231" s="57"/>
      <c r="P231" s="57"/>
    </row>
    <row r="232" spans="1:16" ht="15.75" customHeight="1">
      <c r="A232" s="2"/>
      <c r="B232" s="2"/>
      <c r="C232" s="2"/>
      <c r="D232" s="2"/>
      <c r="G232" s="57"/>
      <c r="H232" s="57"/>
      <c r="I232" s="57"/>
      <c r="J232" s="57"/>
      <c r="K232" s="57"/>
      <c r="L232" s="57"/>
      <c r="M232" s="57"/>
      <c r="N232" s="57"/>
      <c r="O232" s="57"/>
      <c r="P232" s="57"/>
    </row>
    <row r="233" spans="1:16" ht="15.75" customHeight="1">
      <c r="A233" s="2"/>
      <c r="B233" s="2"/>
      <c r="C233" s="2"/>
      <c r="D233" s="2"/>
      <c r="G233" s="57"/>
      <c r="H233" s="57"/>
      <c r="I233" s="57"/>
      <c r="J233" s="57"/>
      <c r="K233" s="57"/>
      <c r="L233" s="57"/>
      <c r="M233" s="57"/>
      <c r="N233" s="57"/>
      <c r="O233" s="57"/>
      <c r="P233" s="57"/>
    </row>
    <row r="234" spans="1:16" ht="15.75" customHeight="1">
      <c r="A234" s="2"/>
      <c r="B234" s="2"/>
      <c r="C234" s="2"/>
      <c r="D234" s="2"/>
      <c r="G234" s="57"/>
      <c r="H234" s="57"/>
      <c r="I234" s="57"/>
      <c r="J234" s="57"/>
      <c r="K234" s="57"/>
      <c r="L234" s="57"/>
      <c r="M234" s="57"/>
      <c r="N234" s="57"/>
      <c r="O234" s="57"/>
      <c r="P234" s="57"/>
    </row>
    <row r="235" spans="1:16" ht="15.75" customHeight="1">
      <c r="A235" s="2"/>
      <c r="B235" s="2"/>
      <c r="C235" s="2"/>
      <c r="D235" s="2"/>
      <c r="G235" s="57"/>
      <c r="H235" s="57"/>
      <c r="I235" s="57"/>
      <c r="J235" s="57"/>
      <c r="K235" s="57"/>
      <c r="L235" s="57"/>
      <c r="M235" s="57"/>
      <c r="N235" s="57"/>
      <c r="O235" s="57"/>
      <c r="P235" s="57"/>
    </row>
    <row r="236" spans="1:16" ht="15.75" customHeight="1">
      <c r="A236" s="2"/>
      <c r="B236" s="2"/>
      <c r="C236" s="2"/>
      <c r="D236" s="2"/>
      <c r="G236" s="57"/>
      <c r="H236" s="57"/>
      <c r="I236" s="57"/>
      <c r="J236" s="57"/>
      <c r="K236" s="57"/>
      <c r="L236" s="57"/>
      <c r="M236" s="57"/>
      <c r="N236" s="57"/>
      <c r="O236" s="57"/>
      <c r="P236" s="57"/>
    </row>
    <row r="237" spans="1:16" ht="15.75" customHeight="1">
      <c r="A237" s="2"/>
      <c r="B237" s="2"/>
      <c r="C237" s="2"/>
      <c r="D237" s="2"/>
      <c r="G237" s="57"/>
      <c r="H237" s="57"/>
      <c r="I237" s="57"/>
      <c r="J237" s="57"/>
      <c r="K237" s="57"/>
      <c r="L237" s="57"/>
      <c r="M237" s="57"/>
      <c r="N237" s="57"/>
      <c r="O237" s="57"/>
      <c r="P237" s="57"/>
    </row>
    <row r="238" spans="1:16" ht="15.75" customHeight="1">
      <c r="A238" s="2"/>
      <c r="B238" s="2"/>
      <c r="C238" s="2"/>
      <c r="D238" s="2"/>
      <c r="G238" s="57"/>
      <c r="H238" s="57"/>
      <c r="I238" s="57"/>
      <c r="J238" s="57"/>
      <c r="K238" s="57"/>
      <c r="L238" s="57"/>
      <c r="M238" s="57"/>
      <c r="N238" s="57"/>
      <c r="O238" s="57"/>
      <c r="P238" s="57"/>
    </row>
    <row r="239" spans="1:16" ht="15.75" customHeight="1">
      <c r="A239" s="2"/>
      <c r="B239" s="2"/>
      <c r="C239" s="2"/>
      <c r="D239" s="2"/>
      <c r="G239" s="57"/>
      <c r="H239" s="57"/>
      <c r="I239" s="57"/>
      <c r="J239" s="57"/>
      <c r="K239" s="57"/>
      <c r="L239" s="57"/>
      <c r="M239" s="57"/>
      <c r="N239" s="57"/>
      <c r="O239" s="57"/>
      <c r="P239" s="57"/>
    </row>
    <row r="240" spans="1:16" ht="15.75" customHeight="1">
      <c r="A240" s="2"/>
      <c r="B240" s="2"/>
      <c r="C240" s="2"/>
      <c r="D240" s="2"/>
      <c r="G240" s="57"/>
      <c r="H240" s="57"/>
      <c r="I240" s="57"/>
      <c r="J240" s="57"/>
      <c r="K240" s="57"/>
      <c r="L240" s="57"/>
      <c r="M240" s="57"/>
      <c r="N240" s="57"/>
      <c r="O240" s="57"/>
      <c r="P240" s="57"/>
    </row>
    <row r="241" spans="1:16" ht="15.75" customHeight="1">
      <c r="A241" s="2"/>
      <c r="B241" s="2"/>
      <c r="C241" s="2"/>
      <c r="D241" s="2"/>
      <c r="G241" s="57"/>
      <c r="H241" s="57"/>
      <c r="I241" s="57"/>
      <c r="J241" s="57"/>
      <c r="K241" s="57"/>
      <c r="L241" s="57"/>
      <c r="M241" s="57"/>
      <c r="N241" s="57"/>
      <c r="O241" s="57"/>
      <c r="P241" s="57"/>
    </row>
    <row r="242" spans="1:16" ht="15.75" customHeight="1">
      <c r="A242" s="2"/>
      <c r="B242" s="2"/>
      <c r="C242" s="2"/>
      <c r="D242" s="2"/>
      <c r="G242" s="57"/>
      <c r="H242" s="57"/>
      <c r="I242" s="57"/>
      <c r="J242" s="57"/>
      <c r="K242" s="57"/>
      <c r="L242" s="57"/>
      <c r="M242" s="57"/>
      <c r="N242" s="57"/>
      <c r="O242" s="57"/>
      <c r="P242" s="57"/>
    </row>
    <row r="243" spans="1:16" ht="15.75" customHeight="1">
      <c r="A243" s="2"/>
      <c r="B243" s="2"/>
      <c r="C243" s="2"/>
      <c r="D243" s="2"/>
      <c r="G243" s="57"/>
      <c r="H243" s="57"/>
      <c r="I243" s="57"/>
      <c r="J243" s="57"/>
      <c r="K243" s="57"/>
      <c r="L243" s="57"/>
      <c r="M243" s="57"/>
      <c r="N243" s="57"/>
      <c r="O243" s="57"/>
      <c r="P243" s="57"/>
    </row>
    <row r="244" spans="1:16" ht="15.75" customHeight="1">
      <c r="A244" s="2"/>
      <c r="B244" s="2"/>
      <c r="C244" s="2"/>
      <c r="D244" s="2"/>
      <c r="G244" s="57"/>
      <c r="H244" s="57"/>
      <c r="I244" s="57"/>
      <c r="J244" s="57"/>
      <c r="K244" s="57"/>
      <c r="L244" s="57"/>
      <c r="M244" s="57"/>
      <c r="N244" s="57"/>
      <c r="O244" s="57"/>
      <c r="P244" s="57"/>
    </row>
    <row r="245" spans="1:16" ht="15.75" customHeight="1">
      <c r="A245" s="2"/>
      <c r="B245" s="2"/>
      <c r="C245" s="2"/>
      <c r="D245" s="2"/>
      <c r="G245" s="57"/>
      <c r="H245" s="57"/>
      <c r="I245" s="57"/>
      <c r="J245" s="57"/>
      <c r="K245" s="57"/>
      <c r="L245" s="57"/>
      <c r="M245" s="57"/>
      <c r="N245" s="57"/>
      <c r="O245" s="57"/>
      <c r="P245" s="57"/>
    </row>
    <row r="246" spans="1:16" ht="15.75" customHeight="1">
      <c r="A246" s="2"/>
      <c r="B246" s="2"/>
      <c r="C246" s="2"/>
      <c r="D246" s="2"/>
      <c r="G246" s="57"/>
      <c r="H246" s="57"/>
      <c r="I246" s="57"/>
      <c r="J246" s="57"/>
      <c r="K246" s="57"/>
      <c r="L246" s="57"/>
      <c r="M246" s="57"/>
      <c r="N246" s="57"/>
      <c r="O246" s="57"/>
      <c r="P246" s="57"/>
    </row>
    <row r="247" spans="1:16" ht="15.75" customHeight="1">
      <c r="A247" s="2"/>
      <c r="B247" s="2"/>
      <c r="C247" s="2"/>
      <c r="D247" s="2"/>
      <c r="G247" s="57"/>
      <c r="H247" s="57"/>
      <c r="I247" s="57"/>
      <c r="J247" s="57"/>
      <c r="K247" s="57"/>
      <c r="L247" s="57"/>
      <c r="M247" s="57"/>
      <c r="N247" s="57"/>
      <c r="O247" s="57"/>
      <c r="P247" s="57"/>
    </row>
    <row r="248" spans="1:16" ht="15.75" customHeight="1">
      <c r="A248" s="2"/>
      <c r="B248" s="2"/>
      <c r="C248" s="2"/>
      <c r="D248" s="2"/>
      <c r="G248" s="57"/>
      <c r="H248" s="57"/>
      <c r="I248" s="57"/>
      <c r="J248" s="57"/>
      <c r="K248" s="57"/>
      <c r="L248" s="57"/>
      <c r="M248" s="57"/>
      <c r="N248" s="57"/>
      <c r="O248" s="57"/>
      <c r="P248" s="57"/>
    </row>
    <row r="249" spans="1:16" ht="15.75" customHeight="1">
      <c r="A249" s="2"/>
      <c r="B249" s="2"/>
      <c r="C249" s="2"/>
      <c r="D249" s="2"/>
      <c r="G249" s="57"/>
      <c r="H249" s="57"/>
      <c r="I249" s="57"/>
      <c r="J249" s="57"/>
      <c r="K249" s="57"/>
      <c r="L249" s="57"/>
      <c r="M249" s="57"/>
      <c r="N249" s="57"/>
      <c r="O249" s="57"/>
      <c r="P249" s="57"/>
    </row>
    <row r="250" spans="1:16" ht="15.75" customHeight="1">
      <c r="A250" s="2"/>
      <c r="B250" s="2"/>
      <c r="C250" s="2"/>
      <c r="D250" s="2"/>
      <c r="G250" s="57"/>
      <c r="H250" s="57"/>
      <c r="I250" s="57"/>
      <c r="J250" s="57"/>
      <c r="K250" s="57"/>
      <c r="L250" s="57"/>
      <c r="M250" s="57"/>
      <c r="N250" s="57"/>
      <c r="O250" s="57"/>
      <c r="P250" s="57"/>
    </row>
    <row r="251" spans="1:16" ht="15.75" customHeight="1">
      <c r="A251" s="2"/>
      <c r="B251" s="2"/>
      <c r="C251" s="2"/>
      <c r="D251" s="2"/>
      <c r="G251" s="57"/>
      <c r="H251" s="57"/>
      <c r="I251" s="57"/>
      <c r="J251" s="57"/>
      <c r="K251" s="57"/>
      <c r="L251" s="57"/>
      <c r="M251" s="57"/>
      <c r="N251" s="57"/>
      <c r="O251" s="57"/>
      <c r="P251" s="57"/>
    </row>
    <row r="252" spans="1:16" ht="15.75" customHeight="1">
      <c r="A252" s="2"/>
      <c r="B252" s="2"/>
      <c r="C252" s="2"/>
      <c r="D252" s="2"/>
      <c r="G252" s="57"/>
      <c r="H252" s="57"/>
      <c r="I252" s="57"/>
      <c r="J252" s="57"/>
      <c r="K252" s="57"/>
      <c r="L252" s="57"/>
      <c r="M252" s="57"/>
      <c r="N252" s="57"/>
      <c r="O252" s="57"/>
      <c r="P252" s="57"/>
    </row>
    <row r="253" spans="1:16" ht="15.75" customHeight="1">
      <c r="A253" s="2"/>
      <c r="B253" s="2"/>
      <c r="C253" s="2"/>
      <c r="D253" s="2"/>
      <c r="G253" s="57"/>
      <c r="H253" s="57"/>
      <c r="I253" s="57"/>
      <c r="J253" s="57"/>
      <c r="K253" s="57"/>
      <c r="L253" s="57"/>
      <c r="M253" s="57"/>
      <c r="N253" s="57"/>
      <c r="O253" s="57"/>
      <c r="P253" s="57"/>
    </row>
    <row r="254" spans="1:16" ht="15.75" customHeight="1">
      <c r="A254" s="2"/>
      <c r="B254" s="2"/>
      <c r="C254" s="2"/>
      <c r="D254" s="2"/>
      <c r="G254" s="57"/>
      <c r="H254" s="57"/>
      <c r="I254" s="57"/>
      <c r="J254" s="57"/>
      <c r="K254" s="57"/>
      <c r="L254" s="57"/>
      <c r="M254" s="57"/>
      <c r="N254" s="57"/>
      <c r="O254" s="57"/>
      <c r="P254" s="57"/>
    </row>
    <row r="255" spans="1:16" ht="15.75" customHeight="1">
      <c r="A255" s="2"/>
      <c r="B255" s="2"/>
      <c r="C255" s="2"/>
      <c r="D255" s="2"/>
      <c r="G255" s="57"/>
      <c r="H255" s="57"/>
      <c r="I255" s="57"/>
      <c r="J255" s="57"/>
      <c r="K255" s="57"/>
      <c r="L255" s="57"/>
      <c r="M255" s="57"/>
      <c r="N255" s="57"/>
      <c r="O255" s="57"/>
      <c r="P255" s="57"/>
    </row>
    <row r="256" spans="1:16" ht="15.75" customHeight="1">
      <c r="A256" s="2"/>
      <c r="B256" s="2"/>
      <c r="C256" s="2"/>
      <c r="D256" s="2"/>
      <c r="G256" s="57"/>
      <c r="H256" s="57"/>
      <c r="I256" s="57"/>
      <c r="J256" s="57"/>
      <c r="K256" s="57"/>
      <c r="L256" s="57"/>
      <c r="M256" s="57"/>
      <c r="N256" s="57"/>
      <c r="O256" s="57"/>
      <c r="P256" s="57"/>
    </row>
    <row r="257" spans="1:16" ht="15.75" customHeight="1">
      <c r="A257" s="2"/>
      <c r="B257" s="2"/>
      <c r="C257" s="2"/>
      <c r="D257" s="2"/>
      <c r="G257" s="57"/>
      <c r="H257" s="57"/>
      <c r="I257" s="57"/>
      <c r="J257" s="57"/>
      <c r="K257" s="57"/>
      <c r="L257" s="57"/>
      <c r="M257" s="57"/>
      <c r="N257" s="57"/>
      <c r="O257" s="57"/>
      <c r="P257" s="57"/>
    </row>
    <row r="258" spans="1:16" ht="15.75" customHeight="1">
      <c r="A258" s="2"/>
      <c r="B258" s="2"/>
      <c r="C258" s="2"/>
      <c r="D258" s="2"/>
      <c r="G258" s="57"/>
      <c r="H258" s="57"/>
      <c r="I258" s="57"/>
      <c r="J258" s="57"/>
      <c r="K258" s="57"/>
      <c r="L258" s="57"/>
      <c r="M258" s="57"/>
      <c r="N258" s="57"/>
      <c r="O258" s="57"/>
      <c r="P258" s="57"/>
    </row>
    <row r="259" spans="1:16" ht="15.75" customHeight="1">
      <c r="A259" s="2"/>
      <c r="B259" s="2"/>
      <c r="C259" s="2"/>
      <c r="D259" s="2"/>
      <c r="G259" s="57"/>
      <c r="H259" s="57"/>
      <c r="I259" s="57"/>
      <c r="J259" s="57"/>
      <c r="K259" s="57"/>
      <c r="L259" s="57"/>
      <c r="M259" s="57"/>
      <c r="N259" s="57"/>
      <c r="O259" s="57"/>
      <c r="P259" s="57"/>
    </row>
    <row r="260" spans="1:16" ht="15.75" customHeight="1">
      <c r="A260" s="2"/>
      <c r="B260" s="2"/>
      <c r="C260" s="2"/>
      <c r="D260" s="2"/>
      <c r="G260" s="57"/>
      <c r="H260" s="57"/>
      <c r="I260" s="57"/>
      <c r="J260" s="57"/>
      <c r="K260" s="57"/>
      <c r="L260" s="57"/>
      <c r="M260" s="57"/>
      <c r="N260" s="57"/>
      <c r="O260" s="57"/>
      <c r="P260" s="57"/>
    </row>
    <row r="261" spans="1:16" ht="15.75" customHeight="1">
      <c r="A261" s="2"/>
      <c r="B261" s="2"/>
      <c r="C261" s="2"/>
      <c r="D261" s="2"/>
      <c r="G261" s="57"/>
      <c r="H261" s="57"/>
      <c r="I261" s="57"/>
      <c r="J261" s="57"/>
      <c r="K261" s="57"/>
      <c r="L261" s="57"/>
      <c r="M261" s="57"/>
      <c r="N261" s="57"/>
      <c r="O261" s="57"/>
      <c r="P261" s="57"/>
    </row>
    <row r="262" spans="1:16" ht="15.75" customHeight="1">
      <c r="A262" s="2"/>
      <c r="B262" s="2"/>
      <c r="C262" s="2"/>
      <c r="D262" s="2"/>
      <c r="G262" s="57"/>
      <c r="H262" s="57"/>
      <c r="I262" s="57"/>
      <c r="J262" s="57"/>
      <c r="K262" s="57"/>
      <c r="L262" s="57"/>
      <c r="M262" s="57"/>
      <c r="N262" s="57"/>
      <c r="O262" s="57"/>
      <c r="P262" s="57"/>
    </row>
    <row r="263" spans="1:16" ht="15.75" customHeight="1">
      <c r="A263" s="2"/>
      <c r="B263" s="2"/>
      <c r="C263" s="2"/>
      <c r="D263" s="2"/>
      <c r="G263" s="57"/>
      <c r="H263" s="57"/>
      <c r="I263" s="57"/>
      <c r="J263" s="57"/>
      <c r="K263" s="57"/>
      <c r="L263" s="57"/>
      <c r="M263" s="57"/>
      <c r="N263" s="57"/>
      <c r="O263" s="57"/>
      <c r="P263" s="57"/>
    </row>
    <row r="264" spans="1:16" ht="15.75" customHeight="1">
      <c r="A264" s="2"/>
      <c r="B264" s="2"/>
      <c r="C264" s="2"/>
      <c r="D264" s="2"/>
      <c r="G264" s="57"/>
      <c r="H264" s="57"/>
      <c r="I264" s="57"/>
      <c r="J264" s="57"/>
      <c r="K264" s="57"/>
      <c r="L264" s="57"/>
      <c r="M264" s="57"/>
      <c r="N264" s="57"/>
      <c r="O264" s="57"/>
      <c r="P264" s="57"/>
    </row>
    <row r="265" spans="1:16" ht="15.75" customHeight="1">
      <c r="A265" s="2"/>
      <c r="B265" s="2"/>
      <c r="C265" s="2"/>
      <c r="D265" s="2"/>
      <c r="G265" s="57"/>
      <c r="H265" s="57"/>
      <c r="I265" s="57"/>
      <c r="J265" s="57"/>
      <c r="K265" s="57"/>
      <c r="L265" s="57"/>
      <c r="M265" s="57"/>
      <c r="N265" s="57"/>
      <c r="O265" s="57"/>
      <c r="P265" s="57"/>
    </row>
    <row r="266" spans="1:16" ht="15.75" customHeight="1">
      <c r="A266" s="2"/>
      <c r="B266" s="2"/>
      <c r="C266" s="2"/>
      <c r="D266" s="2"/>
      <c r="G266" s="57"/>
      <c r="H266" s="57"/>
      <c r="I266" s="57"/>
      <c r="J266" s="57"/>
      <c r="K266" s="57"/>
      <c r="L266" s="57"/>
      <c r="M266" s="57"/>
      <c r="N266" s="57"/>
      <c r="O266" s="57"/>
      <c r="P266" s="57"/>
    </row>
    <row r="267" spans="1:16" ht="15.75" customHeight="1">
      <c r="A267" s="2"/>
      <c r="B267" s="2"/>
      <c r="C267" s="2"/>
      <c r="D267" s="2"/>
      <c r="G267" s="57"/>
      <c r="H267" s="57"/>
      <c r="I267" s="57"/>
      <c r="J267" s="57"/>
      <c r="K267" s="57"/>
      <c r="L267" s="57"/>
      <c r="M267" s="57"/>
      <c r="N267" s="57"/>
      <c r="O267" s="57"/>
      <c r="P267" s="57"/>
    </row>
    <row r="268" spans="1:16" ht="15.75" customHeight="1">
      <c r="A268" s="2"/>
      <c r="B268" s="2"/>
      <c r="C268" s="2"/>
      <c r="D268" s="2"/>
      <c r="G268" s="57"/>
      <c r="H268" s="57"/>
      <c r="I268" s="57"/>
      <c r="J268" s="57"/>
      <c r="K268" s="57"/>
      <c r="L268" s="57"/>
      <c r="M268" s="57"/>
      <c r="N268" s="57"/>
      <c r="O268" s="57"/>
      <c r="P268" s="57"/>
    </row>
    <row r="269" spans="1:16" ht="15.75" customHeight="1">
      <c r="A269" s="2"/>
      <c r="B269" s="2"/>
      <c r="C269" s="2"/>
      <c r="D269" s="2"/>
      <c r="G269" s="57"/>
      <c r="H269" s="57"/>
      <c r="I269" s="57"/>
      <c r="J269" s="57"/>
      <c r="K269" s="57"/>
      <c r="L269" s="57"/>
      <c r="M269" s="57"/>
      <c r="N269" s="57"/>
      <c r="O269" s="57"/>
      <c r="P269" s="57"/>
    </row>
    <row r="270" spans="1:16" ht="15.75" customHeight="1">
      <c r="A270" s="2"/>
      <c r="B270" s="2"/>
      <c r="C270" s="2"/>
      <c r="D270" s="2"/>
      <c r="G270" s="57"/>
      <c r="H270" s="57"/>
      <c r="I270" s="57"/>
      <c r="J270" s="57"/>
      <c r="K270" s="57"/>
      <c r="L270" s="57"/>
      <c r="M270" s="57"/>
      <c r="N270" s="57"/>
      <c r="O270" s="57"/>
      <c r="P270" s="57"/>
    </row>
    <row r="271" spans="1:16" ht="15.75" customHeight="1">
      <c r="A271" s="2"/>
      <c r="B271" s="2"/>
      <c r="C271" s="2"/>
      <c r="D271" s="2"/>
      <c r="G271" s="57"/>
      <c r="H271" s="57"/>
      <c r="I271" s="57"/>
      <c r="J271" s="57"/>
      <c r="K271" s="57"/>
      <c r="L271" s="57"/>
      <c r="M271" s="57"/>
      <c r="N271" s="57"/>
      <c r="O271" s="57"/>
      <c r="P271" s="57"/>
    </row>
    <row r="272" spans="1:16" ht="15.75" customHeight="1">
      <c r="A272" s="2"/>
      <c r="B272" s="2"/>
      <c r="C272" s="2"/>
      <c r="D272" s="2"/>
      <c r="G272" s="57"/>
      <c r="H272" s="57"/>
      <c r="I272" s="57"/>
      <c r="J272" s="57"/>
      <c r="K272" s="57"/>
      <c r="L272" s="57"/>
      <c r="M272" s="57"/>
      <c r="N272" s="57"/>
      <c r="O272" s="57"/>
      <c r="P272" s="57"/>
    </row>
    <row r="273" spans="1:16" ht="15.75" customHeight="1">
      <c r="A273" s="2"/>
      <c r="B273" s="2"/>
      <c r="C273" s="2"/>
      <c r="D273" s="2"/>
      <c r="G273" s="57"/>
      <c r="H273" s="57"/>
      <c r="I273" s="57"/>
      <c r="J273" s="57"/>
      <c r="K273" s="57"/>
      <c r="L273" s="57"/>
      <c r="M273" s="57"/>
      <c r="N273" s="57"/>
      <c r="O273" s="57"/>
      <c r="P273" s="57"/>
    </row>
    <row r="274" spans="1:16" ht="15.75" customHeight="1">
      <c r="A274" s="2"/>
      <c r="B274" s="2"/>
      <c r="C274" s="2"/>
      <c r="D274" s="2"/>
      <c r="G274" s="57"/>
      <c r="H274" s="57"/>
      <c r="I274" s="57"/>
      <c r="J274" s="57"/>
      <c r="K274" s="57"/>
      <c r="L274" s="57"/>
      <c r="M274" s="57"/>
      <c r="N274" s="57"/>
      <c r="O274" s="57"/>
      <c r="P274" s="57"/>
    </row>
    <row r="275" spans="1:16" ht="15.75" customHeight="1">
      <c r="A275" s="2"/>
      <c r="B275" s="2"/>
      <c r="C275" s="2"/>
      <c r="D275" s="2"/>
      <c r="G275" s="57"/>
      <c r="H275" s="57"/>
      <c r="I275" s="57"/>
      <c r="J275" s="57"/>
      <c r="K275" s="57"/>
      <c r="L275" s="57"/>
      <c r="M275" s="57"/>
      <c r="N275" s="57"/>
      <c r="O275" s="57"/>
      <c r="P275" s="57"/>
    </row>
    <row r="276" spans="1:16" ht="15.75" customHeight="1">
      <c r="A276" s="2"/>
      <c r="B276" s="2"/>
      <c r="C276" s="2"/>
      <c r="D276" s="2"/>
      <c r="G276" s="57"/>
      <c r="H276" s="57"/>
      <c r="I276" s="57"/>
      <c r="J276" s="57"/>
      <c r="K276" s="57"/>
      <c r="L276" s="57"/>
      <c r="M276" s="57"/>
      <c r="N276" s="57"/>
      <c r="O276" s="57"/>
      <c r="P276" s="57"/>
    </row>
    <row r="277" spans="1:16" ht="15.75" customHeight="1">
      <c r="A277" s="2"/>
      <c r="B277" s="2"/>
      <c r="C277" s="2"/>
      <c r="D277" s="2"/>
      <c r="G277" s="57"/>
      <c r="H277" s="57"/>
      <c r="I277" s="57"/>
      <c r="J277" s="57"/>
      <c r="K277" s="57"/>
      <c r="L277" s="57"/>
      <c r="M277" s="57"/>
      <c r="N277" s="57"/>
      <c r="O277" s="57"/>
      <c r="P277" s="57"/>
    </row>
    <row r="278" spans="1:16" ht="15.75" customHeight="1">
      <c r="A278" s="2"/>
      <c r="B278" s="2"/>
      <c r="C278" s="2"/>
      <c r="D278" s="2"/>
      <c r="G278" s="57"/>
      <c r="H278" s="57"/>
      <c r="I278" s="57"/>
      <c r="J278" s="57"/>
      <c r="K278" s="57"/>
      <c r="L278" s="57"/>
      <c r="M278" s="57"/>
      <c r="N278" s="57"/>
      <c r="O278" s="57"/>
      <c r="P278" s="57"/>
    </row>
    <row r="279" spans="1:16" ht="15.75" customHeight="1">
      <c r="A279" s="2"/>
      <c r="B279" s="2"/>
      <c r="C279" s="2"/>
      <c r="D279" s="2"/>
      <c r="G279" s="57"/>
      <c r="H279" s="57"/>
      <c r="I279" s="57"/>
      <c r="J279" s="57"/>
      <c r="K279" s="57"/>
      <c r="L279" s="57"/>
      <c r="M279" s="57"/>
      <c r="N279" s="57"/>
      <c r="O279" s="57"/>
      <c r="P279" s="57"/>
    </row>
    <row r="280" spans="1:16" ht="15.75" customHeight="1">
      <c r="A280" s="2"/>
      <c r="B280" s="2"/>
      <c r="C280" s="2"/>
      <c r="D280" s="2"/>
      <c r="G280" s="57"/>
      <c r="H280" s="57"/>
      <c r="I280" s="57"/>
      <c r="J280" s="57"/>
      <c r="K280" s="57"/>
      <c r="L280" s="57"/>
      <c r="M280" s="57"/>
      <c r="N280" s="57"/>
      <c r="O280" s="57"/>
      <c r="P280" s="57"/>
    </row>
    <row r="281" spans="1:16" ht="15.75" customHeight="1">
      <c r="A281" s="2"/>
      <c r="B281" s="2"/>
      <c r="C281" s="2"/>
      <c r="D281" s="2"/>
      <c r="G281" s="57"/>
      <c r="H281" s="57"/>
      <c r="I281" s="57"/>
      <c r="J281" s="57"/>
      <c r="K281" s="57"/>
      <c r="L281" s="57"/>
      <c r="M281" s="57"/>
      <c r="N281" s="57"/>
      <c r="O281" s="57"/>
      <c r="P281" s="57"/>
    </row>
    <row r="282" spans="1:16" ht="15.75" customHeight="1">
      <c r="A282" s="2"/>
      <c r="B282" s="2"/>
      <c r="C282" s="2"/>
      <c r="D282" s="2"/>
      <c r="G282" s="57"/>
      <c r="H282" s="57"/>
      <c r="I282" s="57"/>
      <c r="J282" s="57"/>
      <c r="K282" s="57"/>
      <c r="L282" s="57"/>
      <c r="M282" s="57"/>
      <c r="N282" s="57"/>
      <c r="O282" s="57"/>
      <c r="P282" s="57"/>
    </row>
    <row r="283" spans="1:16" ht="15.75" customHeight="1">
      <c r="A283" s="2"/>
      <c r="B283" s="2"/>
      <c r="C283" s="2"/>
      <c r="D283" s="2"/>
      <c r="G283" s="57"/>
      <c r="H283" s="57"/>
      <c r="I283" s="57"/>
      <c r="J283" s="57"/>
      <c r="K283" s="57"/>
      <c r="L283" s="57"/>
      <c r="M283" s="57"/>
      <c r="N283" s="57"/>
      <c r="O283" s="57"/>
      <c r="P283" s="57"/>
    </row>
    <row r="284" spans="1:16" ht="15.75" customHeight="1">
      <c r="A284" s="2"/>
      <c r="B284" s="2"/>
      <c r="C284" s="2"/>
      <c r="D284" s="2"/>
      <c r="G284" s="57"/>
      <c r="H284" s="57"/>
      <c r="I284" s="57"/>
      <c r="J284" s="57"/>
      <c r="K284" s="57"/>
      <c r="L284" s="57"/>
      <c r="M284" s="57"/>
      <c r="N284" s="57"/>
      <c r="O284" s="57"/>
      <c r="P284" s="57"/>
    </row>
    <row r="285" spans="1:16" ht="15.75" customHeight="1">
      <c r="A285" s="2"/>
      <c r="B285" s="2"/>
      <c r="C285" s="2"/>
      <c r="D285" s="2"/>
      <c r="G285" s="57"/>
      <c r="H285" s="57"/>
      <c r="I285" s="57"/>
      <c r="J285" s="57"/>
      <c r="K285" s="57"/>
      <c r="L285" s="57"/>
      <c r="M285" s="57"/>
      <c r="N285" s="57"/>
      <c r="O285" s="57"/>
      <c r="P285" s="57"/>
    </row>
    <row r="286" spans="1:16" ht="15.75" customHeight="1">
      <c r="A286" s="2"/>
      <c r="B286" s="2"/>
      <c r="C286" s="2"/>
      <c r="D286" s="2"/>
      <c r="G286" s="57"/>
      <c r="H286" s="57"/>
      <c r="I286" s="57"/>
      <c r="J286" s="57"/>
      <c r="K286" s="57"/>
      <c r="L286" s="57"/>
      <c r="M286" s="57"/>
      <c r="N286" s="57"/>
      <c r="O286" s="57"/>
      <c r="P286" s="57"/>
    </row>
    <row r="287" spans="1:16" ht="15.75" customHeight="1">
      <c r="A287" s="2"/>
      <c r="B287" s="2"/>
      <c r="C287" s="2"/>
      <c r="D287" s="2"/>
      <c r="G287" s="57"/>
      <c r="H287" s="57"/>
      <c r="I287" s="57"/>
      <c r="J287" s="57"/>
      <c r="K287" s="57"/>
      <c r="L287" s="57"/>
      <c r="M287" s="57"/>
      <c r="N287" s="57"/>
      <c r="O287" s="57"/>
      <c r="P287" s="57"/>
    </row>
    <row r="288" spans="1:16" ht="15.75" customHeight="1">
      <c r="A288" s="2"/>
      <c r="B288" s="2"/>
      <c r="C288" s="2"/>
      <c r="D288" s="2"/>
      <c r="G288" s="57"/>
      <c r="H288" s="57"/>
      <c r="I288" s="57"/>
      <c r="J288" s="57"/>
      <c r="K288" s="57"/>
      <c r="L288" s="57"/>
      <c r="M288" s="57"/>
      <c r="N288" s="57"/>
      <c r="O288" s="57"/>
      <c r="P288" s="57"/>
    </row>
    <row r="289" spans="1:16" ht="15.75" customHeight="1">
      <c r="A289" s="2"/>
      <c r="B289" s="2"/>
      <c r="C289" s="2"/>
      <c r="D289" s="2"/>
      <c r="G289" s="57"/>
      <c r="H289" s="57"/>
      <c r="I289" s="57"/>
      <c r="J289" s="57"/>
      <c r="K289" s="57"/>
      <c r="L289" s="57"/>
      <c r="M289" s="57"/>
      <c r="N289" s="57"/>
      <c r="O289" s="57"/>
      <c r="P289" s="57"/>
    </row>
    <row r="290" spans="1:16" ht="15.75" customHeight="1">
      <c r="A290" s="2"/>
      <c r="B290" s="2"/>
      <c r="C290" s="2"/>
      <c r="D290" s="2"/>
      <c r="G290" s="57"/>
      <c r="H290" s="57"/>
      <c r="I290" s="57"/>
      <c r="J290" s="57"/>
      <c r="K290" s="57"/>
      <c r="L290" s="57"/>
      <c r="M290" s="57"/>
      <c r="N290" s="57"/>
      <c r="O290" s="57"/>
      <c r="P290" s="57"/>
    </row>
    <row r="291" spans="1:16" ht="15.75" customHeight="1">
      <c r="A291" s="2"/>
      <c r="B291" s="2"/>
      <c r="C291" s="2"/>
      <c r="D291" s="2"/>
      <c r="G291" s="57"/>
      <c r="H291" s="57"/>
      <c r="I291" s="57"/>
      <c r="J291" s="57"/>
      <c r="K291" s="57"/>
      <c r="L291" s="57"/>
      <c r="M291" s="57"/>
      <c r="N291" s="57"/>
      <c r="O291" s="57"/>
      <c r="P291" s="57"/>
    </row>
    <row r="292" spans="1:16" ht="15.75" customHeight="1">
      <c r="A292" s="2"/>
      <c r="B292" s="2"/>
      <c r="C292" s="2"/>
      <c r="D292" s="2"/>
      <c r="G292" s="57"/>
      <c r="H292" s="57"/>
      <c r="I292" s="57"/>
      <c r="J292" s="57"/>
      <c r="K292" s="57"/>
      <c r="L292" s="57"/>
      <c r="M292" s="57"/>
      <c r="N292" s="57"/>
      <c r="O292" s="57"/>
      <c r="P292" s="57"/>
    </row>
    <row r="293" spans="1:16" ht="15.75" customHeight="1">
      <c r="A293" s="2"/>
      <c r="B293" s="2"/>
      <c r="C293" s="2"/>
      <c r="D293" s="2"/>
      <c r="G293" s="57"/>
      <c r="H293" s="57"/>
      <c r="I293" s="57"/>
      <c r="J293" s="57"/>
      <c r="K293" s="57"/>
      <c r="L293" s="57"/>
      <c r="M293" s="57"/>
      <c r="N293" s="57"/>
      <c r="O293" s="57"/>
      <c r="P293" s="57"/>
    </row>
    <row r="294" spans="1:16" ht="15.75" customHeight="1">
      <c r="A294" s="2"/>
      <c r="B294" s="2"/>
      <c r="C294" s="2"/>
      <c r="D294" s="2"/>
      <c r="G294" s="57"/>
      <c r="H294" s="57"/>
      <c r="I294" s="57"/>
      <c r="J294" s="57"/>
      <c r="K294" s="57"/>
      <c r="L294" s="57"/>
      <c r="M294" s="57"/>
      <c r="N294" s="57"/>
      <c r="O294" s="57"/>
      <c r="P294" s="57"/>
    </row>
    <row r="295" spans="1:16" ht="15.75" customHeight="1">
      <c r="A295" s="2"/>
      <c r="B295" s="2"/>
      <c r="C295" s="2"/>
      <c r="D295" s="2"/>
      <c r="G295" s="57"/>
      <c r="H295" s="57"/>
      <c r="I295" s="57"/>
      <c r="J295" s="57"/>
      <c r="K295" s="57"/>
      <c r="L295" s="57"/>
      <c r="M295" s="57"/>
      <c r="N295" s="57"/>
      <c r="O295" s="57"/>
      <c r="P295" s="57"/>
    </row>
    <row r="296" spans="1:16" ht="15.75" customHeight="1">
      <c r="A296" s="2"/>
      <c r="B296" s="2"/>
      <c r="C296" s="2"/>
      <c r="D296" s="2"/>
      <c r="G296" s="57"/>
      <c r="H296" s="57"/>
      <c r="I296" s="57"/>
      <c r="J296" s="57"/>
      <c r="K296" s="57"/>
      <c r="L296" s="57"/>
      <c r="M296" s="57"/>
      <c r="N296" s="57"/>
      <c r="O296" s="57"/>
      <c r="P296" s="57"/>
    </row>
    <row r="297" spans="1:16" ht="15.75" customHeight="1">
      <c r="A297" s="2"/>
      <c r="B297" s="2"/>
      <c r="C297" s="2"/>
      <c r="D297" s="2"/>
      <c r="G297" s="57"/>
      <c r="H297" s="57"/>
      <c r="I297" s="57"/>
      <c r="J297" s="57"/>
      <c r="K297" s="57"/>
      <c r="L297" s="57"/>
      <c r="M297" s="57"/>
      <c r="N297" s="57"/>
      <c r="O297" s="57"/>
      <c r="P297" s="57"/>
    </row>
    <row r="298" spans="1:16" ht="15.75" customHeight="1">
      <c r="A298" s="2"/>
      <c r="B298" s="2"/>
      <c r="C298" s="2"/>
      <c r="D298" s="2"/>
      <c r="G298" s="57"/>
      <c r="H298" s="57"/>
      <c r="I298" s="57"/>
      <c r="J298" s="57"/>
      <c r="K298" s="57"/>
      <c r="L298" s="57"/>
      <c r="M298" s="57"/>
      <c r="N298" s="57"/>
      <c r="O298" s="57"/>
      <c r="P298" s="57"/>
    </row>
    <row r="299" spans="1:16" ht="15.75" customHeight="1">
      <c r="A299" s="2"/>
      <c r="B299" s="2"/>
      <c r="C299" s="2"/>
      <c r="D299" s="2"/>
      <c r="G299" s="57"/>
      <c r="H299" s="57"/>
      <c r="I299" s="57"/>
      <c r="J299" s="57"/>
      <c r="K299" s="57"/>
      <c r="L299" s="57"/>
      <c r="M299" s="57"/>
      <c r="N299" s="57"/>
      <c r="O299" s="57"/>
      <c r="P299" s="57"/>
    </row>
    <row r="300" spans="1:16" ht="15.75" customHeight="1">
      <c r="A300" s="2"/>
      <c r="B300" s="2"/>
      <c r="C300" s="2"/>
      <c r="D300" s="2"/>
      <c r="G300" s="57"/>
      <c r="H300" s="57"/>
      <c r="I300" s="57"/>
      <c r="J300" s="57"/>
      <c r="K300" s="57"/>
      <c r="L300" s="57"/>
      <c r="M300" s="57"/>
      <c r="N300" s="57"/>
      <c r="O300" s="57"/>
      <c r="P300" s="57"/>
    </row>
    <row r="301" spans="1:16" ht="15.75" customHeight="1">
      <c r="A301" s="2"/>
      <c r="B301" s="2"/>
      <c r="C301" s="2"/>
      <c r="D301" s="2"/>
      <c r="G301" s="57"/>
      <c r="H301" s="57"/>
      <c r="I301" s="57"/>
      <c r="J301" s="57"/>
      <c r="K301" s="57"/>
      <c r="L301" s="57"/>
      <c r="M301" s="57"/>
      <c r="N301" s="57"/>
      <c r="O301" s="57"/>
      <c r="P301" s="57"/>
    </row>
    <row r="302" spans="1:16" ht="15.75" customHeight="1">
      <c r="A302" s="2"/>
      <c r="B302" s="2"/>
      <c r="C302" s="2"/>
      <c r="D302" s="2"/>
      <c r="G302" s="57"/>
      <c r="H302" s="57"/>
      <c r="I302" s="57"/>
      <c r="J302" s="57"/>
      <c r="K302" s="57"/>
      <c r="L302" s="57"/>
      <c r="M302" s="57"/>
      <c r="N302" s="57"/>
      <c r="O302" s="57"/>
      <c r="P302" s="57"/>
    </row>
    <row r="303" spans="1:16" ht="15.75" customHeight="1">
      <c r="A303" s="2"/>
      <c r="B303" s="2"/>
      <c r="C303" s="2"/>
      <c r="D303" s="2"/>
      <c r="G303" s="57"/>
      <c r="H303" s="57"/>
      <c r="I303" s="57"/>
      <c r="J303" s="57"/>
      <c r="K303" s="57"/>
      <c r="L303" s="57"/>
      <c r="M303" s="57"/>
      <c r="N303" s="57"/>
      <c r="O303" s="57"/>
      <c r="P303" s="57"/>
    </row>
    <row r="304" spans="1:16" ht="15.75" customHeight="1">
      <c r="A304" s="2"/>
      <c r="B304" s="2"/>
      <c r="C304" s="2"/>
      <c r="D304" s="2"/>
      <c r="G304" s="57"/>
      <c r="H304" s="57"/>
      <c r="I304" s="57"/>
      <c r="J304" s="57"/>
      <c r="K304" s="57"/>
      <c r="L304" s="57"/>
      <c r="M304" s="57"/>
      <c r="N304" s="57"/>
      <c r="O304" s="57"/>
      <c r="P304" s="57"/>
    </row>
    <row r="305" spans="1:16" ht="15.75" customHeight="1">
      <c r="A305" s="2"/>
      <c r="B305" s="2"/>
      <c r="C305" s="2"/>
      <c r="D305" s="2"/>
      <c r="G305" s="57"/>
      <c r="H305" s="57"/>
      <c r="I305" s="57"/>
      <c r="J305" s="57"/>
      <c r="K305" s="57"/>
      <c r="L305" s="57"/>
      <c r="M305" s="57"/>
      <c r="N305" s="57"/>
      <c r="O305" s="57"/>
      <c r="P305" s="57"/>
    </row>
    <row r="306" spans="1:16" ht="15.75" customHeight="1">
      <c r="A306" s="2"/>
      <c r="B306" s="2"/>
      <c r="C306" s="2"/>
      <c r="D306" s="2"/>
      <c r="G306" s="57"/>
      <c r="H306" s="57"/>
      <c r="I306" s="57"/>
      <c r="J306" s="57"/>
      <c r="K306" s="57"/>
      <c r="L306" s="57"/>
      <c r="M306" s="57"/>
      <c r="N306" s="57"/>
      <c r="O306" s="57"/>
      <c r="P306" s="57"/>
    </row>
    <row r="307" spans="1:16" ht="15.75" customHeight="1">
      <c r="A307" s="2"/>
      <c r="B307" s="2"/>
      <c r="C307" s="2"/>
      <c r="D307" s="2"/>
      <c r="G307" s="57"/>
      <c r="H307" s="57"/>
      <c r="I307" s="57"/>
      <c r="J307" s="57"/>
      <c r="K307" s="57"/>
      <c r="L307" s="57"/>
      <c r="M307" s="57"/>
      <c r="N307" s="57"/>
      <c r="O307" s="57"/>
      <c r="P307" s="57"/>
    </row>
    <row r="308" spans="1:16" ht="15.75" customHeight="1">
      <c r="A308" s="2"/>
      <c r="B308" s="2"/>
      <c r="C308" s="2"/>
      <c r="D308" s="2"/>
      <c r="G308" s="57"/>
      <c r="H308" s="57"/>
      <c r="I308" s="57"/>
      <c r="J308" s="57"/>
      <c r="K308" s="57"/>
      <c r="L308" s="57"/>
      <c r="M308" s="57"/>
      <c r="N308" s="57"/>
      <c r="O308" s="57"/>
      <c r="P308" s="57"/>
    </row>
    <row r="309" spans="1:16" ht="15.75" customHeight="1">
      <c r="A309" s="2"/>
      <c r="B309" s="2"/>
      <c r="C309" s="2"/>
      <c r="D309" s="2"/>
      <c r="G309" s="57"/>
      <c r="H309" s="57"/>
      <c r="I309" s="57"/>
      <c r="J309" s="57"/>
      <c r="K309" s="57"/>
      <c r="L309" s="57"/>
      <c r="M309" s="57"/>
      <c r="N309" s="57"/>
      <c r="O309" s="57"/>
      <c r="P309" s="57"/>
    </row>
    <row r="310" spans="1:16" ht="15.75" customHeight="1">
      <c r="A310" s="2"/>
      <c r="B310" s="2"/>
      <c r="C310" s="2"/>
      <c r="D310" s="2"/>
      <c r="G310" s="57"/>
      <c r="H310" s="57"/>
      <c r="I310" s="57"/>
      <c r="J310" s="57"/>
      <c r="K310" s="57"/>
      <c r="L310" s="57"/>
      <c r="M310" s="57"/>
      <c r="N310" s="57"/>
      <c r="O310" s="57"/>
      <c r="P310" s="57"/>
    </row>
    <row r="311" spans="1:16" ht="15.75" customHeight="1">
      <c r="A311" s="2"/>
      <c r="B311" s="2"/>
      <c r="C311" s="2"/>
      <c r="D311" s="2"/>
      <c r="G311" s="57"/>
      <c r="H311" s="57"/>
      <c r="I311" s="57"/>
      <c r="J311" s="57"/>
      <c r="K311" s="57"/>
      <c r="L311" s="57"/>
      <c r="M311" s="57"/>
      <c r="N311" s="57"/>
      <c r="O311" s="57"/>
      <c r="P311" s="57"/>
    </row>
    <row r="312" spans="1:16" ht="15.75" customHeight="1">
      <c r="A312" s="2"/>
      <c r="B312" s="2"/>
      <c r="C312" s="2"/>
      <c r="D312" s="2"/>
      <c r="G312" s="57"/>
      <c r="H312" s="57"/>
      <c r="I312" s="57"/>
      <c r="J312" s="57"/>
      <c r="K312" s="57"/>
      <c r="L312" s="57"/>
      <c r="M312" s="57"/>
      <c r="N312" s="57"/>
      <c r="O312" s="57"/>
      <c r="P312" s="57"/>
    </row>
    <row r="313" spans="1:16" ht="15.75" customHeight="1">
      <c r="A313" s="2"/>
      <c r="B313" s="2"/>
      <c r="C313" s="2"/>
      <c r="D313" s="2"/>
      <c r="G313" s="57"/>
      <c r="H313" s="57"/>
      <c r="I313" s="57"/>
      <c r="J313" s="57"/>
      <c r="K313" s="57"/>
      <c r="L313" s="57"/>
      <c r="M313" s="57"/>
      <c r="N313" s="57"/>
      <c r="O313" s="57"/>
      <c r="P313" s="57"/>
    </row>
    <row r="314" spans="1:16" ht="15.75" customHeight="1">
      <c r="A314" s="2"/>
      <c r="B314" s="2"/>
      <c r="C314" s="2"/>
      <c r="D314" s="2"/>
      <c r="G314" s="57"/>
      <c r="H314" s="57"/>
      <c r="I314" s="57"/>
      <c r="J314" s="57"/>
      <c r="K314" s="57"/>
      <c r="L314" s="57"/>
      <c r="M314" s="57"/>
      <c r="N314" s="57"/>
      <c r="O314" s="57"/>
      <c r="P314" s="57"/>
    </row>
    <row r="315" spans="1:16" ht="15.75" customHeight="1">
      <c r="A315" s="2"/>
      <c r="B315" s="2"/>
      <c r="C315" s="2"/>
      <c r="D315" s="2"/>
      <c r="G315" s="57"/>
      <c r="H315" s="57"/>
      <c r="I315" s="57"/>
      <c r="J315" s="57"/>
      <c r="K315" s="57"/>
      <c r="L315" s="57"/>
      <c r="M315" s="57"/>
      <c r="N315" s="57"/>
      <c r="O315" s="57"/>
      <c r="P315" s="57"/>
    </row>
    <row r="316" spans="1:16" ht="15.75" customHeight="1">
      <c r="A316" s="2"/>
      <c r="B316" s="2"/>
      <c r="C316" s="2"/>
      <c r="D316" s="2"/>
      <c r="G316" s="57"/>
      <c r="H316" s="57"/>
      <c r="I316" s="57"/>
      <c r="J316" s="57"/>
      <c r="K316" s="57"/>
      <c r="L316" s="57"/>
      <c r="M316" s="57"/>
      <c r="N316" s="57"/>
      <c r="O316" s="57"/>
      <c r="P316" s="57"/>
    </row>
    <row r="317" spans="1:16" ht="15.75" customHeight="1">
      <c r="A317" s="2"/>
      <c r="B317" s="2"/>
      <c r="C317" s="2"/>
      <c r="D317" s="2"/>
      <c r="G317" s="57"/>
      <c r="H317" s="57"/>
      <c r="I317" s="57"/>
      <c r="J317" s="57"/>
      <c r="K317" s="57"/>
      <c r="L317" s="57"/>
      <c r="M317" s="57"/>
      <c r="N317" s="57"/>
      <c r="O317" s="57"/>
      <c r="P317" s="57"/>
    </row>
    <row r="318" spans="1:16" ht="15.75" customHeight="1">
      <c r="A318" s="2"/>
      <c r="B318" s="2"/>
      <c r="C318" s="2"/>
      <c r="D318" s="2"/>
      <c r="G318" s="57"/>
      <c r="H318" s="57"/>
      <c r="I318" s="57"/>
      <c r="J318" s="57"/>
      <c r="K318" s="57"/>
      <c r="L318" s="57"/>
      <c r="M318" s="57"/>
      <c r="N318" s="57"/>
      <c r="O318" s="57"/>
      <c r="P318" s="57"/>
    </row>
    <row r="319" spans="1:16" ht="15.75" customHeight="1">
      <c r="A319" s="2"/>
      <c r="B319" s="2"/>
      <c r="C319" s="2"/>
      <c r="D319" s="2"/>
      <c r="G319" s="57"/>
      <c r="H319" s="57"/>
      <c r="I319" s="57"/>
      <c r="J319" s="57"/>
      <c r="K319" s="57"/>
      <c r="L319" s="57"/>
      <c r="M319" s="57"/>
      <c r="N319" s="57"/>
      <c r="O319" s="57"/>
      <c r="P319" s="57"/>
    </row>
    <row r="320" spans="1:16" ht="15.75" customHeight="1">
      <c r="A320" s="2"/>
      <c r="B320" s="2"/>
      <c r="C320" s="2"/>
      <c r="D320" s="2"/>
      <c r="G320" s="57"/>
      <c r="H320" s="57"/>
      <c r="I320" s="57"/>
      <c r="J320" s="57"/>
      <c r="K320" s="57"/>
      <c r="L320" s="57"/>
      <c r="M320" s="57"/>
      <c r="N320" s="57"/>
      <c r="O320" s="57"/>
      <c r="P320" s="57"/>
    </row>
    <row r="321" spans="1:16" ht="15.75" customHeight="1">
      <c r="A321" s="2"/>
      <c r="B321" s="2"/>
      <c r="C321" s="2"/>
      <c r="D321" s="2"/>
      <c r="G321" s="57"/>
      <c r="H321" s="57"/>
      <c r="I321" s="57"/>
      <c r="J321" s="57"/>
      <c r="K321" s="57"/>
      <c r="L321" s="57"/>
      <c r="M321" s="57"/>
      <c r="N321" s="57"/>
      <c r="O321" s="57"/>
      <c r="P321" s="57"/>
    </row>
    <row r="322" spans="1:16" ht="15.75" customHeight="1">
      <c r="A322" s="2"/>
      <c r="B322" s="2"/>
      <c r="C322" s="2"/>
      <c r="D322" s="2"/>
      <c r="G322" s="57"/>
      <c r="H322" s="57"/>
      <c r="I322" s="57"/>
      <c r="J322" s="57"/>
      <c r="K322" s="57"/>
      <c r="L322" s="57"/>
      <c r="M322" s="57"/>
      <c r="N322" s="57"/>
      <c r="O322" s="57"/>
      <c r="P322" s="57"/>
    </row>
    <row r="323" spans="1:16" ht="15.75" customHeight="1">
      <c r="A323" s="2"/>
      <c r="B323" s="2"/>
      <c r="C323" s="2"/>
      <c r="D323" s="2"/>
      <c r="G323" s="57"/>
      <c r="H323" s="57"/>
      <c r="I323" s="57"/>
      <c r="J323" s="57"/>
      <c r="K323" s="57"/>
      <c r="L323" s="57"/>
      <c r="M323" s="57"/>
      <c r="N323" s="57"/>
      <c r="O323" s="57"/>
      <c r="P323" s="57"/>
    </row>
    <row r="324" spans="1:16" ht="15.75" customHeight="1">
      <c r="A324" s="2"/>
      <c r="B324" s="2"/>
      <c r="C324" s="2"/>
      <c r="D324" s="2"/>
      <c r="G324" s="57"/>
      <c r="H324" s="57"/>
      <c r="I324" s="57"/>
      <c r="J324" s="57"/>
      <c r="K324" s="57"/>
      <c r="L324" s="57"/>
      <c r="M324" s="57"/>
      <c r="N324" s="57"/>
      <c r="O324" s="57"/>
      <c r="P324" s="57"/>
    </row>
    <row r="325" spans="1:16" ht="15.75" customHeight="1">
      <c r="A325" s="2"/>
      <c r="B325" s="2"/>
      <c r="C325" s="2"/>
      <c r="D325" s="2"/>
      <c r="G325" s="57"/>
      <c r="H325" s="57"/>
      <c r="I325" s="57"/>
      <c r="J325" s="57"/>
      <c r="K325" s="57"/>
      <c r="L325" s="57"/>
      <c r="M325" s="57"/>
      <c r="N325" s="57"/>
      <c r="O325" s="57"/>
      <c r="P325" s="57"/>
    </row>
    <row r="326" spans="1:16" ht="15.75" customHeight="1">
      <c r="A326" s="2"/>
      <c r="B326" s="2"/>
      <c r="C326" s="2"/>
      <c r="D326" s="2"/>
      <c r="G326" s="57"/>
      <c r="H326" s="57"/>
      <c r="I326" s="57"/>
      <c r="J326" s="57"/>
      <c r="K326" s="57"/>
      <c r="L326" s="57"/>
      <c r="M326" s="57"/>
      <c r="N326" s="57"/>
      <c r="O326" s="57"/>
      <c r="P326" s="57"/>
    </row>
    <row r="327" spans="1:16" ht="15.75" customHeight="1">
      <c r="A327" s="2"/>
      <c r="B327" s="2"/>
      <c r="C327" s="2"/>
      <c r="D327" s="2"/>
      <c r="G327" s="57"/>
      <c r="H327" s="57"/>
      <c r="I327" s="57"/>
      <c r="J327" s="57"/>
      <c r="K327" s="57"/>
      <c r="L327" s="57"/>
      <c r="M327" s="57"/>
      <c r="N327" s="57"/>
      <c r="O327" s="57"/>
      <c r="P327" s="57"/>
    </row>
    <row r="328" spans="1:16" ht="15.75" customHeight="1">
      <c r="A328" s="2"/>
      <c r="B328" s="2"/>
      <c r="C328" s="2"/>
      <c r="D328" s="2"/>
      <c r="G328" s="57"/>
      <c r="H328" s="57"/>
      <c r="I328" s="57"/>
      <c r="J328" s="57"/>
      <c r="K328" s="57"/>
      <c r="L328" s="57"/>
      <c r="M328" s="57"/>
      <c r="N328" s="57"/>
      <c r="O328" s="57"/>
      <c r="P328" s="57"/>
    </row>
    <row r="329" spans="1:16" ht="15.75" customHeight="1">
      <c r="A329" s="2"/>
      <c r="B329" s="2"/>
      <c r="C329" s="2"/>
      <c r="D329" s="2"/>
      <c r="G329" s="57"/>
      <c r="H329" s="57"/>
      <c r="I329" s="57"/>
      <c r="J329" s="57"/>
      <c r="K329" s="57"/>
      <c r="L329" s="57"/>
      <c r="M329" s="57"/>
      <c r="N329" s="57"/>
      <c r="O329" s="57"/>
      <c r="P329" s="57"/>
    </row>
    <row r="330" spans="1:16" ht="15.75" customHeight="1">
      <c r="A330" s="2"/>
      <c r="B330" s="2"/>
      <c r="C330" s="2"/>
      <c r="D330" s="2"/>
      <c r="G330" s="57"/>
      <c r="H330" s="57"/>
      <c r="I330" s="57"/>
      <c r="J330" s="57"/>
      <c r="K330" s="57"/>
      <c r="L330" s="57"/>
      <c r="M330" s="57"/>
      <c r="N330" s="57"/>
      <c r="O330" s="57"/>
      <c r="P330" s="57"/>
    </row>
    <row r="331" spans="1:16" ht="15.75" customHeight="1">
      <c r="A331" s="2"/>
      <c r="B331" s="2"/>
      <c r="C331" s="2"/>
      <c r="D331" s="2"/>
      <c r="G331" s="57"/>
      <c r="H331" s="57"/>
      <c r="I331" s="57"/>
      <c r="J331" s="57"/>
      <c r="K331" s="57"/>
      <c r="L331" s="57"/>
      <c r="M331" s="57"/>
      <c r="N331" s="57"/>
      <c r="O331" s="57"/>
      <c r="P331" s="57"/>
    </row>
    <row r="332" spans="1:16" ht="15.75" customHeight="1">
      <c r="A332" s="2"/>
      <c r="B332" s="2"/>
      <c r="C332" s="2"/>
      <c r="D332" s="2"/>
      <c r="G332" s="57"/>
      <c r="H332" s="57"/>
      <c r="I332" s="57"/>
      <c r="J332" s="57"/>
      <c r="K332" s="57"/>
      <c r="L332" s="57"/>
      <c r="M332" s="57"/>
      <c r="N332" s="57"/>
      <c r="O332" s="57"/>
      <c r="P332" s="57"/>
    </row>
    <row r="333" spans="1:16" ht="15.75" customHeight="1">
      <c r="A333" s="2"/>
      <c r="B333" s="2"/>
      <c r="C333" s="2"/>
      <c r="D333" s="2"/>
      <c r="G333" s="57"/>
      <c r="H333" s="57"/>
      <c r="I333" s="57"/>
      <c r="J333" s="57"/>
      <c r="K333" s="57"/>
      <c r="L333" s="57"/>
      <c r="M333" s="57"/>
      <c r="N333" s="57"/>
      <c r="O333" s="57"/>
      <c r="P333" s="57"/>
    </row>
    <row r="334" spans="1:16" ht="15.75" customHeight="1">
      <c r="A334" s="2"/>
      <c r="B334" s="2"/>
      <c r="C334" s="2"/>
      <c r="D334" s="2"/>
      <c r="G334" s="57"/>
      <c r="H334" s="57"/>
      <c r="I334" s="57"/>
      <c r="J334" s="57"/>
      <c r="K334" s="57"/>
      <c r="L334" s="57"/>
      <c r="M334" s="57"/>
      <c r="N334" s="57"/>
      <c r="O334" s="57"/>
      <c r="P334" s="57"/>
    </row>
    <row r="335" spans="1:16" ht="15.75" customHeight="1">
      <c r="A335" s="2"/>
      <c r="B335" s="2"/>
      <c r="C335" s="2"/>
      <c r="D335" s="2"/>
      <c r="G335" s="57"/>
      <c r="H335" s="57"/>
      <c r="I335" s="57"/>
      <c r="J335" s="57"/>
      <c r="K335" s="57"/>
      <c r="L335" s="57"/>
      <c r="M335" s="57"/>
      <c r="N335" s="57"/>
      <c r="O335" s="57"/>
      <c r="P335" s="57"/>
    </row>
    <row r="336" spans="1:16" ht="15.75" customHeight="1">
      <c r="A336" s="2"/>
      <c r="B336" s="2"/>
      <c r="C336" s="2"/>
      <c r="D336" s="2"/>
      <c r="G336" s="57"/>
      <c r="H336" s="57"/>
      <c r="I336" s="57"/>
      <c r="J336" s="57"/>
      <c r="K336" s="57"/>
      <c r="L336" s="57"/>
      <c r="M336" s="57"/>
      <c r="N336" s="57"/>
      <c r="O336" s="57"/>
      <c r="P336" s="57"/>
    </row>
    <row r="337" spans="1:16" ht="15.75" customHeight="1">
      <c r="A337" s="2"/>
      <c r="B337" s="2"/>
      <c r="C337" s="2"/>
      <c r="D337" s="2"/>
      <c r="G337" s="57"/>
      <c r="H337" s="57"/>
      <c r="I337" s="57"/>
      <c r="J337" s="57"/>
      <c r="K337" s="57"/>
      <c r="L337" s="57"/>
      <c r="M337" s="57"/>
      <c r="N337" s="57"/>
      <c r="O337" s="57"/>
      <c r="P337" s="57"/>
    </row>
    <row r="338" spans="1:16" ht="15.75" customHeight="1">
      <c r="A338" s="2"/>
      <c r="B338" s="2"/>
      <c r="C338" s="2"/>
      <c r="D338" s="2"/>
      <c r="G338" s="57"/>
      <c r="H338" s="57"/>
      <c r="I338" s="57"/>
      <c r="J338" s="57"/>
      <c r="K338" s="57"/>
      <c r="L338" s="57"/>
      <c r="M338" s="57"/>
      <c r="N338" s="57"/>
      <c r="O338" s="57"/>
      <c r="P338" s="57"/>
    </row>
    <row r="339" spans="1:16" ht="15.75" customHeight="1">
      <c r="A339" s="2"/>
      <c r="B339" s="2"/>
      <c r="C339" s="2"/>
      <c r="D339" s="2"/>
      <c r="G339" s="57"/>
      <c r="H339" s="57"/>
      <c r="I339" s="57"/>
      <c r="J339" s="57"/>
      <c r="K339" s="57"/>
      <c r="L339" s="57"/>
      <c r="M339" s="57"/>
      <c r="N339" s="57"/>
      <c r="O339" s="57"/>
      <c r="P339" s="57"/>
    </row>
    <row r="340" spans="1:16" ht="15.75" customHeight="1">
      <c r="A340" s="2"/>
      <c r="B340" s="2"/>
      <c r="C340" s="2"/>
      <c r="D340" s="2"/>
      <c r="G340" s="57"/>
      <c r="H340" s="57"/>
      <c r="I340" s="57"/>
      <c r="J340" s="57"/>
      <c r="K340" s="57"/>
      <c r="L340" s="57"/>
      <c r="M340" s="57"/>
      <c r="N340" s="57"/>
      <c r="O340" s="57"/>
      <c r="P340" s="57"/>
    </row>
    <row r="341" spans="1:16" ht="15.75" customHeight="1">
      <c r="A341" s="2"/>
      <c r="B341" s="2"/>
      <c r="C341" s="2"/>
      <c r="D341" s="2"/>
      <c r="G341" s="57"/>
      <c r="H341" s="57"/>
      <c r="I341" s="57"/>
      <c r="J341" s="57"/>
      <c r="K341" s="57"/>
      <c r="L341" s="57"/>
      <c r="M341" s="57"/>
      <c r="N341" s="57"/>
      <c r="O341" s="57"/>
      <c r="P341" s="57"/>
    </row>
    <row r="342" spans="1:16" ht="15.75" customHeight="1">
      <c r="A342" s="2"/>
      <c r="B342" s="2"/>
      <c r="C342" s="2"/>
      <c r="D342" s="2"/>
      <c r="G342" s="57"/>
      <c r="H342" s="57"/>
      <c r="I342" s="57"/>
      <c r="J342" s="57"/>
      <c r="K342" s="57"/>
      <c r="L342" s="57"/>
      <c r="M342" s="57"/>
      <c r="N342" s="57"/>
      <c r="O342" s="57"/>
      <c r="P342" s="57"/>
    </row>
    <row r="343" spans="1:16" ht="15.75" customHeight="1">
      <c r="A343" s="2"/>
      <c r="B343" s="2"/>
      <c r="C343" s="2"/>
      <c r="D343" s="2"/>
      <c r="G343" s="57"/>
      <c r="H343" s="57"/>
      <c r="I343" s="57"/>
      <c r="J343" s="57"/>
      <c r="K343" s="57"/>
      <c r="L343" s="57"/>
      <c r="M343" s="57"/>
      <c r="N343" s="57"/>
      <c r="O343" s="57"/>
      <c r="P343" s="57"/>
    </row>
    <row r="344" spans="1:16" ht="15.75" customHeight="1">
      <c r="A344" s="2"/>
      <c r="B344" s="2"/>
      <c r="C344" s="2"/>
      <c r="D344" s="2"/>
      <c r="G344" s="57"/>
      <c r="H344" s="57"/>
      <c r="I344" s="57"/>
      <c r="J344" s="57"/>
      <c r="K344" s="57"/>
      <c r="L344" s="57"/>
      <c r="M344" s="57"/>
      <c r="N344" s="57"/>
      <c r="O344" s="57"/>
      <c r="P344" s="57"/>
    </row>
    <row r="345" spans="1:16" ht="15.75" customHeight="1">
      <c r="A345" s="2"/>
      <c r="B345" s="2"/>
      <c r="C345" s="2"/>
      <c r="D345" s="2"/>
      <c r="G345" s="57"/>
      <c r="H345" s="57"/>
      <c r="I345" s="57"/>
      <c r="J345" s="57"/>
      <c r="K345" s="57"/>
      <c r="L345" s="57"/>
      <c r="M345" s="57"/>
      <c r="N345" s="57"/>
      <c r="O345" s="57"/>
      <c r="P345" s="57"/>
    </row>
    <row r="346" spans="1:16" ht="15.75" customHeight="1">
      <c r="A346" s="2"/>
      <c r="B346" s="2"/>
      <c r="C346" s="2"/>
      <c r="D346" s="2"/>
      <c r="G346" s="57"/>
      <c r="H346" s="57"/>
      <c r="I346" s="57"/>
      <c r="J346" s="57"/>
      <c r="K346" s="57"/>
      <c r="L346" s="57"/>
      <c r="M346" s="57"/>
      <c r="N346" s="57"/>
      <c r="O346" s="57"/>
      <c r="P346" s="57"/>
    </row>
    <row r="347" spans="1:16" ht="15.75" customHeight="1">
      <c r="A347" s="2"/>
      <c r="B347" s="2"/>
      <c r="C347" s="2"/>
      <c r="D347" s="2"/>
      <c r="G347" s="57"/>
      <c r="H347" s="57"/>
      <c r="I347" s="57"/>
      <c r="J347" s="57"/>
      <c r="K347" s="57"/>
      <c r="L347" s="57"/>
      <c r="M347" s="57"/>
      <c r="N347" s="57"/>
      <c r="O347" s="57"/>
      <c r="P347" s="57"/>
    </row>
    <row r="348" spans="1:16" ht="15.75" customHeight="1">
      <c r="A348" s="2"/>
      <c r="B348" s="2"/>
      <c r="C348" s="2"/>
      <c r="D348" s="2"/>
      <c r="G348" s="57"/>
      <c r="H348" s="57"/>
      <c r="I348" s="57"/>
      <c r="J348" s="57"/>
      <c r="K348" s="57"/>
      <c r="L348" s="57"/>
      <c r="M348" s="57"/>
      <c r="N348" s="57"/>
      <c r="O348" s="57"/>
      <c r="P348" s="57"/>
    </row>
    <row r="349" spans="1:16" ht="15.75" customHeight="1">
      <c r="A349" s="2"/>
      <c r="B349" s="2"/>
      <c r="C349" s="2"/>
      <c r="D349" s="2"/>
      <c r="G349" s="57"/>
      <c r="H349" s="57"/>
      <c r="I349" s="57"/>
      <c r="J349" s="57"/>
      <c r="K349" s="57"/>
      <c r="L349" s="57"/>
      <c r="M349" s="57"/>
      <c r="N349" s="57"/>
      <c r="O349" s="57"/>
      <c r="P349" s="57"/>
    </row>
    <row r="350" spans="1:16" ht="15.75" customHeight="1">
      <c r="A350" s="2"/>
      <c r="B350" s="2"/>
      <c r="C350" s="2"/>
      <c r="D350" s="2"/>
      <c r="G350" s="57"/>
      <c r="H350" s="57"/>
      <c r="I350" s="57"/>
      <c r="J350" s="57"/>
      <c r="K350" s="57"/>
      <c r="L350" s="57"/>
      <c r="M350" s="57"/>
      <c r="N350" s="57"/>
      <c r="O350" s="57"/>
      <c r="P350" s="57"/>
    </row>
    <row r="351" spans="1:16" ht="15.75" customHeight="1">
      <c r="A351" s="2"/>
      <c r="B351" s="2"/>
      <c r="C351" s="2"/>
      <c r="D351" s="2"/>
      <c r="G351" s="57"/>
      <c r="H351" s="57"/>
      <c r="I351" s="57"/>
      <c r="J351" s="57"/>
      <c r="K351" s="57"/>
      <c r="L351" s="57"/>
      <c r="M351" s="57"/>
      <c r="N351" s="57"/>
      <c r="O351" s="57"/>
      <c r="P351" s="57"/>
    </row>
    <row r="352" spans="1:16" ht="15.75" customHeight="1">
      <c r="A352" s="2"/>
      <c r="B352" s="2"/>
      <c r="C352" s="2"/>
      <c r="D352" s="2"/>
      <c r="G352" s="57"/>
      <c r="H352" s="57"/>
      <c r="I352" s="57"/>
      <c r="J352" s="57"/>
      <c r="K352" s="57"/>
      <c r="L352" s="57"/>
      <c r="M352" s="57"/>
      <c r="N352" s="57"/>
      <c r="O352" s="57"/>
      <c r="P352" s="57"/>
    </row>
    <row r="353" spans="1:16" ht="15.75" customHeight="1">
      <c r="A353" s="2"/>
      <c r="B353" s="2"/>
      <c r="C353" s="2"/>
      <c r="D353" s="2"/>
      <c r="G353" s="57"/>
      <c r="H353" s="57"/>
      <c r="I353" s="57"/>
      <c r="J353" s="57"/>
      <c r="K353" s="57"/>
      <c r="L353" s="57"/>
      <c r="M353" s="57"/>
      <c r="N353" s="57"/>
      <c r="O353" s="57"/>
      <c r="P353" s="57"/>
    </row>
    <row r="354" spans="1:16" ht="15.75" customHeight="1">
      <c r="A354" s="2"/>
      <c r="B354" s="2"/>
      <c r="C354" s="2"/>
      <c r="D354" s="2"/>
      <c r="G354" s="57"/>
      <c r="H354" s="57"/>
      <c r="I354" s="57"/>
      <c r="J354" s="57"/>
      <c r="K354" s="57"/>
      <c r="L354" s="57"/>
      <c r="M354" s="57"/>
      <c r="N354" s="57"/>
      <c r="O354" s="57"/>
      <c r="P354" s="57"/>
    </row>
    <row r="355" spans="1:16" ht="15.75" customHeight="1">
      <c r="A355" s="2"/>
      <c r="B355" s="2"/>
      <c r="C355" s="2"/>
      <c r="D355" s="2"/>
      <c r="G355" s="57"/>
      <c r="H355" s="57"/>
      <c r="I355" s="57"/>
      <c r="J355" s="57"/>
      <c r="K355" s="57"/>
      <c r="L355" s="57"/>
      <c r="M355" s="57"/>
      <c r="N355" s="57"/>
      <c r="O355" s="57"/>
      <c r="P355" s="57"/>
    </row>
    <row r="356" spans="1:16" ht="15.75" customHeight="1">
      <c r="A356" s="2"/>
      <c r="B356" s="2"/>
      <c r="C356" s="2"/>
      <c r="D356" s="2"/>
      <c r="G356" s="57"/>
      <c r="H356" s="57"/>
      <c r="I356" s="57"/>
      <c r="J356" s="57"/>
      <c r="K356" s="57"/>
      <c r="L356" s="57"/>
      <c r="M356" s="57"/>
      <c r="N356" s="57"/>
      <c r="O356" s="57"/>
      <c r="P356" s="57"/>
    </row>
    <row r="357" spans="1:16" ht="15.75" customHeight="1">
      <c r="A357" s="2"/>
      <c r="B357" s="2"/>
      <c r="C357" s="2"/>
      <c r="D357" s="2"/>
      <c r="G357" s="57"/>
      <c r="H357" s="57"/>
      <c r="I357" s="57"/>
      <c r="J357" s="57"/>
      <c r="K357" s="57"/>
      <c r="L357" s="57"/>
      <c r="M357" s="57"/>
      <c r="N357" s="57"/>
      <c r="O357" s="57"/>
      <c r="P357" s="57"/>
    </row>
    <row r="358" spans="1:16" ht="15.75" customHeight="1">
      <c r="A358" s="2"/>
      <c r="B358" s="2"/>
      <c r="C358" s="2"/>
      <c r="D358" s="2"/>
      <c r="G358" s="57"/>
      <c r="H358" s="57"/>
      <c r="I358" s="57"/>
      <c r="J358" s="57"/>
      <c r="K358" s="57"/>
      <c r="L358" s="57"/>
      <c r="M358" s="57"/>
      <c r="N358" s="57"/>
      <c r="O358" s="57"/>
      <c r="P358" s="57"/>
    </row>
    <row r="359" spans="1:16" ht="15.75" customHeight="1">
      <c r="A359" s="2"/>
      <c r="B359" s="2"/>
      <c r="C359" s="2"/>
      <c r="D359" s="2"/>
      <c r="G359" s="57"/>
      <c r="H359" s="57"/>
      <c r="I359" s="57"/>
      <c r="J359" s="57"/>
      <c r="K359" s="57"/>
      <c r="L359" s="57"/>
      <c r="M359" s="57"/>
      <c r="N359" s="57"/>
      <c r="O359" s="57"/>
      <c r="P359" s="57"/>
    </row>
    <row r="360" spans="1:16" ht="15.75" customHeight="1">
      <c r="A360" s="2"/>
      <c r="B360" s="2"/>
      <c r="C360" s="2"/>
      <c r="D360" s="2"/>
      <c r="G360" s="57"/>
      <c r="H360" s="57"/>
      <c r="I360" s="57"/>
      <c r="J360" s="57"/>
      <c r="K360" s="57"/>
      <c r="L360" s="57"/>
      <c r="M360" s="57"/>
      <c r="N360" s="57"/>
      <c r="O360" s="57"/>
      <c r="P360" s="57"/>
    </row>
    <row r="361" spans="1:16" ht="15.75" customHeight="1">
      <c r="A361" s="2"/>
      <c r="B361" s="2"/>
      <c r="C361" s="2"/>
      <c r="D361" s="2"/>
      <c r="G361" s="57"/>
      <c r="H361" s="57"/>
      <c r="I361" s="57"/>
      <c r="J361" s="57"/>
      <c r="K361" s="57"/>
      <c r="L361" s="57"/>
      <c r="M361" s="57"/>
      <c r="N361" s="57"/>
      <c r="O361" s="57"/>
      <c r="P361" s="57"/>
    </row>
    <row r="362" spans="1:16" ht="15.75" customHeight="1">
      <c r="A362" s="2"/>
      <c r="B362" s="2"/>
      <c r="C362" s="2"/>
      <c r="D362" s="2"/>
      <c r="G362" s="57"/>
      <c r="H362" s="57"/>
      <c r="I362" s="57"/>
      <c r="J362" s="57"/>
      <c r="K362" s="57"/>
      <c r="L362" s="57"/>
      <c r="M362" s="57"/>
      <c r="N362" s="57"/>
      <c r="O362" s="57"/>
      <c r="P362" s="57"/>
    </row>
    <row r="363" spans="1:16" ht="15.75" customHeight="1">
      <c r="A363" s="2"/>
      <c r="B363" s="2"/>
      <c r="C363" s="2"/>
      <c r="D363" s="2"/>
      <c r="G363" s="57"/>
      <c r="H363" s="57"/>
      <c r="I363" s="57"/>
      <c r="J363" s="57"/>
      <c r="K363" s="57"/>
      <c r="L363" s="57"/>
      <c r="M363" s="57"/>
      <c r="N363" s="57"/>
      <c r="O363" s="57"/>
      <c r="P363" s="57"/>
    </row>
    <row r="364" spans="1:16" ht="15.75" customHeight="1">
      <c r="A364" s="2"/>
      <c r="B364" s="2"/>
      <c r="C364" s="2"/>
      <c r="D364" s="2"/>
      <c r="G364" s="57"/>
      <c r="H364" s="57"/>
      <c r="I364" s="57"/>
      <c r="J364" s="57"/>
      <c r="K364" s="57"/>
      <c r="L364" s="57"/>
      <c r="M364" s="57"/>
      <c r="N364" s="57"/>
      <c r="O364" s="57"/>
      <c r="P364" s="57"/>
    </row>
    <row r="365" spans="1:16" ht="15.75" customHeight="1">
      <c r="A365" s="2"/>
      <c r="B365" s="2"/>
      <c r="C365" s="2"/>
      <c r="D365" s="2"/>
      <c r="G365" s="57"/>
      <c r="H365" s="57"/>
      <c r="I365" s="57"/>
      <c r="J365" s="57"/>
      <c r="K365" s="57"/>
      <c r="L365" s="57"/>
      <c r="M365" s="57"/>
      <c r="N365" s="57"/>
      <c r="O365" s="57"/>
      <c r="P365" s="57"/>
    </row>
    <row r="366" spans="1:16" ht="15.75" customHeight="1">
      <c r="A366" s="2"/>
      <c r="B366" s="2"/>
      <c r="C366" s="2"/>
      <c r="D366" s="2"/>
      <c r="G366" s="57"/>
      <c r="H366" s="57"/>
      <c r="I366" s="57"/>
      <c r="J366" s="57"/>
      <c r="K366" s="57"/>
      <c r="L366" s="57"/>
      <c r="M366" s="57"/>
      <c r="N366" s="57"/>
      <c r="O366" s="57"/>
      <c r="P366" s="57"/>
    </row>
    <row r="367" spans="1:16" ht="15.75" customHeight="1">
      <c r="A367" s="2"/>
      <c r="B367" s="2"/>
      <c r="C367" s="2"/>
      <c r="D367" s="2"/>
      <c r="G367" s="57"/>
      <c r="H367" s="57"/>
      <c r="I367" s="57"/>
      <c r="J367" s="57"/>
      <c r="K367" s="57"/>
      <c r="L367" s="57"/>
      <c r="M367" s="57"/>
      <c r="N367" s="57"/>
      <c r="O367" s="57"/>
      <c r="P367" s="57"/>
    </row>
    <row r="368" spans="1:16" ht="15.75" customHeight="1">
      <c r="A368" s="2"/>
      <c r="B368" s="2"/>
      <c r="C368" s="2"/>
      <c r="D368" s="2"/>
      <c r="G368" s="57"/>
      <c r="H368" s="57"/>
      <c r="I368" s="57"/>
      <c r="J368" s="57"/>
      <c r="K368" s="57"/>
      <c r="L368" s="57"/>
      <c r="M368" s="57"/>
      <c r="N368" s="57"/>
      <c r="O368" s="57"/>
      <c r="P368" s="57"/>
    </row>
    <row r="369" spans="1:16" ht="15.75" customHeight="1">
      <c r="A369" s="2"/>
      <c r="B369" s="2"/>
      <c r="C369" s="2"/>
      <c r="D369" s="2"/>
      <c r="G369" s="57"/>
      <c r="H369" s="57"/>
      <c r="I369" s="57"/>
      <c r="J369" s="57"/>
      <c r="K369" s="57"/>
      <c r="L369" s="57"/>
      <c r="M369" s="57"/>
      <c r="N369" s="57"/>
      <c r="O369" s="57"/>
      <c r="P369" s="57"/>
    </row>
    <row r="370" spans="1:16" ht="15.75" customHeight="1">
      <c r="A370" s="2"/>
      <c r="B370" s="2"/>
      <c r="C370" s="2"/>
      <c r="D370" s="2"/>
      <c r="G370" s="57"/>
      <c r="H370" s="57"/>
      <c r="I370" s="57"/>
      <c r="J370" s="57"/>
      <c r="K370" s="57"/>
      <c r="L370" s="57"/>
      <c r="M370" s="57"/>
      <c r="N370" s="57"/>
      <c r="O370" s="57"/>
      <c r="P370" s="57"/>
    </row>
    <row r="371" spans="1:16" ht="15.75" customHeight="1">
      <c r="A371" s="2"/>
      <c r="B371" s="2"/>
      <c r="C371" s="2"/>
      <c r="D371" s="2"/>
      <c r="G371" s="57"/>
      <c r="H371" s="57"/>
      <c r="I371" s="57"/>
      <c r="J371" s="57"/>
      <c r="K371" s="57"/>
      <c r="L371" s="57"/>
      <c r="M371" s="57"/>
      <c r="N371" s="57"/>
      <c r="O371" s="57"/>
      <c r="P371" s="57"/>
    </row>
    <row r="372" spans="1:16" ht="15.75" customHeight="1">
      <c r="A372" s="2"/>
      <c r="B372" s="2"/>
      <c r="C372" s="2"/>
      <c r="D372" s="2"/>
      <c r="G372" s="57"/>
      <c r="H372" s="57"/>
      <c r="I372" s="57"/>
      <c r="J372" s="57"/>
      <c r="K372" s="57"/>
      <c r="L372" s="57"/>
      <c r="M372" s="57"/>
      <c r="N372" s="57"/>
      <c r="O372" s="57"/>
      <c r="P372" s="57"/>
    </row>
    <row r="373" spans="1:16" ht="15.75" customHeight="1">
      <c r="A373" s="2"/>
      <c r="B373" s="2"/>
      <c r="C373" s="2"/>
      <c r="D373" s="2"/>
      <c r="G373" s="57"/>
      <c r="H373" s="57"/>
      <c r="I373" s="57"/>
      <c r="J373" s="57"/>
      <c r="K373" s="57"/>
      <c r="L373" s="57"/>
      <c r="M373" s="57"/>
      <c r="N373" s="57"/>
      <c r="O373" s="57"/>
      <c r="P373" s="57"/>
    </row>
    <row r="374" spans="1:16" ht="15.75" customHeight="1">
      <c r="A374" s="2"/>
      <c r="B374" s="2"/>
      <c r="C374" s="2"/>
      <c r="D374" s="2"/>
      <c r="G374" s="57"/>
      <c r="H374" s="57"/>
      <c r="I374" s="57"/>
      <c r="J374" s="57"/>
      <c r="K374" s="57"/>
      <c r="L374" s="57"/>
      <c r="M374" s="57"/>
      <c r="N374" s="57"/>
      <c r="O374" s="57"/>
      <c r="P374" s="57"/>
    </row>
    <row r="375" spans="1:16" ht="15.75" customHeight="1">
      <c r="A375" s="2"/>
      <c r="B375" s="2"/>
      <c r="C375" s="2"/>
      <c r="D375" s="2"/>
      <c r="G375" s="57"/>
      <c r="H375" s="57"/>
      <c r="I375" s="57"/>
      <c r="J375" s="57"/>
      <c r="K375" s="57"/>
      <c r="L375" s="57"/>
      <c r="M375" s="57"/>
      <c r="N375" s="57"/>
      <c r="O375" s="57"/>
      <c r="P375" s="57"/>
    </row>
    <row r="376" spans="1:16" ht="15.75" customHeight="1">
      <c r="A376" s="2"/>
      <c r="B376" s="2"/>
      <c r="C376" s="2"/>
      <c r="D376" s="2"/>
      <c r="G376" s="57"/>
      <c r="H376" s="57"/>
      <c r="I376" s="57"/>
      <c r="J376" s="57"/>
      <c r="K376" s="57"/>
      <c r="L376" s="57"/>
      <c r="M376" s="57"/>
      <c r="N376" s="57"/>
      <c r="O376" s="57"/>
      <c r="P376" s="57"/>
    </row>
    <row r="377" spans="1:16" ht="15.75" customHeight="1">
      <c r="A377" s="2"/>
      <c r="B377" s="2"/>
      <c r="C377" s="2"/>
      <c r="D377" s="2"/>
      <c r="G377" s="57"/>
      <c r="H377" s="57"/>
      <c r="I377" s="57"/>
      <c r="J377" s="57"/>
      <c r="K377" s="57"/>
      <c r="L377" s="57"/>
      <c r="M377" s="57"/>
      <c r="N377" s="57"/>
      <c r="O377" s="57"/>
      <c r="P377" s="57"/>
    </row>
    <row r="378" spans="1:16" ht="15.75" customHeight="1">
      <c r="A378" s="2"/>
      <c r="B378" s="2"/>
      <c r="C378" s="2"/>
      <c r="D378" s="2"/>
      <c r="G378" s="57"/>
      <c r="H378" s="57"/>
      <c r="I378" s="57"/>
      <c r="J378" s="57"/>
      <c r="K378" s="57"/>
      <c r="L378" s="57"/>
      <c r="M378" s="57"/>
      <c r="N378" s="57"/>
      <c r="O378" s="57"/>
      <c r="P378" s="57"/>
    </row>
    <row r="379" spans="1:16" ht="15.75" customHeight="1">
      <c r="A379" s="2"/>
      <c r="B379" s="2"/>
      <c r="C379" s="2"/>
      <c r="D379" s="2"/>
      <c r="G379" s="57"/>
      <c r="H379" s="57"/>
      <c r="I379" s="57"/>
      <c r="J379" s="57"/>
      <c r="K379" s="57"/>
      <c r="L379" s="57"/>
      <c r="M379" s="57"/>
      <c r="N379" s="57"/>
      <c r="O379" s="57"/>
      <c r="P379" s="57"/>
    </row>
    <row r="380" spans="1:16" ht="15.75" customHeight="1">
      <c r="A380" s="2"/>
      <c r="B380" s="2"/>
      <c r="C380" s="2"/>
      <c r="D380" s="2"/>
      <c r="G380" s="57"/>
      <c r="H380" s="57"/>
      <c r="I380" s="57"/>
      <c r="J380" s="57"/>
      <c r="K380" s="57"/>
      <c r="L380" s="57"/>
      <c r="M380" s="57"/>
      <c r="N380" s="57"/>
      <c r="O380" s="57"/>
      <c r="P380" s="57"/>
    </row>
    <row r="381" spans="1:16" ht="15.75" customHeight="1">
      <c r="A381" s="2"/>
      <c r="B381" s="2"/>
      <c r="C381" s="2"/>
      <c r="D381" s="2"/>
      <c r="G381" s="57"/>
      <c r="H381" s="57"/>
      <c r="I381" s="57"/>
      <c r="J381" s="57"/>
      <c r="K381" s="57"/>
      <c r="L381" s="57"/>
      <c r="M381" s="57"/>
      <c r="N381" s="57"/>
      <c r="O381" s="57"/>
      <c r="P381" s="57"/>
    </row>
    <row r="382" spans="1:16" ht="15.75" customHeight="1">
      <c r="A382" s="2"/>
      <c r="B382" s="2"/>
      <c r="C382" s="2"/>
      <c r="D382" s="2"/>
      <c r="G382" s="57"/>
      <c r="H382" s="57"/>
      <c r="I382" s="57"/>
      <c r="J382" s="57"/>
      <c r="K382" s="57"/>
      <c r="L382" s="57"/>
      <c r="M382" s="57"/>
      <c r="N382" s="57"/>
      <c r="O382" s="57"/>
      <c r="P382" s="57"/>
    </row>
    <row r="383" spans="1:16" ht="15.75" customHeight="1">
      <c r="A383" s="2"/>
      <c r="B383" s="2"/>
      <c r="C383" s="2"/>
      <c r="D383" s="2"/>
      <c r="G383" s="57"/>
      <c r="H383" s="57"/>
      <c r="I383" s="57"/>
      <c r="J383" s="57"/>
      <c r="K383" s="57"/>
      <c r="L383" s="57"/>
      <c r="M383" s="57"/>
      <c r="N383" s="57"/>
      <c r="O383" s="57"/>
      <c r="P383" s="57"/>
    </row>
    <row r="384" spans="1:16" ht="15.75" customHeight="1">
      <c r="A384" s="2"/>
      <c r="B384" s="2"/>
      <c r="C384" s="2"/>
      <c r="D384" s="2"/>
      <c r="G384" s="57"/>
      <c r="H384" s="57"/>
      <c r="I384" s="57"/>
      <c r="J384" s="57"/>
      <c r="K384" s="57"/>
      <c r="L384" s="57"/>
      <c r="M384" s="57"/>
      <c r="N384" s="57"/>
      <c r="O384" s="57"/>
      <c r="P384" s="57"/>
    </row>
    <row r="385" spans="1:16" ht="15.75" customHeight="1">
      <c r="A385" s="2"/>
      <c r="B385" s="2"/>
      <c r="C385" s="2"/>
      <c r="D385" s="2"/>
      <c r="G385" s="57"/>
      <c r="H385" s="57"/>
      <c r="I385" s="57"/>
      <c r="J385" s="57"/>
      <c r="K385" s="57"/>
      <c r="L385" s="57"/>
      <c r="M385" s="57"/>
      <c r="N385" s="57"/>
      <c r="O385" s="57"/>
      <c r="P385" s="57"/>
    </row>
    <row r="386" spans="1:16" ht="15.75" customHeight="1">
      <c r="A386" s="2"/>
      <c r="B386" s="2"/>
      <c r="C386" s="2"/>
      <c r="D386" s="2"/>
      <c r="G386" s="57"/>
      <c r="H386" s="57"/>
      <c r="I386" s="57"/>
      <c r="J386" s="57"/>
      <c r="K386" s="57"/>
      <c r="L386" s="57"/>
      <c r="M386" s="57"/>
      <c r="N386" s="57"/>
      <c r="O386" s="57"/>
      <c r="P386" s="57"/>
    </row>
    <row r="387" spans="1:16" ht="15.75" customHeight="1">
      <c r="A387" s="2"/>
      <c r="B387" s="2"/>
      <c r="C387" s="2"/>
      <c r="D387" s="2"/>
      <c r="G387" s="57"/>
      <c r="H387" s="57"/>
      <c r="I387" s="57"/>
      <c r="J387" s="57"/>
      <c r="K387" s="57"/>
      <c r="L387" s="57"/>
      <c r="M387" s="57"/>
      <c r="N387" s="57"/>
      <c r="O387" s="57"/>
      <c r="P387" s="57"/>
    </row>
    <row r="388" spans="1:16" ht="15.75" customHeight="1">
      <c r="A388" s="2"/>
      <c r="B388" s="2"/>
      <c r="C388" s="2"/>
      <c r="D388" s="2"/>
      <c r="G388" s="57"/>
      <c r="H388" s="57"/>
      <c r="I388" s="57"/>
      <c r="J388" s="57"/>
      <c r="K388" s="57"/>
      <c r="L388" s="57"/>
      <c r="M388" s="57"/>
      <c r="N388" s="57"/>
      <c r="O388" s="57"/>
      <c r="P388" s="57"/>
    </row>
    <row r="389" spans="1:16" ht="15.75" customHeight="1">
      <c r="A389" s="2"/>
      <c r="B389" s="2"/>
      <c r="C389" s="2"/>
      <c r="D389" s="2"/>
      <c r="G389" s="57"/>
      <c r="H389" s="57"/>
      <c r="I389" s="57"/>
      <c r="J389" s="57"/>
      <c r="K389" s="57"/>
      <c r="L389" s="57"/>
      <c r="M389" s="57"/>
      <c r="N389" s="57"/>
      <c r="O389" s="57"/>
      <c r="P389" s="57"/>
    </row>
    <row r="390" spans="1:16" ht="15.75" customHeight="1">
      <c r="A390" s="2"/>
      <c r="B390" s="2"/>
      <c r="C390" s="2"/>
      <c r="D390" s="2"/>
      <c r="G390" s="57"/>
      <c r="H390" s="57"/>
      <c r="I390" s="57"/>
      <c r="J390" s="57"/>
      <c r="K390" s="57"/>
      <c r="L390" s="57"/>
      <c r="M390" s="57"/>
      <c r="N390" s="57"/>
      <c r="O390" s="57"/>
      <c r="P390" s="57"/>
    </row>
    <row r="391" spans="1:16" ht="15.75" customHeight="1">
      <c r="A391" s="2"/>
      <c r="B391" s="2"/>
      <c r="C391" s="2"/>
      <c r="D391" s="2"/>
      <c r="G391" s="57"/>
      <c r="H391" s="57"/>
      <c r="I391" s="57"/>
      <c r="J391" s="57"/>
      <c r="K391" s="57"/>
      <c r="L391" s="57"/>
      <c r="M391" s="57"/>
      <c r="N391" s="57"/>
      <c r="O391" s="57"/>
      <c r="P391" s="57"/>
    </row>
    <row r="392" spans="1:16" ht="15.75" customHeight="1">
      <c r="A392" s="2"/>
      <c r="B392" s="2"/>
      <c r="C392" s="2"/>
      <c r="D392" s="2"/>
      <c r="G392" s="57"/>
      <c r="H392" s="57"/>
      <c r="I392" s="57"/>
      <c r="J392" s="57"/>
      <c r="K392" s="57"/>
      <c r="L392" s="57"/>
      <c r="M392" s="57"/>
      <c r="N392" s="57"/>
      <c r="O392" s="57"/>
      <c r="P392" s="57"/>
    </row>
    <row r="393" spans="1:16" ht="15.75" customHeight="1">
      <c r="A393" s="2"/>
      <c r="B393" s="2"/>
      <c r="C393" s="2"/>
      <c r="D393" s="2"/>
      <c r="G393" s="57"/>
      <c r="H393" s="57"/>
      <c r="I393" s="57"/>
      <c r="J393" s="57"/>
      <c r="K393" s="57"/>
      <c r="L393" s="57"/>
      <c r="M393" s="57"/>
      <c r="N393" s="57"/>
      <c r="O393" s="57"/>
      <c r="P393" s="57"/>
    </row>
    <row r="394" spans="1:16" ht="15.75" customHeight="1">
      <c r="A394" s="2"/>
      <c r="B394" s="2"/>
      <c r="C394" s="2"/>
      <c r="D394" s="2"/>
      <c r="G394" s="57"/>
      <c r="H394" s="57"/>
      <c r="I394" s="57"/>
      <c r="J394" s="57"/>
      <c r="K394" s="57"/>
      <c r="L394" s="57"/>
      <c r="M394" s="57"/>
      <c r="N394" s="57"/>
      <c r="O394" s="57"/>
      <c r="P394" s="57"/>
    </row>
    <row r="395" spans="1:16" ht="15.75" customHeight="1">
      <c r="A395" s="2"/>
      <c r="B395" s="2"/>
      <c r="C395" s="2"/>
      <c r="D395" s="2"/>
      <c r="G395" s="57"/>
      <c r="H395" s="57"/>
      <c r="I395" s="57"/>
      <c r="J395" s="57"/>
      <c r="K395" s="57"/>
      <c r="L395" s="57"/>
      <c r="M395" s="57"/>
      <c r="N395" s="57"/>
      <c r="O395" s="57"/>
      <c r="P395" s="57"/>
    </row>
    <row r="396" spans="1:16" ht="15.75" customHeight="1">
      <c r="A396" s="2"/>
      <c r="B396" s="2"/>
      <c r="C396" s="2"/>
      <c r="D396" s="2"/>
      <c r="G396" s="57"/>
      <c r="H396" s="57"/>
      <c r="I396" s="57"/>
      <c r="J396" s="57"/>
      <c r="K396" s="57"/>
      <c r="L396" s="57"/>
      <c r="M396" s="57"/>
      <c r="N396" s="57"/>
      <c r="O396" s="57"/>
      <c r="P396" s="57"/>
    </row>
    <row r="397" spans="1:16" ht="15.75" customHeight="1">
      <c r="A397" s="2"/>
      <c r="B397" s="2"/>
      <c r="C397" s="2"/>
      <c r="D397" s="2"/>
      <c r="G397" s="57"/>
      <c r="H397" s="57"/>
      <c r="I397" s="57"/>
      <c r="J397" s="57"/>
      <c r="K397" s="57"/>
      <c r="L397" s="57"/>
      <c r="M397" s="57"/>
      <c r="N397" s="57"/>
      <c r="O397" s="57"/>
      <c r="P397" s="57"/>
    </row>
    <row r="398" spans="1:16" ht="15.75" customHeight="1">
      <c r="A398" s="2"/>
      <c r="B398" s="2"/>
      <c r="C398" s="2"/>
      <c r="D398" s="2"/>
      <c r="G398" s="57"/>
      <c r="H398" s="57"/>
      <c r="I398" s="57"/>
      <c r="J398" s="57"/>
      <c r="K398" s="57"/>
      <c r="L398" s="57"/>
      <c r="M398" s="57"/>
      <c r="N398" s="57"/>
      <c r="O398" s="57"/>
      <c r="P398" s="57"/>
    </row>
    <row r="399" spans="1:16" ht="15.75" customHeight="1">
      <c r="A399" s="2"/>
      <c r="B399" s="2"/>
      <c r="C399" s="2"/>
      <c r="D399" s="2"/>
      <c r="G399" s="57"/>
      <c r="H399" s="57"/>
      <c r="I399" s="57"/>
      <c r="J399" s="57"/>
      <c r="K399" s="57"/>
      <c r="L399" s="57"/>
      <c r="M399" s="57"/>
      <c r="N399" s="57"/>
      <c r="O399" s="57"/>
      <c r="P399" s="57"/>
    </row>
    <row r="400" spans="1:16" ht="15.75" customHeight="1">
      <c r="A400" s="2"/>
      <c r="B400" s="2"/>
      <c r="C400" s="2"/>
      <c r="D400" s="2"/>
      <c r="G400" s="57"/>
      <c r="H400" s="57"/>
      <c r="I400" s="57"/>
      <c r="J400" s="57"/>
      <c r="K400" s="57"/>
      <c r="L400" s="57"/>
      <c r="M400" s="57"/>
      <c r="N400" s="57"/>
      <c r="O400" s="57"/>
      <c r="P400" s="57"/>
    </row>
    <row r="401" spans="1:16" ht="15.75" customHeight="1">
      <c r="A401" s="2"/>
      <c r="B401" s="2"/>
      <c r="C401" s="2"/>
      <c r="D401" s="2"/>
      <c r="G401" s="57"/>
      <c r="H401" s="57"/>
      <c r="I401" s="57"/>
      <c r="J401" s="57"/>
      <c r="K401" s="57"/>
      <c r="L401" s="57"/>
      <c r="M401" s="57"/>
      <c r="N401" s="57"/>
      <c r="O401" s="57"/>
      <c r="P401" s="57"/>
    </row>
    <row r="402" spans="1:16" ht="15.75" customHeight="1">
      <c r="A402" s="2"/>
      <c r="B402" s="2"/>
      <c r="C402" s="2"/>
      <c r="D402" s="2"/>
      <c r="G402" s="57"/>
      <c r="H402" s="57"/>
      <c r="I402" s="57"/>
      <c r="J402" s="57"/>
      <c r="K402" s="57"/>
      <c r="L402" s="57"/>
      <c r="M402" s="57"/>
      <c r="N402" s="57"/>
      <c r="O402" s="57"/>
      <c r="P402" s="57"/>
    </row>
    <row r="403" spans="1:16" ht="15.75" customHeight="1">
      <c r="A403" s="2"/>
      <c r="B403" s="2"/>
      <c r="C403" s="2"/>
      <c r="D403" s="2"/>
      <c r="G403" s="57"/>
      <c r="H403" s="57"/>
      <c r="I403" s="57"/>
      <c r="J403" s="57"/>
      <c r="K403" s="57"/>
      <c r="L403" s="57"/>
      <c r="M403" s="57"/>
      <c r="N403" s="57"/>
      <c r="O403" s="57"/>
      <c r="P403" s="57"/>
    </row>
    <row r="404" spans="1:16" ht="15.75" customHeight="1">
      <c r="A404" s="2"/>
      <c r="B404" s="2"/>
      <c r="C404" s="2"/>
      <c r="D404" s="2"/>
      <c r="G404" s="57"/>
      <c r="H404" s="57"/>
      <c r="I404" s="57"/>
      <c r="J404" s="57"/>
      <c r="K404" s="57"/>
      <c r="L404" s="57"/>
      <c r="M404" s="57"/>
      <c r="N404" s="57"/>
      <c r="O404" s="57"/>
      <c r="P404" s="57"/>
    </row>
    <row r="405" spans="1:16" ht="15.75" customHeight="1">
      <c r="A405" s="2"/>
      <c r="B405" s="2"/>
      <c r="C405" s="2"/>
      <c r="D405" s="2"/>
      <c r="G405" s="57"/>
      <c r="H405" s="57"/>
      <c r="I405" s="57"/>
      <c r="J405" s="57"/>
      <c r="K405" s="57"/>
      <c r="L405" s="57"/>
      <c r="M405" s="57"/>
      <c r="N405" s="57"/>
      <c r="O405" s="57"/>
      <c r="P405" s="57"/>
    </row>
    <row r="406" spans="1:16" ht="15.75" customHeight="1">
      <c r="A406" s="2"/>
      <c r="B406" s="2"/>
      <c r="C406" s="2"/>
      <c r="D406" s="2"/>
      <c r="G406" s="57"/>
      <c r="H406" s="57"/>
      <c r="I406" s="57"/>
      <c r="J406" s="57"/>
      <c r="K406" s="57"/>
      <c r="L406" s="57"/>
      <c r="M406" s="57"/>
      <c r="N406" s="57"/>
      <c r="O406" s="57"/>
      <c r="P406" s="57"/>
    </row>
    <row r="407" spans="1:16" ht="15.75" customHeight="1">
      <c r="A407" s="2"/>
      <c r="B407" s="2"/>
      <c r="C407" s="2"/>
      <c r="D407" s="2"/>
      <c r="G407" s="57"/>
      <c r="H407" s="57"/>
      <c r="I407" s="57"/>
      <c r="J407" s="57"/>
      <c r="K407" s="57"/>
      <c r="L407" s="57"/>
      <c r="M407" s="57"/>
      <c r="N407" s="57"/>
      <c r="O407" s="57"/>
      <c r="P407" s="57"/>
    </row>
    <row r="408" spans="1:16" ht="15.75" customHeight="1">
      <c r="A408" s="2"/>
      <c r="B408" s="2"/>
      <c r="C408" s="2"/>
      <c r="D408" s="2"/>
      <c r="G408" s="57"/>
      <c r="H408" s="57"/>
      <c r="I408" s="57"/>
      <c r="J408" s="57"/>
      <c r="K408" s="57"/>
      <c r="L408" s="57"/>
      <c r="M408" s="57"/>
      <c r="N408" s="57"/>
      <c r="O408" s="57"/>
      <c r="P408" s="57"/>
    </row>
    <row r="409" spans="1:16" ht="15.75" customHeight="1">
      <c r="A409" s="2"/>
      <c r="B409" s="2"/>
      <c r="C409" s="2"/>
      <c r="D409" s="2"/>
      <c r="G409" s="57"/>
      <c r="H409" s="57"/>
      <c r="I409" s="57"/>
      <c r="J409" s="57"/>
      <c r="K409" s="57"/>
      <c r="L409" s="57"/>
      <c r="M409" s="57"/>
      <c r="N409" s="57"/>
      <c r="O409" s="57"/>
      <c r="P409" s="57"/>
    </row>
    <row r="410" spans="1:16" ht="15.75" customHeight="1">
      <c r="A410" s="2"/>
      <c r="B410" s="2"/>
      <c r="C410" s="2"/>
      <c r="D410" s="2"/>
      <c r="G410" s="57"/>
      <c r="H410" s="57"/>
      <c r="I410" s="57"/>
      <c r="J410" s="57"/>
      <c r="K410" s="57"/>
      <c r="L410" s="57"/>
      <c r="M410" s="57"/>
      <c r="N410" s="57"/>
      <c r="O410" s="57"/>
      <c r="P410" s="57"/>
    </row>
    <row r="411" spans="1:16" ht="15.75" customHeight="1">
      <c r="A411" s="2"/>
      <c r="B411" s="2"/>
      <c r="C411" s="2"/>
      <c r="D411" s="2"/>
      <c r="G411" s="57"/>
      <c r="H411" s="57"/>
      <c r="I411" s="57"/>
      <c r="J411" s="57"/>
      <c r="K411" s="57"/>
      <c r="L411" s="57"/>
      <c r="M411" s="57"/>
      <c r="N411" s="57"/>
      <c r="O411" s="57"/>
      <c r="P411" s="57"/>
    </row>
    <row r="412" spans="1:16" ht="15.75" customHeight="1">
      <c r="A412" s="2"/>
      <c r="B412" s="2"/>
      <c r="C412" s="2"/>
      <c r="D412" s="2"/>
      <c r="G412" s="57"/>
      <c r="H412" s="57"/>
      <c r="I412" s="57"/>
      <c r="J412" s="57"/>
      <c r="K412" s="57"/>
      <c r="L412" s="57"/>
      <c r="M412" s="57"/>
      <c r="N412" s="57"/>
      <c r="O412" s="57"/>
      <c r="P412" s="57"/>
    </row>
    <row r="413" spans="1:16" ht="15.75" customHeight="1">
      <c r="A413" s="2"/>
      <c r="B413" s="2"/>
      <c r="C413" s="2"/>
      <c r="D413" s="2"/>
      <c r="G413" s="57"/>
      <c r="H413" s="57"/>
      <c r="I413" s="57"/>
      <c r="J413" s="57"/>
      <c r="K413" s="57"/>
      <c r="L413" s="57"/>
      <c r="M413" s="57"/>
      <c r="N413" s="57"/>
      <c r="O413" s="57"/>
      <c r="P413" s="57"/>
    </row>
    <row r="414" spans="1:16" ht="15.75" customHeight="1">
      <c r="A414" s="2"/>
      <c r="B414" s="2"/>
      <c r="C414" s="2"/>
      <c r="D414" s="2"/>
      <c r="G414" s="57"/>
      <c r="H414" s="57"/>
      <c r="I414" s="57"/>
      <c r="J414" s="57"/>
      <c r="K414" s="57"/>
      <c r="L414" s="57"/>
      <c r="M414" s="57"/>
      <c r="N414" s="57"/>
      <c r="O414" s="57"/>
      <c r="P414" s="57"/>
    </row>
    <row r="415" spans="1:16" ht="15.75" customHeight="1">
      <c r="A415" s="2"/>
      <c r="B415" s="2"/>
      <c r="C415" s="2"/>
      <c r="D415" s="2"/>
      <c r="G415" s="57"/>
      <c r="H415" s="57"/>
      <c r="I415" s="57"/>
      <c r="J415" s="57"/>
      <c r="K415" s="57"/>
      <c r="L415" s="57"/>
      <c r="M415" s="57"/>
      <c r="N415" s="57"/>
      <c r="O415" s="57"/>
      <c r="P415" s="57"/>
    </row>
    <row r="416" spans="1:16" ht="15.75" customHeight="1">
      <c r="A416" s="2"/>
      <c r="B416" s="2"/>
      <c r="C416" s="2"/>
      <c r="D416" s="2"/>
      <c r="G416" s="57"/>
      <c r="H416" s="57"/>
      <c r="I416" s="57"/>
      <c r="J416" s="57"/>
      <c r="K416" s="57"/>
      <c r="L416" s="57"/>
      <c r="M416" s="57"/>
      <c r="N416" s="57"/>
      <c r="O416" s="57"/>
      <c r="P416" s="57"/>
    </row>
    <row r="417" spans="1:16" ht="15.75" customHeight="1">
      <c r="A417" s="2"/>
      <c r="B417" s="2"/>
      <c r="C417" s="2"/>
      <c r="D417" s="2"/>
      <c r="G417" s="57"/>
      <c r="H417" s="57"/>
      <c r="I417" s="57"/>
      <c r="J417" s="57"/>
      <c r="K417" s="57"/>
      <c r="L417" s="57"/>
      <c r="M417" s="57"/>
      <c r="N417" s="57"/>
      <c r="O417" s="57"/>
      <c r="P417" s="57"/>
    </row>
    <row r="418" spans="1:16" ht="15.75" customHeight="1">
      <c r="A418" s="2"/>
      <c r="B418" s="2"/>
      <c r="C418" s="2"/>
      <c r="D418" s="2"/>
      <c r="G418" s="57"/>
      <c r="H418" s="57"/>
      <c r="I418" s="57"/>
      <c r="J418" s="57"/>
      <c r="K418" s="57"/>
      <c r="L418" s="57"/>
      <c r="M418" s="57"/>
      <c r="N418" s="57"/>
      <c r="O418" s="57"/>
      <c r="P418" s="57"/>
    </row>
    <row r="419" spans="1:16" ht="15.75" customHeight="1">
      <c r="A419" s="2"/>
      <c r="B419" s="2"/>
      <c r="C419" s="2"/>
      <c r="D419" s="2"/>
      <c r="G419" s="57"/>
      <c r="H419" s="57"/>
      <c r="I419" s="57"/>
      <c r="J419" s="57"/>
      <c r="K419" s="57"/>
      <c r="L419" s="57"/>
      <c r="M419" s="57"/>
      <c r="N419" s="57"/>
      <c r="O419" s="57"/>
      <c r="P419" s="57"/>
    </row>
    <row r="420" spans="1:16" ht="15.75" customHeight="1">
      <c r="A420" s="2"/>
      <c r="B420" s="2"/>
      <c r="C420" s="2"/>
      <c r="D420" s="2"/>
      <c r="G420" s="57"/>
      <c r="H420" s="57"/>
      <c r="I420" s="57"/>
      <c r="J420" s="57"/>
      <c r="K420" s="57"/>
      <c r="L420" s="57"/>
      <c r="M420" s="57"/>
      <c r="N420" s="57"/>
      <c r="O420" s="57"/>
      <c r="P420" s="57"/>
    </row>
    <row r="421" spans="1:16" ht="15.75" customHeight="1">
      <c r="A421" s="2"/>
      <c r="B421" s="2"/>
      <c r="C421" s="2"/>
      <c r="D421" s="2"/>
      <c r="G421" s="57"/>
      <c r="H421" s="57"/>
      <c r="I421" s="57"/>
      <c r="J421" s="57"/>
      <c r="K421" s="57"/>
      <c r="L421" s="57"/>
      <c r="M421" s="57"/>
      <c r="N421" s="57"/>
      <c r="O421" s="57"/>
      <c r="P421" s="57"/>
    </row>
    <row r="422" spans="1:16" ht="15.75" customHeight="1">
      <c r="A422" s="2"/>
      <c r="B422" s="2"/>
      <c r="C422" s="2"/>
      <c r="D422" s="2"/>
      <c r="G422" s="57"/>
      <c r="H422" s="57"/>
      <c r="I422" s="57"/>
      <c r="J422" s="57"/>
      <c r="K422" s="57"/>
      <c r="L422" s="57"/>
      <c r="M422" s="57"/>
      <c r="N422" s="57"/>
      <c r="O422" s="57"/>
      <c r="P422" s="57"/>
    </row>
    <row r="423" spans="1:16" ht="15.75" customHeight="1">
      <c r="A423" s="2"/>
      <c r="B423" s="2"/>
      <c r="C423" s="2"/>
      <c r="D423" s="2"/>
      <c r="G423" s="57"/>
      <c r="H423" s="57"/>
      <c r="I423" s="57"/>
      <c r="J423" s="57"/>
      <c r="K423" s="57"/>
      <c r="L423" s="57"/>
      <c r="M423" s="57"/>
      <c r="N423" s="57"/>
      <c r="O423" s="57"/>
      <c r="P423" s="57"/>
    </row>
    <row r="424" spans="1:16" ht="15.75" customHeight="1">
      <c r="A424" s="2"/>
      <c r="B424" s="2"/>
      <c r="C424" s="2"/>
      <c r="D424" s="2"/>
      <c r="G424" s="57"/>
      <c r="H424" s="57"/>
      <c r="I424" s="57"/>
      <c r="J424" s="57"/>
      <c r="K424" s="57"/>
      <c r="L424" s="57"/>
      <c r="M424" s="57"/>
      <c r="N424" s="57"/>
      <c r="O424" s="57"/>
      <c r="P424" s="57"/>
    </row>
    <row r="425" spans="1:16" ht="15.75" customHeight="1">
      <c r="A425" s="2"/>
      <c r="B425" s="2"/>
      <c r="C425" s="2"/>
      <c r="D425" s="2"/>
      <c r="G425" s="57"/>
      <c r="H425" s="57"/>
      <c r="I425" s="57"/>
      <c r="J425" s="57"/>
      <c r="K425" s="57"/>
      <c r="L425" s="57"/>
      <c r="M425" s="57"/>
      <c r="N425" s="57"/>
      <c r="O425" s="57"/>
      <c r="P425" s="57"/>
    </row>
    <row r="426" spans="1:16" ht="15.75" customHeight="1">
      <c r="A426" s="2"/>
      <c r="B426" s="2"/>
      <c r="C426" s="2"/>
      <c r="D426" s="2"/>
      <c r="G426" s="57"/>
      <c r="H426" s="57"/>
      <c r="I426" s="57"/>
      <c r="J426" s="57"/>
      <c r="K426" s="57"/>
      <c r="L426" s="57"/>
      <c r="M426" s="57"/>
      <c r="N426" s="57"/>
      <c r="O426" s="57"/>
      <c r="P426" s="57"/>
    </row>
    <row r="427" spans="1:16" ht="15.75" customHeight="1">
      <c r="A427" s="2"/>
      <c r="B427" s="2"/>
      <c r="C427" s="2"/>
      <c r="D427" s="2"/>
      <c r="G427" s="57"/>
      <c r="H427" s="57"/>
      <c r="I427" s="57"/>
      <c r="J427" s="57"/>
      <c r="K427" s="57"/>
      <c r="L427" s="57"/>
      <c r="M427" s="57"/>
      <c r="N427" s="57"/>
      <c r="O427" s="57"/>
      <c r="P427" s="57"/>
    </row>
    <row r="428" spans="1:16" ht="15.75" customHeight="1">
      <c r="A428" s="2"/>
      <c r="B428" s="2"/>
      <c r="C428" s="2"/>
      <c r="D428" s="2"/>
      <c r="G428" s="57"/>
      <c r="H428" s="57"/>
      <c r="I428" s="57"/>
      <c r="J428" s="57"/>
      <c r="K428" s="57"/>
      <c r="L428" s="57"/>
      <c r="M428" s="57"/>
      <c r="N428" s="57"/>
      <c r="O428" s="57"/>
      <c r="P428" s="57"/>
    </row>
    <row r="429" spans="1:16" ht="15.75" customHeight="1">
      <c r="A429" s="2"/>
      <c r="B429" s="2"/>
      <c r="C429" s="2"/>
      <c r="D429" s="2"/>
      <c r="G429" s="57"/>
      <c r="H429" s="57"/>
      <c r="I429" s="57"/>
      <c r="J429" s="57"/>
      <c r="K429" s="57"/>
      <c r="L429" s="57"/>
      <c r="M429" s="57"/>
      <c r="N429" s="57"/>
      <c r="O429" s="57"/>
      <c r="P429" s="57"/>
    </row>
    <row r="430" spans="1:16" ht="15.75" customHeight="1">
      <c r="A430" s="2"/>
      <c r="B430" s="2"/>
      <c r="C430" s="2"/>
      <c r="D430" s="2"/>
      <c r="G430" s="57"/>
      <c r="H430" s="57"/>
      <c r="I430" s="57"/>
      <c r="J430" s="57"/>
      <c r="K430" s="57"/>
      <c r="L430" s="57"/>
      <c r="M430" s="57"/>
      <c r="N430" s="57"/>
      <c r="O430" s="57"/>
      <c r="P430" s="57"/>
    </row>
    <row r="431" spans="1:16" ht="15.75" customHeight="1">
      <c r="A431" s="2"/>
      <c r="B431" s="2"/>
      <c r="C431" s="2"/>
      <c r="D431" s="2"/>
      <c r="G431" s="57"/>
      <c r="H431" s="57"/>
      <c r="I431" s="57"/>
      <c r="J431" s="57"/>
      <c r="K431" s="57"/>
      <c r="L431" s="57"/>
      <c r="M431" s="57"/>
      <c r="N431" s="57"/>
      <c r="O431" s="57"/>
      <c r="P431" s="57"/>
    </row>
    <row r="432" spans="1:16" ht="15.75" customHeight="1">
      <c r="A432" s="2"/>
      <c r="B432" s="2"/>
      <c r="C432" s="2"/>
      <c r="D432" s="2"/>
      <c r="G432" s="57"/>
      <c r="H432" s="57"/>
      <c r="I432" s="57"/>
      <c r="J432" s="57"/>
      <c r="K432" s="57"/>
      <c r="L432" s="57"/>
      <c r="M432" s="57"/>
      <c r="N432" s="57"/>
      <c r="O432" s="57"/>
      <c r="P432" s="57"/>
    </row>
    <row r="433" spans="1:16" ht="15.75" customHeight="1">
      <c r="A433" s="2"/>
      <c r="B433" s="2"/>
      <c r="C433" s="2"/>
      <c r="D433" s="2"/>
      <c r="G433" s="57"/>
      <c r="H433" s="57"/>
      <c r="I433" s="57"/>
      <c r="J433" s="57"/>
      <c r="K433" s="57"/>
      <c r="L433" s="57"/>
      <c r="M433" s="57"/>
      <c r="N433" s="57"/>
      <c r="O433" s="57"/>
      <c r="P433" s="57"/>
    </row>
    <row r="434" spans="1:16" ht="15.75" customHeight="1">
      <c r="A434" s="2"/>
      <c r="B434" s="2"/>
      <c r="C434" s="2"/>
      <c r="D434" s="2"/>
      <c r="G434" s="57"/>
      <c r="H434" s="57"/>
      <c r="I434" s="57"/>
      <c r="J434" s="57"/>
      <c r="K434" s="57"/>
      <c r="L434" s="57"/>
      <c r="M434" s="57"/>
      <c r="N434" s="57"/>
      <c r="O434" s="57"/>
      <c r="P434" s="57"/>
    </row>
    <row r="435" spans="1:16" ht="15.75" customHeight="1">
      <c r="A435" s="2"/>
      <c r="B435" s="2"/>
      <c r="C435" s="2"/>
      <c r="D435" s="2"/>
      <c r="G435" s="57"/>
      <c r="H435" s="57"/>
      <c r="I435" s="57"/>
      <c r="J435" s="57"/>
      <c r="K435" s="57"/>
      <c r="L435" s="57"/>
      <c r="M435" s="57"/>
      <c r="N435" s="57"/>
      <c r="O435" s="57"/>
      <c r="P435" s="57"/>
    </row>
    <row r="436" spans="1:16" ht="15.75" customHeight="1">
      <c r="A436" s="2"/>
      <c r="B436" s="2"/>
      <c r="C436" s="2"/>
      <c r="D436" s="2"/>
      <c r="G436" s="57"/>
      <c r="H436" s="57"/>
      <c r="I436" s="57"/>
      <c r="J436" s="57"/>
      <c r="K436" s="57"/>
      <c r="L436" s="57"/>
      <c r="M436" s="57"/>
      <c r="N436" s="57"/>
      <c r="O436" s="57"/>
      <c r="P436" s="57"/>
    </row>
    <row r="437" spans="1:16" ht="15.75" customHeight="1">
      <c r="A437" s="2"/>
      <c r="B437" s="2"/>
      <c r="C437" s="2"/>
      <c r="D437" s="2"/>
      <c r="G437" s="57"/>
      <c r="H437" s="57"/>
      <c r="I437" s="57"/>
      <c r="J437" s="57"/>
      <c r="K437" s="57"/>
      <c r="L437" s="57"/>
      <c r="M437" s="57"/>
      <c r="N437" s="57"/>
      <c r="O437" s="57"/>
      <c r="P437" s="57"/>
    </row>
    <row r="438" spans="1:16" ht="15.75" customHeight="1">
      <c r="A438" s="2"/>
      <c r="B438" s="2"/>
      <c r="C438" s="2"/>
      <c r="D438" s="2"/>
      <c r="G438" s="57"/>
      <c r="H438" s="57"/>
      <c r="I438" s="57"/>
      <c r="J438" s="57"/>
      <c r="K438" s="57"/>
      <c r="L438" s="57"/>
      <c r="M438" s="57"/>
      <c r="N438" s="57"/>
      <c r="O438" s="57"/>
      <c r="P438" s="57"/>
    </row>
    <row r="439" spans="1:16" ht="15.75" customHeight="1">
      <c r="A439" s="2"/>
      <c r="B439" s="2"/>
      <c r="C439" s="2"/>
      <c r="D439" s="2"/>
      <c r="G439" s="57"/>
      <c r="H439" s="57"/>
      <c r="I439" s="57"/>
      <c r="J439" s="57"/>
      <c r="K439" s="57"/>
      <c r="L439" s="57"/>
      <c r="M439" s="57"/>
      <c r="N439" s="57"/>
      <c r="O439" s="57"/>
      <c r="P439" s="57"/>
    </row>
    <row r="440" spans="1:16" ht="15.75" customHeight="1">
      <c r="A440" s="2"/>
      <c r="B440" s="2"/>
      <c r="C440" s="2"/>
      <c r="D440" s="2"/>
      <c r="G440" s="57"/>
      <c r="H440" s="57"/>
      <c r="I440" s="57"/>
      <c r="J440" s="57"/>
      <c r="K440" s="57"/>
      <c r="L440" s="57"/>
      <c r="M440" s="57"/>
      <c r="N440" s="57"/>
      <c r="O440" s="57"/>
      <c r="P440" s="57"/>
    </row>
    <row r="441" spans="1:16" ht="15.75" customHeight="1">
      <c r="A441" s="2"/>
      <c r="B441" s="2"/>
      <c r="C441" s="2"/>
      <c r="D441" s="2"/>
      <c r="G441" s="57"/>
      <c r="H441" s="57"/>
      <c r="I441" s="57"/>
      <c r="J441" s="57"/>
      <c r="K441" s="57"/>
      <c r="L441" s="57"/>
      <c r="M441" s="57"/>
      <c r="N441" s="57"/>
      <c r="O441" s="57"/>
      <c r="P441" s="57"/>
    </row>
    <row r="442" spans="1:16" ht="15.75" customHeight="1">
      <c r="A442" s="2"/>
      <c r="B442" s="2"/>
      <c r="C442" s="2"/>
      <c r="D442" s="2"/>
      <c r="G442" s="57"/>
      <c r="H442" s="57"/>
      <c r="I442" s="57"/>
      <c r="J442" s="57"/>
      <c r="K442" s="57"/>
      <c r="L442" s="57"/>
      <c r="M442" s="57"/>
      <c r="N442" s="57"/>
      <c r="O442" s="57"/>
      <c r="P442" s="57"/>
    </row>
    <row r="443" spans="1:16" ht="15.75" customHeight="1">
      <c r="A443" s="2"/>
      <c r="B443" s="2"/>
      <c r="C443" s="2"/>
      <c r="D443" s="2"/>
      <c r="G443" s="57"/>
      <c r="H443" s="57"/>
      <c r="I443" s="57"/>
      <c r="J443" s="57"/>
      <c r="K443" s="57"/>
      <c r="L443" s="57"/>
      <c r="M443" s="57"/>
      <c r="N443" s="57"/>
      <c r="O443" s="57"/>
      <c r="P443" s="57"/>
    </row>
    <row r="444" spans="1:16" ht="15.75" customHeight="1">
      <c r="A444" s="2"/>
      <c r="B444" s="2"/>
      <c r="C444" s="2"/>
      <c r="D444" s="2"/>
      <c r="G444" s="57"/>
      <c r="H444" s="57"/>
      <c r="I444" s="57"/>
      <c r="J444" s="57"/>
      <c r="K444" s="57"/>
      <c r="L444" s="57"/>
      <c r="M444" s="57"/>
      <c r="N444" s="57"/>
      <c r="O444" s="57"/>
      <c r="P444" s="57"/>
    </row>
    <row r="445" spans="1:16" ht="15.75" customHeight="1">
      <c r="A445" s="2"/>
      <c r="B445" s="2"/>
      <c r="C445" s="2"/>
      <c r="D445" s="2"/>
      <c r="G445" s="57"/>
      <c r="H445" s="57"/>
      <c r="I445" s="57"/>
      <c r="J445" s="57"/>
      <c r="K445" s="57"/>
      <c r="L445" s="57"/>
      <c r="M445" s="57"/>
      <c r="N445" s="57"/>
      <c r="O445" s="57"/>
      <c r="P445" s="57"/>
    </row>
    <row r="446" spans="1:16" ht="15.75" customHeight="1">
      <c r="A446" s="2"/>
      <c r="B446" s="2"/>
      <c r="C446" s="2"/>
      <c r="D446" s="2"/>
      <c r="G446" s="57"/>
      <c r="H446" s="57"/>
      <c r="I446" s="57"/>
      <c r="J446" s="57"/>
      <c r="K446" s="57"/>
      <c r="L446" s="57"/>
      <c r="M446" s="57"/>
      <c r="N446" s="57"/>
      <c r="O446" s="57"/>
      <c r="P446" s="57"/>
    </row>
    <row r="447" spans="1:16" ht="15.75" customHeight="1">
      <c r="A447" s="2"/>
      <c r="B447" s="2"/>
      <c r="C447" s="2"/>
      <c r="D447" s="2"/>
      <c r="G447" s="57"/>
      <c r="H447" s="57"/>
      <c r="I447" s="57"/>
      <c r="J447" s="57"/>
      <c r="K447" s="57"/>
      <c r="L447" s="57"/>
      <c r="M447" s="57"/>
      <c r="N447" s="57"/>
      <c r="O447" s="57"/>
      <c r="P447" s="57"/>
    </row>
    <row r="448" spans="1:16" ht="15.75" customHeight="1">
      <c r="A448" s="2"/>
      <c r="B448" s="2"/>
      <c r="C448" s="2"/>
      <c r="D448" s="2"/>
      <c r="G448" s="57"/>
      <c r="H448" s="57"/>
      <c r="I448" s="57"/>
      <c r="J448" s="57"/>
      <c r="K448" s="57"/>
      <c r="L448" s="57"/>
      <c r="M448" s="57"/>
      <c r="N448" s="57"/>
      <c r="O448" s="57"/>
      <c r="P448" s="57"/>
    </row>
    <row r="449" spans="1:16" ht="15.75" customHeight="1">
      <c r="A449" s="2"/>
      <c r="B449" s="2"/>
      <c r="C449" s="2"/>
      <c r="D449" s="2"/>
      <c r="G449" s="57"/>
      <c r="H449" s="57"/>
      <c r="I449" s="57"/>
      <c r="J449" s="57"/>
      <c r="K449" s="57"/>
      <c r="L449" s="57"/>
      <c r="M449" s="57"/>
      <c r="N449" s="57"/>
      <c r="O449" s="57"/>
      <c r="P449" s="57"/>
    </row>
    <row r="450" spans="1:16" ht="15.75" customHeight="1">
      <c r="A450" s="2"/>
      <c r="B450" s="2"/>
      <c r="C450" s="2"/>
      <c r="D450" s="2"/>
      <c r="G450" s="57"/>
      <c r="H450" s="57"/>
      <c r="I450" s="57"/>
      <c r="J450" s="57"/>
      <c r="K450" s="57"/>
      <c r="L450" s="57"/>
      <c r="M450" s="57"/>
      <c r="N450" s="57"/>
      <c r="O450" s="57"/>
      <c r="P450" s="57"/>
    </row>
    <row r="451" spans="1:16" ht="15.75" customHeight="1">
      <c r="A451" s="2"/>
      <c r="B451" s="2"/>
      <c r="C451" s="2"/>
      <c r="D451" s="2"/>
      <c r="G451" s="57"/>
      <c r="H451" s="57"/>
      <c r="I451" s="57"/>
      <c r="J451" s="57"/>
      <c r="K451" s="57"/>
      <c r="L451" s="57"/>
      <c r="M451" s="57"/>
      <c r="N451" s="57"/>
      <c r="O451" s="57"/>
      <c r="P451" s="57"/>
    </row>
    <row r="452" spans="1:16" ht="15.75" customHeight="1">
      <c r="A452" s="2"/>
      <c r="B452" s="2"/>
      <c r="C452" s="2"/>
      <c r="D452" s="2"/>
      <c r="G452" s="57"/>
      <c r="H452" s="57"/>
      <c r="I452" s="57"/>
      <c r="J452" s="57"/>
      <c r="K452" s="57"/>
      <c r="L452" s="57"/>
      <c r="M452" s="57"/>
      <c r="N452" s="57"/>
      <c r="O452" s="57"/>
      <c r="P452" s="57"/>
    </row>
    <row r="453" spans="1:16" ht="15.75" customHeight="1">
      <c r="A453" s="2"/>
      <c r="B453" s="2"/>
      <c r="C453" s="2"/>
      <c r="D453" s="2"/>
      <c r="G453" s="57"/>
      <c r="H453" s="57"/>
      <c r="I453" s="57"/>
      <c r="J453" s="57"/>
      <c r="K453" s="57"/>
      <c r="L453" s="57"/>
      <c r="M453" s="57"/>
      <c r="N453" s="57"/>
      <c r="O453" s="57"/>
      <c r="P453" s="57"/>
    </row>
    <row r="454" spans="1:16" ht="15.75" customHeight="1">
      <c r="A454" s="2"/>
      <c r="B454" s="2"/>
      <c r="C454" s="2"/>
      <c r="D454" s="2"/>
      <c r="G454" s="57"/>
      <c r="H454" s="57"/>
      <c r="I454" s="57"/>
      <c r="J454" s="57"/>
      <c r="K454" s="57"/>
      <c r="L454" s="57"/>
      <c r="M454" s="57"/>
      <c r="N454" s="57"/>
      <c r="O454" s="57"/>
      <c r="P454" s="57"/>
    </row>
    <row r="455" spans="1:16" ht="15.75" customHeight="1">
      <c r="A455" s="2"/>
      <c r="B455" s="2"/>
      <c r="C455" s="2"/>
      <c r="D455" s="2"/>
      <c r="G455" s="57"/>
      <c r="H455" s="57"/>
      <c r="I455" s="57"/>
      <c r="J455" s="57"/>
      <c r="K455" s="57"/>
      <c r="L455" s="57"/>
      <c r="M455" s="57"/>
      <c r="N455" s="57"/>
      <c r="O455" s="57"/>
      <c r="P455" s="57"/>
    </row>
    <row r="456" spans="1:16" ht="15.75" customHeight="1">
      <c r="A456" s="2"/>
      <c r="B456" s="2"/>
      <c r="C456" s="2"/>
      <c r="D456" s="2"/>
      <c r="G456" s="57"/>
      <c r="H456" s="57"/>
      <c r="I456" s="57"/>
      <c r="J456" s="57"/>
      <c r="K456" s="57"/>
      <c r="L456" s="57"/>
      <c r="M456" s="57"/>
      <c r="N456" s="57"/>
      <c r="O456" s="57"/>
      <c r="P456" s="57"/>
    </row>
    <row r="457" spans="1:16" ht="15.75" customHeight="1">
      <c r="A457" s="2"/>
      <c r="B457" s="2"/>
      <c r="C457" s="2"/>
      <c r="D457" s="2"/>
      <c r="G457" s="57"/>
      <c r="H457" s="57"/>
      <c r="I457" s="57"/>
      <c r="J457" s="57"/>
      <c r="K457" s="57"/>
      <c r="L457" s="57"/>
      <c r="M457" s="57"/>
      <c r="N457" s="57"/>
      <c r="O457" s="57"/>
      <c r="P457" s="57"/>
    </row>
    <row r="458" spans="1:16" ht="15.75" customHeight="1">
      <c r="A458" s="2"/>
      <c r="B458" s="2"/>
      <c r="C458" s="2"/>
      <c r="D458" s="2"/>
      <c r="G458" s="57"/>
      <c r="H458" s="57"/>
      <c r="I458" s="57"/>
      <c r="J458" s="57"/>
      <c r="K458" s="57"/>
      <c r="L458" s="57"/>
      <c r="M458" s="57"/>
      <c r="N458" s="57"/>
      <c r="O458" s="57"/>
      <c r="P458" s="57"/>
    </row>
    <row r="459" spans="1:16" ht="15.75" customHeight="1">
      <c r="A459" s="2"/>
      <c r="B459" s="2"/>
      <c r="C459" s="2"/>
      <c r="D459" s="2"/>
      <c r="G459" s="57"/>
      <c r="H459" s="57"/>
      <c r="I459" s="57"/>
      <c r="J459" s="57"/>
      <c r="K459" s="57"/>
      <c r="L459" s="57"/>
      <c r="M459" s="57"/>
      <c r="N459" s="57"/>
      <c r="O459" s="57"/>
      <c r="P459" s="57"/>
    </row>
    <row r="460" spans="1:16" ht="15.75" customHeight="1">
      <c r="A460" s="2"/>
      <c r="B460" s="2"/>
      <c r="C460" s="2"/>
      <c r="D460" s="2"/>
      <c r="G460" s="57"/>
      <c r="H460" s="57"/>
      <c r="I460" s="57"/>
      <c r="J460" s="57"/>
      <c r="K460" s="57"/>
      <c r="L460" s="57"/>
      <c r="M460" s="57"/>
      <c r="N460" s="57"/>
      <c r="O460" s="57"/>
      <c r="P460" s="57"/>
    </row>
    <row r="461" spans="1:16" ht="15.75" customHeight="1">
      <c r="A461" s="2"/>
      <c r="B461" s="2"/>
      <c r="C461" s="2"/>
      <c r="D461" s="2"/>
      <c r="G461" s="57"/>
      <c r="H461" s="57"/>
      <c r="I461" s="57"/>
      <c r="J461" s="57"/>
      <c r="K461" s="57"/>
      <c r="L461" s="57"/>
      <c r="M461" s="57"/>
      <c r="N461" s="57"/>
      <c r="O461" s="57"/>
      <c r="P461" s="57"/>
    </row>
    <row r="462" spans="1:16" ht="15.75" customHeight="1">
      <c r="A462" s="2"/>
      <c r="B462" s="2"/>
      <c r="C462" s="2"/>
      <c r="D462" s="2"/>
      <c r="G462" s="57"/>
      <c r="H462" s="57"/>
      <c r="I462" s="57"/>
      <c r="J462" s="57"/>
      <c r="K462" s="57"/>
      <c r="L462" s="57"/>
      <c r="M462" s="57"/>
      <c r="N462" s="57"/>
      <c r="O462" s="57"/>
      <c r="P462" s="57"/>
    </row>
    <row r="463" spans="1:16" ht="15.75" customHeight="1">
      <c r="A463" s="2"/>
      <c r="B463" s="2"/>
      <c r="C463" s="2"/>
      <c r="D463" s="2"/>
      <c r="G463" s="57"/>
      <c r="H463" s="57"/>
      <c r="I463" s="57"/>
      <c r="J463" s="57"/>
      <c r="K463" s="57"/>
      <c r="L463" s="57"/>
      <c r="M463" s="57"/>
      <c r="N463" s="57"/>
      <c r="O463" s="57"/>
      <c r="P463" s="57"/>
    </row>
    <row r="464" spans="1:16" ht="15.75" customHeight="1">
      <c r="A464" s="2"/>
      <c r="B464" s="2"/>
      <c r="C464" s="2"/>
      <c r="D464" s="2"/>
      <c r="G464" s="57"/>
      <c r="H464" s="57"/>
      <c r="I464" s="57"/>
      <c r="J464" s="57"/>
      <c r="K464" s="57"/>
      <c r="L464" s="57"/>
      <c r="M464" s="57"/>
      <c r="N464" s="57"/>
      <c r="O464" s="57"/>
      <c r="P464" s="57"/>
    </row>
    <row r="465" spans="1:16" ht="15.75" customHeight="1">
      <c r="A465" s="2"/>
      <c r="B465" s="2"/>
      <c r="C465" s="2"/>
      <c r="D465" s="2"/>
      <c r="G465" s="57"/>
      <c r="H465" s="57"/>
      <c r="I465" s="57"/>
      <c r="J465" s="57"/>
      <c r="K465" s="57"/>
      <c r="L465" s="57"/>
      <c r="M465" s="57"/>
      <c r="N465" s="57"/>
      <c r="O465" s="57"/>
      <c r="P465" s="57"/>
    </row>
    <row r="466" spans="1:16" ht="15.75" customHeight="1">
      <c r="A466" s="2"/>
      <c r="B466" s="2"/>
      <c r="C466" s="2"/>
      <c r="D466" s="2"/>
      <c r="G466" s="57"/>
      <c r="H466" s="57"/>
      <c r="I466" s="57"/>
      <c r="J466" s="57"/>
      <c r="K466" s="57"/>
      <c r="L466" s="57"/>
      <c r="M466" s="57"/>
      <c r="N466" s="57"/>
      <c r="O466" s="57"/>
      <c r="P466" s="57"/>
    </row>
    <row r="467" spans="1:16" ht="15.75" customHeight="1">
      <c r="A467" s="2"/>
      <c r="B467" s="2"/>
      <c r="C467" s="2"/>
      <c r="D467" s="2"/>
      <c r="G467" s="57"/>
      <c r="H467" s="57"/>
      <c r="I467" s="57"/>
      <c r="J467" s="57"/>
      <c r="K467" s="57"/>
      <c r="L467" s="57"/>
      <c r="M467" s="57"/>
      <c r="N467" s="57"/>
      <c r="O467" s="57"/>
      <c r="P467" s="57"/>
    </row>
    <row r="468" spans="1:16" ht="15.75" customHeight="1">
      <c r="A468" s="2"/>
      <c r="B468" s="2"/>
      <c r="C468" s="2"/>
      <c r="D468" s="2"/>
      <c r="G468" s="57"/>
      <c r="H468" s="57"/>
      <c r="I468" s="57"/>
      <c r="J468" s="57"/>
      <c r="K468" s="57"/>
      <c r="L468" s="57"/>
      <c r="M468" s="57"/>
      <c r="N468" s="57"/>
      <c r="O468" s="57"/>
      <c r="P468" s="57"/>
    </row>
    <row r="469" spans="1:16" ht="15.75" customHeight="1">
      <c r="A469" s="2"/>
      <c r="B469" s="2"/>
      <c r="C469" s="2"/>
      <c r="D469" s="2"/>
      <c r="G469" s="57"/>
      <c r="H469" s="57"/>
      <c r="I469" s="57"/>
      <c r="J469" s="57"/>
      <c r="K469" s="57"/>
      <c r="L469" s="57"/>
      <c r="M469" s="57"/>
      <c r="N469" s="57"/>
      <c r="O469" s="57"/>
      <c r="P469" s="57"/>
    </row>
    <row r="470" spans="1:16" ht="15.75" customHeight="1">
      <c r="A470" s="2"/>
      <c r="B470" s="2"/>
      <c r="C470" s="2"/>
      <c r="D470" s="2"/>
      <c r="G470" s="57"/>
      <c r="H470" s="57"/>
      <c r="I470" s="57"/>
      <c r="J470" s="57"/>
      <c r="K470" s="57"/>
      <c r="L470" s="57"/>
      <c r="M470" s="57"/>
      <c r="N470" s="57"/>
      <c r="O470" s="57"/>
      <c r="P470" s="57"/>
    </row>
    <row r="471" spans="1:16" ht="15.75" customHeight="1">
      <c r="A471" s="2"/>
      <c r="B471" s="2"/>
      <c r="C471" s="2"/>
      <c r="D471" s="2"/>
      <c r="G471" s="57"/>
      <c r="H471" s="57"/>
      <c r="I471" s="57"/>
      <c r="J471" s="57"/>
      <c r="K471" s="57"/>
      <c r="L471" s="57"/>
      <c r="M471" s="57"/>
      <c r="N471" s="57"/>
      <c r="O471" s="57"/>
      <c r="P471" s="57"/>
    </row>
    <row r="472" spans="1:16" ht="15.75" customHeight="1">
      <c r="A472" s="2"/>
      <c r="B472" s="2"/>
      <c r="C472" s="2"/>
      <c r="D472" s="2"/>
      <c r="G472" s="57"/>
      <c r="H472" s="57"/>
      <c r="I472" s="57"/>
      <c r="J472" s="57"/>
      <c r="K472" s="57"/>
      <c r="L472" s="57"/>
      <c r="M472" s="57"/>
      <c r="N472" s="57"/>
      <c r="O472" s="57"/>
      <c r="P472" s="57"/>
    </row>
    <row r="473" spans="1:16" ht="15.75" customHeight="1">
      <c r="A473" s="2"/>
      <c r="B473" s="2"/>
      <c r="C473" s="2"/>
      <c r="D473" s="2"/>
      <c r="G473" s="57"/>
      <c r="H473" s="57"/>
      <c r="I473" s="57"/>
      <c r="J473" s="57"/>
      <c r="K473" s="57"/>
      <c r="L473" s="57"/>
      <c r="M473" s="57"/>
      <c r="N473" s="57"/>
      <c r="O473" s="57"/>
      <c r="P473" s="57"/>
    </row>
    <row r="474" spans="1:16" ht="15.75" customHeight="1">
      <c r="A474" s="2"/>
      <c r="B474" s="2"/>
      <c r="C474" s="2"/>
      <c r="D474" s="2"/>
      <c r="G474" s="57"/>
      <c r="H474" s="57"/>
      <c r="I474" s="57"/>
      <c r="J474" s="57"/>
      <c r="K474" s="57"/>
      <c r="L474" s="57"/>
      <c r="M474" s="57"/>
      <c r="N474" s="57"/>
      <c r="O474" s="57"/>
      <c r="P474" s="57"/>
    </row>
    <row r="475" spans="1:16" ht="15.75" customHeight="1">
      <c r="A475" s="2"/>
      <c r="B475" s="2"/>
      <c r="C475" s="2"/>
      <c r="D475" s="2"/>
      <c r="G475" s="57"/>
      <c r="H475" s="57"/>
      <c r="I475" s="57"/>
      <c r="J475" s="57"/>
      <c r="K475" s="57"/>
      <c r="L475" s="57"/>
      <c r="M475" s="57"/>
      <c r="N475" s="57"/>
      <c r="O475" s="57"/>
      <c r="P475" s="57"/>
    </row>
    <row r="476" spans="1:16" ht="15.75" customHeight="1">
      <c r="A476" s="2"/>
      <c r="B476" s="2"/>
      <c r="C476" s="2"/>
      <c r="D476" s="2"/>
      <c r="G476" s="57"/>
      <c r="H476" s="57"/>
      <c r="I476" s="57"/>
      <c r="J476" s="57"/>
      <c r="K476" s="57"/>
      <c r="L476" s="57"/>
      <c r="M476" s="57"/>
      <c r="N476" s="57"/>
      <c r="O476" s="57"/>
      <c r="P476" s="57"/>
    </row>
    <row r="477" spans="1:16" ht="15.75" customHeight="1">
      <c r="A477" s="2"/>
      <c r="B477" s="2"/>
      <c r="C477" s="2"/>
      <c r="D477" s="2"/>
      <c r="G477" s="57"/>
      <c r="H477" s="57"/>
      <c r="I477" s="57"/>
      <c r="J477" s="57"/>
      <c r="K477" s="57"/>
      <c r="L477" s="57"/>
      <c r="M477" s="57"/>
      <c r="N477" s="57"/>
      <c r="O477" s="57"/>
      <c r="P477" s="57"/>
    </row>
    <row r="478" spans="1:16" ht="15.75" customHeight="1">
      <c r="A478" s="2"/>
      <c r="B478" s="2"/>
      <c r="C478" s="2"/>
      <c r="D478" s="2"/>
      <c r="G478" s="57"/>
      <c r="H478" s="57"/>
      <c r="I478" s="57"/>
      <c r="J478" s="57"/>
      <c r="K478" s="57"/>
      <c r="L478" s="57"/>
      <c r="M478" s="57"/>
      <c r="N478" s="57"/>
      <c r="O478" s="57"/>
      <c r="P478" s="57"/>
    </row>
    <row r="479" spans="1:16" ht="15.75" customHeight="1">
      <c r="A479" s="2"/>
      <c r="B479" s="2"/>
      <c r="C479" s="2"/>
      <c r="D479" s="2"/>
      <c r="G479" s="57"/>
      <c r="H479" s="57"/>
      <c r="I479" s="57"/>
      <c r="J479" s="57"/>
      <c r="K479" s="57"/>
      <c r="L479" s="57"/>
      <c r="M479" s="57"/>
      <c r="N479" s="57"/>
      <c r="O479" s="57"/>
      <c r="P479" s="57"/>
    </row>
    <row r="480" spans="1:16" ht="15.75" customHeight="1">
      <c r="A480" s="2"/>
      <c r="B480" s="2"/>
      <c r="C480" s="2"/>
      <c r="D480" s="2"/>
      <c r="G480" s="57"/>
      <c r="H480" s="57"/>
      <c r="I480" s="57"/>
      <c r="J480" s="57"/>
      <c r="K480" s="57"/>
      <c r="L480" s="57"/>
      <c r="M480" s="57"/>
      <c r="N480" s="57"/>
      <c r="O480" s="57"/>
      <c r="P480" s="57"/>
    </row>
    <row r="481" spans="1:16" ht="15.75" customHeight="1">
      <c r="A481" s="2"/>
      <c r="B481" s="2"/>
      <c r="C481" s="2"/>
      <c r="D481" s="2"/>
      <c r="G481" s="57"/>
      <c r="H481" s="57"/>
      <c r="I481" s="57"/>
      <c r="J481" s="57"/>
      <c r="K481" s="57"/>
      <c r="L481" s="57"/>
      <c r="M481" s="57"/>
      <c r="N481" s="57"/>
      <c r="O481" s="57"/>
      <c r="P481" s="57"/>
    </row>
    <row r="482" spans="1:16" ht="15.75" customHeight="1">
      <c r="A482" s="2"/>
      <c r="B482" s="2"/>
      <c r="C482" s="2"/>
      <c r="D482" s="2"/>
      <c r="G482" s="57"/>
      <c r="H482" s="57"/>
      <c r="I482" s="57"/>
      <c r="J482" s="57"/>
      <c r="K482" s="57"/>
      <c r="L482" s="57"/>
      <c r="M482" s="57"/>
      <c r="N482" s="57"/>
      <c r="O482" s="57"/>
      <c r="P482" s="57"/>
    </row>
    <row r="483" spans="1:16" ht="15.75" customHeight="1">
      <c r="A483" s="2"/>
      <c r="B483" s="2"/>
      <c r="C483" s="2"/>
      <c r="D483" s="2"/>
      <c r="G483" s="57"/>
      <c r="H483" s="57"/>
      <c r="I483" s="57"/>
      <c r="J483" s="57"/>
      <c r="K483" s="57"/>
      <c r="L483" s="57"/>
      <c r="M483" s="57"/>
      <c r="N483" s="57"/>
      <c r="O483" s="57"/>
      <c r="P483" s="57"/>
    </row>
    <row r="484" spans="1:16" ht="15.75" customHeight="1">
      <c r="A484" s="2"/>
      <c r="B484" s="2"/>
      <c r="C484" s="2"/>
      <c r="D484" s="2"/>
      <c r="G484" s="57"/>
      <c r="H484" s="57"/>
      <c r="I484" s="57"/>
      <c r="J484" s="57"/>
      <c r="K484" s="57"/>
      <c r="L484" s="57"/>
      <c r="M484" s="57"/>
      <c r="N484" s="57"/>
      <c r="O484" s="57"/>
      <c r="P484" s="57"/>
    </row>
    <row r="485" spans="1:16" ht="15.75" customHeight="1">
      <c r="A485" s="2"/>
      <c r="B485" s="2"/>
      <c r="C485" s="2"/>
      <c r="D485" s="2"/>
      <c r="G485" s="57"/>
      <c r="H485" s="57"/>
      <c r="I485" s="57"/>
      <c r="J485" s="57"/>
      <c r="K485" s="57"/>
      <c r="L485" s="57"/>
      <c r="M485" s="57"/>
      <c r="N485" s="57"/>
      <c r="O485" s="57"/>
      <c r="P485" s="57"/>
    </row>
    <row r="486" spans="1:16" ht="15.75" customHeight="1">
      <c r="A486" s="2"/>
      <c r="B486" s="2"/>
      <c r="C486" s="2"/>
      <c r="D486" s="2"/>
      <c r="G486" s="57"/>
      <c r="H486" s="57"/>
      <c r="I486" s="57"/>
      <c r="J486" s="57"/>
      <c r="K486" s="57"/>
      <c r="L486" s="57"/>
      <c r="M486" s="57"/>
      <c r="N486" s="57"/>
      <c r="O486" s="57"/>
      <c r="P486" s="57"/>
    </row>
    <row r="487" spans="1:16" ht="15.75" customHeight="1">
      <c r="A487" s="2"/>
      <c r="B487" s="2"/>
      <c r="C487" s="2"/>
      <c r="D487" s="2"/>
      <c r="G487" s="57"/>
      <c r="H487" s="57"/>
      <c r="I487" s="57"/>
      <c r="J487" s="57"/>
      <c r="K487" s="57"/>
      <c r="L487" s="57"/>
      <c r="M487" s="57"/>
      <c r="N487" s="57"/>
      <c r="O487" s="57"/>
      <c r="P487" s="57"/>
    </row>
    <row r="488" spans="1:16" ht="15.75" customHeight="1">
      <c r="A488" s="2"/>
      <c r="B488" s="2"/>
      <c r="C488" s="2"/>
      <c r="D488" s="2"/>
      <c r="G488" s="57"/>
      <c r="H488" s="57"/>
      <c r="I488" s="57"/>
      <c r="J488" s="57"/>
      <c r="K488" s="57"/>
      <c r="L488" s="57"/>
      <c r="M488" s="57"/>
      <c r="N488" s="57"/>
      <c r="O488" s="57"/>
      <c r="P488" s="57"/>
    </row>
    <row r="489" spans="1:16" ht="15.75" customHeight="1">
      <c r="A489" s="2"/>
      <c r="B489" s="2"/>
      <c r="C489" s="2"/>
      <c r="D489" s="2"/>
      <c r="G489" s="57"/>
      <c r="H489" s="57"/>
      <c r="I489" s="57"/>
      <c r="J489" s="57"/>
      <c r="K489" s="57"/>
      <c r="L489" s="57"/>
      <c r="M489" s="57"/>
      <c r="N489" s="57"/>
      <c r="O489" s="57"/>
      <c r="P489" s="57"/>
    </row>
    <row r="490" spans="1:16" ht="15.75" customHeight="1">
      <c r="A490" s="2"/>
      <c r="B490" s="2"/>
      <c r="C490" s="2"/>
      <c r="D490" s="2"/>
      <c r="G490" s="57"/>
      <c r="H490" s="57"/>
      <c r="I490" s="57"/>
      <c r="J490" s="57"/>
      <c r="K490" s="57"/>
      <c r="L490" s="57"/>
      <c r="M490" s="57"/>
      <c r="N490" s="57"/>
      <c r="O490" s="57"/>
      <c r="P490" s="57"/>
    </row>
    <row r="491" spans="1:16" ht="15.75" customHeight="1">
      <c r="A491" s="2"/>
      <c r="B491" s="2"/>
      <c r="C491" s="2"/>
      <c r="D491" s="2"/>
      <c r="G491" s="57"/>
      <c r="H491" s="57"/>
      <c r="I491" s="57"/>
      <c r="J491" s="57"/>
      <c r="K491" s="57"/>
      <c r="L491" s="57"/>
      <c r="M491" s="57"/>
      <c r="N491" s="57"/>
      <c r="O491" s="57"/>
      <c r="P491" s="57"/>
    </row>
    <row r="492" spans="1:16" ht="15.75" customHeight="1">
      <c r="A492" s="2"/>
      <c r="B492" s="2"/>
      <c r="C492" s="2"/>
      <c r="D492" s="2"/>
      <c r="G492" s="57"/>
      <c r="H492" s="57"/>
      <c r="I492" s="57"/>
      <c r="J492" s="57"/>
      <c r="K492" s="57"/>
      <c r="L492" s="57"/>
      <c r="M492" s="57"/>
      <c r="N492" s="57"/>
      <c r="O492" s="57"/>
      <c r="P492" s="57"/>
    </row>
    <row r="493" spans="1:16" ht="15.75" customHeight="1">
      <c r="A493" s="2"/>
      <c r="B493" s="2"/>
      <c r="C493" s="2"/>
      <c r="D493" s="2"/>
      <c r="G493" s="57"/>
      <c r="H493" s="57"/>
      <c r="I493" s="57"/>
      <c r="J493" s="57"/>
      <c r="K493" s="57"/>
      <c r="L493" s="57"/>
      <c r="M493" s="57"/>
      <c r="N493" s="57"/>
      <c r="O493" s="57"/>
      <c r="P493" s="57"/>
    </row>
    <row r="494" spans="1:16" ht="15.75" customHeight="1">
      <c r="A494" s="2"/>
      <c r="B494" s="2"/>
      <c r="C494" s="2"/>
      <c r="D494" s="2"/>
      <c r="G494" s="57"/>
      <c r="H494" s="57"/>
      <c r="I494" s="57"/>
      <c r="J494" s="57"/>
      <c r="K494" s="57"/>
      <c r="L494" s="57"/>
      <c r="M494" s="57"/>
      <c r="N494" s="57"/>
      <c r="O494" s="57"/>
      <c r="P494" s="57"/>
    </row>
    <row r="495" spans="1:16" ht="15.75" customHeight="1">
      <c r="A495" s="2"/>
      <c r="B495" s="2"/>
      <c r="C495" s="2"/>
      <c r="D495" s="2"/>
      <c r="G495" s="57"/>
      <c r="H495" s="57"/>
      <c r="I495" s="57"/>
      <c r="J495" s="57"/>
      <c r="K495" s="57"/>
      <c r="L495" s="57"/>
      <c r="M495" s="57"/>
      <c r="N495" s="57"/>
      <c r="O495" s="57"/>
      <c r="P495" s="57"/>
    </row>
    <row r="496" spans="1:16" ht="15.75" customHeight="1">
      <c r="A496" s="2"/>
      <c r="B496" s="2"/>
      <c r="C496" s="2"/>
      <c r="D496" s="2"/>
      <c r="G496" s="57"/>
      <c r="H496" s="57"/>
      <c r="I496" s="57"/>
      <c r="J496" s="57"/>
      <c r="K496" s="57"/>
      <c r="L496" s="57"/>
      <c r="M496" s="57"/>
      <c r="N496" s="57"/>
      <c r="O496" s="57"/>
      <c r="P496" s="57"/>
    </row>
    <row r="497" spans="1:16" ht="15.75" customHeight="1">
      <c r="A497" s="2"/>
      <c r="B497" s="2"/>
      <c r="C497" s="2"/>
      <c r="D497" s="2"/>
      <c r="G497" s="57"/>
      <c r="H497" s="57"/>
      <c r="I497" s="57"/>
      <c r="J497" s="57"/>
      <c r="K497" s="57"/>
      <c r="L497" s="57"/>
      <c r="M497" s="57"/>
      <c r="N497" s="57"/>
      <c r="O497" s="57"/>
      <c r="P497" s="57"/>
    </row>
    <row r="498" spans="1:16" ht="15.75" customHeight="1">
      <c r="A498" s="2"/>
      <c r="B498" s="2"/>
      <c r="C498" s="2"/>
      <c r="D498" s="2"/>
      <c r="G498" s="57"/>
      <c r="H498" s="57"/>
      <c r="I498" s="57"/>
      <c r="J498" s="57"/>
      <c r="K498" s="57"/>
      <c r="L498" s="57"/>
      <c r="M498" s="57"/>
      <c r="N498" s="57"/>
      <c r="O498" s="57"/>
      <c r="P498" s="57"/>
    </row>
    <row r="499" spans="1:16" ht="15.75" customHeight="1">
      <c r="A499" s="2"/>
      <c r="B499" s="2"/>
      <c r="C499" s="2"/>
      <c r="D499" s="2"/>
      <c r="G499" s="57"/>
      <c r="H499" s="57"/>
      <c r="I499" s="57"/>
      <c r="J499" s="57"/>
      <c r="K499" s="57"/>
      <c r="L499" s="57"/>
      <c r="M499" s="57"/>
      <c r="N499" s="57"/>
      <c r="O499" s="57"/>
      <c r="P499" s="57"/>
    </row>
    <row r="500" spans="1:16" ht="15.75" customHeight="1">
      <c r="A500" s="2"/>
      <c r="B500" s="2"/>
      <c r="C500" s="2"/>
      <c r="D500" s="2"/>
      <c r="G500" s="57"/>
      <c r="H500" s="57"/>
      <c r="I500" s="57"/>
      <c r="J500" s="57"/>
      <c r="K500" s="57"/>
      <c r="L500" s="57"/>
      <c r="M500" s="57"/>
      <c r="N500" s="57"/>
      <c r="O500" s="57"/>
      <c r="P500" s="57"/>
    </row>
    <row r="501" spans="1:16" ht="15.75" customHeight="1">
      <c r="A501" s="2"/>
      <c r="B501" s="2"/>
      <c r="C501" s="2"/>
      <c r="D501" s="2"/>
      <c r="G501" s="57"/>
      <c r="H501" s="57"/>
      <c r="I501" s="57"/>
      <c r="J501" s="57"/>
      <c r="K501" s="57"/>
      <c r="L501" s="57"/>
      <c r="M501" s="57"/>
      <c r="N501" s="57"/>
      <c r="O501" s="57"/>
      <c r="P501" s="57"/>
    </row>
    <row r="502" spans="1:16" ht="15.75" customHeight="1">
      <c r="A502" s="2"/>
      <c r="B502" s="2"/>
      <c r="C502" s="2"/>
      <c r="D502" s="2"/>
      <c r="G502" s="57"/>
      <c r="H502" s="57"/>
      <c r="I502" s="57"/>
      <c r="J502" s="57"/>
      <c r="K502" s="57"/>
      <c r="L502" s="57"/>
      <c r="M502" s="57"/>
      <c r="N502" s="57"/>
      <c r="O502" s="57"/>
      <c r="P502" s="57"/>
    </row>
    <row r="503" spans="1:16" ht="15.75" customHeight="1">
      <c r="A503" s="2"/>
      <c r="B503" s="2"/>
      <c r="C503" s="2"/>
      <c r="D503" s="2"/>
      <c r="G503" s="57"/>
      <c r="H503" s="57"/>
      <c r="I503" s="57"/>
      <c r="J503" s="57"/>
      <c r="K503" s="57"/>
      <c r="L503" s="57"/>
      <c r="M503" s="57"/>
      <c r="N503" s="57"/>
      <c r="O503" s="57"/>
      <c r="P503" s="57"/>
    </row>
    <row r="504" spans="1:16" ht="15.75" customHeight="1">
      <c r="A504" s="2"/>
      <c r="B504" s="2"/>
      <c r="C504" s="2"/>
      <c r="D504" s="2"/>
      <c r="G504" s="57"/>
      <c r="H504" s="57"/>
      <c r="I504" s="57"/>
      <c r="J504" s="57"/>
      <c r="K504" s="57"/>
      <c r="L504" s="57"/>
      <c r="M504" s="57"/>
      <c r="N504" s="57"/>
      <c r="O504" s="57"/>
      <c r="P504" s="57"/>
    </row>
    <row r="505" spans="1:16" ht="15.75" customHeight="1">
      <c r="A505" s="2"/>
      <c r="B505" s="2"/>
      <c r="C505" s="2"/>
      <c r="D505" s="2"/>
      <c r="G505" s="57"/>
      <c r="H505" s="57"/>
      <c r="I505" s="57"/>
      <c r="J505" s="57"/>
      <c r="K505" s="57"/>
      <c r="L505" s="57"/>
      <c r="M505" s="57"/>
      <c r="N505" s="57"/>
      <c r="O505" s="57"/>
      <c r="P505" s="57"/>
    </row>
    <row r="506" spans="1:16" ht="15.75" customHeight="1">
      <c r="A506" s="2"/>
      <c r="B506" s="2"/>
      <c r="C506" s="2"/>
      <c r="D506" s="2"/>
      <c r="G506" s="57"/>
      <c r="H506" s="57"/>
      <c r="I506" s="57"/>
      <c r="J506" s="57"/>
      <c r="K506" s="57"/>
      <c r="L506" s="57"/>
      <c r="M506" s="57"/>
      <c r="N506" s="57"/>
      <c r="O506" s="57"/>
      <c r="P506" s="57"/>
    </row>
    <row r="507" spans="1:16" ht="15.75" customHeight="1">
      <c r="A507" s="2"/>
      <c r="B507" s="2"/>
      <c r="C507" s="2"/>
      <c r="D507" s="2"/>
      <c r="G507" s="57"/>
      <c r="H507" s="57"/>
      <c r="I507" s="57"/>
      <c r="J507" s="57"/>
      <c r="K507" s="57"/>
      <c r="L507" s="57"/>
      <c r="M507" s="57"/>
      <c r="N507" s="57"/>
      <c r="O507" s="57"/>
      <c r="P507" s="57"/>
    </row>
    <row r="508" spans="1:16" ht="15.75" customHeight="1">
      <c r="A508" s="2"/>
      <c r="B508" s="2"/>
      <c r="C508" s="2"/>
      <c r="D508" s="2"/>
      <c r="G508" s="57"/>
      <c r="H508" s="57"/>
      <c r="I508" s="57"/>
      <c r="J508" s="57"/>
      <c r="K508" s="57"/>
      <c r="L508" s="57"/>
      <c r="M508" s="57"/>
      <c r="N508" s="57"/>
      <c r="O508" s="57"/>
      <c r="P508" s="57"/>
    </row>
    <row r="509" spans="1:16" ht="15.75" customHeight="1">
      <c r="A509" s="2"/>
      <c r="B509" s="2"/>
      <c r="C509" s="2"/>
      <c r="D509" s="2"/>
      <c r="G509" s="57"/>
      <c r="H509" s="57"/>
      <c r="I509" s="57"/>
      <c r="J509" s="57"/>
      <c r="K509" s="57"/>
      <c r="L509" s="57"/>
      <c r="M509" s="57"/>
      <c r="N509" s="57"/>
      <c r="O509" s="57"/>
      <c r="P509" s="57"/>
    </row>
    <row r="510" spans="1:16" ht="15.75" customHeight="1">
      <c r="A510" s="2"/>
      <c r="B510" s="2"/>
      <c r="C510" s="2"/>
      <c r="D510" s="2"/>
      <c r="G510" s="57"/>
      <c r="H510" s="57"/>
      <c r="I510" s="57"/>
      <c r="J510" s="57"/>
      <c r="K510" s="57"/>
      <c r="L510" s="57"/>
      <c r="M510" s="57"/>
      <c r="N510" s="57"/>
      <c r="O510" s="57"/>
      <c r="P510" s="57"/>
    </row>
    <row r="511" spans="1:16" ht="15.75" customHeight="1">
      <c r="A511" s="2"/>
      <c r="B511" s="2"/>
      <c r="C511" s="2"/>
      <c r="D511" s="2"/>
      <c r="G511" s="57"/>
      <c r="H511" s="57"/>
      <c r="I511" s="57"/>
      <c r="J511" s="57"/>
      <c r="K511" s="57"/>
      <c r="L511" s="57"/>
      <c r="M511" s="57"/>
      <c r="N511" s="57"/>
      <c r="O511" s="57"/>
      <c r="P511" s="57"/>
    </row>
    <row r="512" spans="1:16" ht="15.75" customHeight="1">
      <c r="A512" s="2"/>
      <c r="B512" s="2"/>
      <c r="C512" s="2"/>
      <c r="D512" s="2"/>
      <c r="G512" s="57"/>
      <c r="H512" s="57"/>
      <c r="I512" s="57"/>
      <c r="J512" s="57"/>
      <c r="K512" s="57"/>
      <c r="L512" s="57"/>
      <c r="M512" s="57"/>
      <c r="N512" s="57"/>
      <c r="O512" s="57"/>
      <c r="P512" s="57"/>
    </row>
    <row r="513" spans="1:16" ht="15.75" customHeight="1">
      <c r="A513" s="2"/>
      <c r="B513" s="2"/>
      <c r="C513" s="2"/>
      <c r="D513" s="2"/>
      <c r="G513" s="57"/>
      <c r="H513" s="57"/>
      <c r="I513" s="57"/>
      <c r="J513" s="57"/>
      <c r="K513" s="57"/>
      <c r="L513" s="57"/>
      <c r="M513" s="57"/>
      <c r="N513" s="57"/>
      <c r="O513" s="57"/>
      <c r="P513" s="57"/>
    </row>
    <row r="514" spans="1:16" ht="15.75" customHeight="1">
      <c r="A514" s="2"/>
      <c r="B514" s="2"/>
      <c r="C514" s="2"/>
      <c r="D514" s="2"/>
      <c r="G514" s="57"/>
      <c r="H514" s="57"/>
      <c r="I514" s="57"/>
      <c r="J514" s="57"/>
      <c r="K514" s="57"/>
      <c r="L514" s="57"/>
      <c r="M514" s="57"/>
      <c r="N514" s="57"/>
      <c r="O514" s="57"/>
      <c r="P514" s="57"/>
    </row>
    <row r="515" spans="1:16" ht="15.75" customHeight="1">
      <c r="A515" s="2"/>
      <c r="B515" s="2"/>
      <c r="C515" s="2"/>
      <c r="D515" s="2"/>
      <c r="G515" s="57"/>
      <c r="H515" s="57"/>
      <c r="I515" s="57"/>
      <c r="J515" s="57"/>
      <c r="K515" s="57"/>
      <c r="L515" s="57"/>
      <c r="M515" s="57"/>
      <c r="N515" s="57"/>
      <c r="O515" s="57"/>
      <c r="P515" s="57"/>
    </row>
    <row r="516" spans="1:16" ht="15.75" customHeight="1">
      <c r="A516" s="2"/>
      <c r="B516" s="2"/>
      <c r="C516" s="2"/>
      <c r="D516" s="2"/>
      <c r="G516" s="57"/>
      <c r="H516" s="57"/>
      <c r="I516" s="57"/>
      <c r="J516" s="57"/>
      <c r="K516" s="57"/>
      <c r="L516" s="57"/>
      <c r="M516" s="57"/>
      <c r="N516" s="57"/>
      <c r="O516" s="57"/>
      <c r="P516" s="57"/>
    </row>
    <row r="517" spans="1:16" ht="15.75" customHeight="1">
      <c r="A517" s="2"/>
      <c r="B517" s="2"/>
      <c r="C517" s="2"/>
      <c r="D517" s="2"/>
      <c r="G517" s="57"/>
      <c r="H517" s="57"/>
      <c r="I517" s="57"/>
      <c r="J517" s="57"/>
      <c r="K517" s="57"/>
      <c r="L517" s="57"/>
      <c r="M517" s="57"/>
      <c r="N517" s="57"/>
      <c r="O517" s="57"/>
      <c r="P517" s="57"/>
    </row>
    <row r="518" spans="1:16" ht="15.75" customHeight="1">
      <c r="A518" s="2"/>
      <c r="B518" s="2"/>
      <c r="C518" s="2"/>
      <c r="D518" s="2"/>
      <c r="G518" s="57"/>
      <c r="H518" s="57"/>
      <c r="I518" s="57"/>
      <c r="J518" s="57"/>
      <c r="K518" s="57"/>
      <c r="L518" s="57"/>
      <c r="M518" s="57"/>
      <c r="N518" s="57"/>
      <c r="O518" s="57"/>
      <c r="P518" s="57"/>
    </row>
    <row r="519" spans="1:16" ht="15.75" customHeight="1">
      <c r="A519" s="2"/>
      <c r="B519" s="2"/>
      <c r="C519" s="2"/>
      <c r="D519" s="2"/>
      <c r="G519" s="57"/>
      <c r="H519" s="57"/>
      <c r="I519" s="57"/>
      <c r="J519" s="57"/>
      <c r="K519" s="57"/>
      <c r="L519" s="57"/>
      <c r="M519" s="57"/>
      <c r="N519" s="57"/>
      <c r="O519" s="57"/>
      <c r="P519" s="57"/>
    </row>
    <row r="520" spans="1:16" ht="15.75" customHeight="1">
      <c r="A520" s="2"/>
      <c r="B520" s="2"/>
      <c r="C520" s="2"/>
      <c r="D520" s="2"/>
      <c r="G520" s="57"/>
      <c r="H520" s="57"/>
      <c r="I520" s="57"/>
      <c r="J520" s="57"/>
      <c r="K520" s="57"/>
      <c r="L520" s="57"/>
      <c r="M520" s="57"/>
      <c r="N520" s="57"/>
      <c r="O520" s="57"/>
      <c r="P520" s="57"/>
    </row>
    <row r="521" spans="1:16" ht="15.75" customHeight="1">
      <c r="A521" s="2"/>
      <c r="B521" s="2"/>
      <c r="C521" s="2"/>
      <c r="D521" s="2"/>
      <c r="G521" s="57"/>
      <c r="H521" s="57"/>
      <c r="I521" s="57"/>
      <c r="J521" s="57"/>
      <c r="K521" s="57"/>
      <c r="L521" s="57"/>
      <c r="M521" s="57"/>
      <c r="N521" s="57"/>
      <c r="O521" s="57"/>
      <c r="P521" s="57"/>
    </row>
    <row r="522" spans="1:16" ht="15.75" customHeight="1">
      <c r="A522" s="2"/>
      <c r="B522" s="2"/>
      <c r="C522" s="2"/>
      <c r="D522" s="2"/>
      <c r="G522" s="57"/>
      <c r="H522" s="57"/>
      <c r="I522" s="57"/>
      <c r="J522" s="57"/>
      <c r="K522" s="57"/>
      <c r="L522" s="57"/>
      <c r="M522" s="57"/>
      <c r="N522" s="57"/>
      <c r="O522" s="57"/>
      <c r="P522" s="57"/>
    </row>
    <row r="523" spans="1:16" ht="15.75" customHeight="1">
      <c r="A523" s="2"/>
      <c r="B523" s="2"/>
      <c r="C523" s="2"/>
      <c r="D523" s="2"/>
      <c r="G523" s="57"/>
      <c r="H523" s="57"/>
      <c r="I523" s="57"/>
      <c r="J523" s="57"/>
      <c r="K523" s="57"/>
      <c r="L523" s="57"/>
      <c r="M523" s="57"/>
      <c r="N523" s="57"/>
      <c r="O523" s="57"/>
      <c r="P523" s="57"/>
    </row>
    <row r="524" spans="1:16" ht="15.75" customHeight="1">
      <c r="A524" s="2"/>
      <c r="B524" s="2"/>
      <c r="C524" s="2"/>
      <c r="D524" s="2"/>
      <c r="G524" s="57"/>
      <c r="H524" s="57"/>
      <c r="I524" s="57"/>
      <c r="J524" s="57"/>
      <c r="K524" s="57"/>
      <c r="L524" s="57"/>
      <c r="M524" s="57"/>
      <c r="N524" s="57"/>
      <c r="O524" s="57"/>
      <c r="P524" s="57"/>
    </row>
    <row r="525" spans="1:16" ht="15.75" customHeight="1">
      <c r="A525" s="2"/>
      <c r="B525" s="2"/>
      <c r="C525" s="2"/>
      <c r="D525" s="2"/>
      <c r="G525" s="57"/>
      <c r="H525" s="57"/>
      <c r="I525" s="57"/>
      <c r="J525" s="57"/>
      <c r="K525" s="57"/>
      <c r="L525" s="57"/>
      <c r="M525" s="57"/>
      <c r="N525" s="57"/>
      <c r="O525" s="57"/>
      <c r="P525" s="57"/>
    </row>
    <row r="526" spans="1:16" ht="15.75" customHeight="1">
      <c r="A526" s="2"/>
      <c r="B526" s="2"/>
      <c r="C526" s="2"/>
      <c r="D526" s="2"/>
      <c r="G526" s="57"/>
      <c r="H526" s="57"/>
      <c r="I526" s="57"/>
      <c r="J526" s="57"/>
      <c r="K526" s="57"/>
      <c r="L526" s="57"/>
      <c r="M526" s="57"/>
      <c r="N526" s="57"/>
      <c r="O526" s="57"/>
      <c r="P526" s="57"/>
    </row>
    <row r="527" spans="1:16" ht="15.75" customHeight="1">
      <c r="A527" s="2"/>
      <c r="B527" s="2"/>
      <c r="C527" s="2"/>
      <c r="D527" s="2"/>
      <c r="G527" s="57"/>
      <c r="H527" s="57"/>
      <c r="I527" s="57"/>
      <c r="J527" s="57"/>
      <c r="K527" s="57"/>
      <c r="L527" s="57"/>
      <c r="M527" s="57"/>
      <c r="N527" s="57"/>
      <c r="O527" s="57"/>
      <c r="P527" s="57"/>
    </row>
    <row r="528" spans="1:16" ht="15.75" customHeight="1">
      <c r="A528" s="2"/>
      <c r="B528" s="2"/>
      <c r="C528" s="2"/>
      <c r="D528" s="2"/>
      <c r="G528" s="57"/>
      <c r="H528" s="57"/>
      <c r="I528" s="57"/>
      <c r="J528" s="57"/>
      <c r="K528" s="57"/>
      <c r="L528" s="57"/>
      <c r="M528" s="57"/>
      <c r="N528" s="57"/>
      <c r="O528" s="57"/>
      <c r="P528" s="57"/>
    </row>
    <row r="529" spans="1:16" ht="15.75" customHeight="1">
      <c r="A529" s="2"/>
      <c r="B529" s="2"/>
      <c r="C529" s="2"/>
      <c r="D529" s="2"/>
      <c r="G529" s="57"/>
      <c r="H529" s="57"/>
      <c r="I529" s="57"/>
      <c r="J529" s="57"/>
      <c r="K529" s="57"/>
      <c r="L529" s="57"/>
      <c r="M529" s="57"/>
      <c r="N529" s="57"/>
      <c r="O529" s="57"/>
      <c r="P529" s="57"/>
    </row>
    <row r="530" spans="1:16" ht="15.75" customHeight="1">
      <c r="A530" s="2"/>
      <c r="B530" s="2"/>
      <c r="C530" s="2"/>
      <c r="D530" s="2"/>
      <c r="G530" s="57"/>
      <c r="H530" s="57"/>
      <c r="I530" s="57"/>
      <c r="J530" s="57"/>
      <c r="K530" s="57"/>
      <c r="L530" s="57"/>
      <c r="M530" s="57"/>
      <c r="N530" s="57"/>
      <c r="O530" s="57"/>
      <c r="P530" s="57"/>
    </row>
    <row r="531" spans="1:16" ht="15.75" customHeight="1">
      <c r="A531" s="2"/>
      <c r="B531" s="2"/>
      <c r="C531" s="2"/>
      <c r="D531" s="2"/>
      <c r="G531" s="57"/>
      <c r="H531" s="57"/>
      <c r="I531" s="57"/>
      <c r="J531" s="57"/>
      <c r="K531" s="57"/>
      <c r="L531" s="57"/>
      <c r="M531" s="57"/>
      <c r="N531" s="57"/>
      <c r="O531" s="57"/>
      <c r="P531" s="57"/>
    </row>
    <row r="532" spans="1:16" ht="15.75" customHeight="1">
      <c r="A532" s="2"/>
      <c r="B532" s="2"/>
      <c r="C532" s="2"/>
      <c r="D532" s="2"/>
      <c r="G532" s="57"/>
      <c r="H532" s="57"/>
      <c r="I532" s="57"/>
      <c r="J532" s="57"/>
      <c r="K532" s="57"/>
      <c r="L532" s="57"/>
      <c r="M532" s="57"/>
      <c r="N532" s="57"/>
      <c r="O532" s="57"/>
      <c r="P532" s="57"/>
    </row>
    <row r="533" spans="1:16" ht="15.75" customHeight="1">
      <c r="A533" s="2"/>
      <c r="B533" s="2"/>
      <c r="C533" s="2"/>
      <c r="D533" s="2"/>
      <c r="G533" s="57"/>
      <c r="H533" s="57"/>
      <c r="I533" s="57"/>
      <c r="J533" s="57"/>
      <c r="K533" s="57"/>
      <c r="L533" s="57"/>
      <c r="M533" s="57"/>
      <c r="N533" s="57"/>
      <c r="O533" s="57"/>
      <c r="P533" s="57"/>
    </row>
    <row r="534" spans="1:16" ht="15.75" customHeight="1">
      <c r="A534" s="2"/>
      <c r="B534" s="2"/>
      <c r="C534" s="2"/>
      <c r="D534" s="2"/>
      <c r="G534" s="57"/>
      <c r="H534" s="57"/>
      <c r="I534" s="57"/>
      <c r="J534" s="57"/>
      <c r="K534" s="57"/>
      <c r="L534" s="57"/>
      <c r="M534" s="57"/>
      <c r="N534" s="57"/>
      <c r="O534" s="57"/>
      <c r="P534" s="57"/>
    </row>
    <row r="535" spans="1:16" ht="15.75" customHeight="1">
      <c r="A535" s="2"/>
      <c r="B535" s="2"/>
      <c r="C535" s="2"/>
      <c r="D535" s="2"/>
      <c r="G535" s="57"/>
      <c r="H535" s="57"/>
      <c r="I535" s="57"/>
      <c r="J535" s="57"/>
      <c r="K535" s="57"/>
      <c r="L535" s="57"/>
      <c r="M535" s="57"/>
      <c r="N535" s="57"/>
      <c r="O535" s="57"/>
      <c r="P535" s="57"/>
    </row>
    <row r="536" spans="1:16" ht="15.75" customHeight="1">
      <c r="A536" s="2"/>
      <c r="B536" s="2"/>
      <c r="C536" s="2"/>
      <c r="D536" s="2"/>
      <c r="G536" s="57"/>
      <c r="H536" s="57"/>
      <c r="I536" s="57"/>
      <c r="J536" s="57"/>
      <c r="K536" s="57"/>
      <c r="L536" s="57"/>
      <c r="M536" s="57"/>
      <c r="N536" s="57"/>
      <c r="O536" s="57"/>
      <c r="P536" s="57"/>
    </row>
    <row r="537" spans="1:16" ht="15.75" customHeight="1">
      <c r="A537" s="2"/>
      <c r="B537" s="2"/>
      <c r="C537" s="2"/>
      <c r="D537" s="2"/>
      <c r="G537" s="57"/>
      <c r="H537" s="57"/>
      <c r="I537" s="57"/>
      <c r="J537" s="57"/>
      <c r="K537" s="57"/>
      <c r="L537" s="57"/>
      <c r="M537" s="57"/>
      <c r="N537" s="57"/>
      <c r="O537" s="57"/>
      <c r="P537" s="57"/>
    </row>
    <row r="538" spans="1:16" ht="15.75" customHeight="1">
      <c r="A538" s="2"/>
      <c r="B538" s="2"/>
      <c r="C538" s="2"/>
      <c r="D538" s="2"/>
      <c r="G538" s="57"/>
      <c r="H538" s="57"/>
      <c r="I538" s="57"/>
      <c r="J538" s="57"/>
      <c r="K538" s="57"/>
      <c r="L538" s="57"/>
      <c r="M538" s="57"/>
      <c r="N538" s="57"/>
      <c r="O538" s="57"/>
      <c r="P538" s="57"/>
    </row>
    <row r="539" spans="1:16" ht="15.75" customHeight="1">
      <c r="A539" s="2"/>
      <c r="B539" s="2"/>
      <c r="C539" s="2"/>
      <c r="D539" s="2"/>
      <c r="G539" s="57"/>
      <c r="H539" s="57"/>
      <c r="I539" s="57"/>
      <c r="J539" s="57"/>
      <c r="K539" s="57"/>
      <c r="L539" s="57"/>
      <c r="M539" s="57"/>
      <c r="N539" s="57"/>
      <c r="O539" s="57"/>
      <c r="P539" s="57"/>
    </row>
    <row r="540" spans="1:16" ht="15.75" customHeight="1">
      <c r="A540" s="2"/>
      <c r="B540" s="2"/>
      <c r="C540" s="2"/>
      <c r="D540" s="2"/>
      <c r="G540" s="57"/>
      <c r="H540" s="57"/>
      <c r="I540" s="57"/>
      <c r="J540" s="57"/>
      <c r="K540" s="57"/>
      <c r="L540" s="57"/>
      <c r="M540" s="57"/>
      <c r="N540" s="57"/>
      <c r="O540" s="57"/>
      <c r="P540" s="57"/>
    </row>
    <row r="541" spans="1:16" ht="15.75" customHeight="1">
      <c r="A541" s="2"/>
      <c r="B541" s="2"/>
      <c r="C541" s="2"/>
      <c r="D541" s="2"/>
      <c r="G541" s="57"/>
      <c r="H541" s="57"/>
      <c r="I541" s="57"/>
      <c r="J541" s="57"/>
      <c r="K541" s="57"/>
      <c r="L541" s="57"/>
      <c r="M541" s="57"/>
      <c r="N541" s="57"/>
      <c r="O541" s="57"/>
      <c r="P541" s="57"/>
    </row>
    <row r="542" spans="1:16" ht="15.75" customHeight="1">
      <c r="A542" s="2"/>
      <c r="B542" s="2"/>
      <c r="C542" s="2"/>
      <c r="D542" s="2"/>
      <c r="G542" s="57"/>
      <c r="H542" s="57"/>
      <c r="I542" s="57"/>
      <c r="J542" s="57"/>
      <c r="K542" s="57"/>
      <c r="L542" s="57"/>
      <c r="M542" s="57"/>
      <c r="N542" s="57"/>
      <c r="O542" s="57"/>
      <c r="P542" s="57"/>
    </row>
    <row r="543" spans="1:16" ht="15.75" customHeight="1">
      <c r="A543" s="2"/>
      <c r="B543" s="2"/>
      <c r="C543" s="2"/>
      <c r="D543" s="2"/>
      <c r="G543" s="57"/>
      <c r="H543" s="57"/>
      <c r="I543" s="57"/>
      <c r="J543" s="57"/>
      <c r="K543" s="57"/>
      <c r="L543" s="57"/>
      <c r="M543" s="57"/>
      <c r="N543" s="57"/>
      <c r="O543" s="57"/>
      <c r="P543" s="57"/>
    </row>
    <row r="544" spans="1:16" ht="15.75" customHeight="1">
      <c r="A544" s="2"/>
      <c r="B544" s="2"/>
      <c r="C544" s="2"/>
      <c r="D544" s="2"/>
      <c r="G544" s="57"/>
      <c r="H544" s="57"/>
      <c r="I544" s="57"/>
      <c r="J544" s="57"/>
      <c r="K544" s="57"/>
      <c r="L544" s="57"/>
      <c r="M544" s="57"/>
      <c r="N544" s="57"/>
      <c r="O544" s="57"/>
      <c r="P544" s="57"/>
    </row>
    <row r="545" spans="1:16" ht="15.75" customHeight="1">
      <c r="A545" s="2"/>
      <c r="B545" s="2"/>
      <c r="C545" s="2"/>
      <c r="D545" s="2"/>
      <c r="G545" s="57"/>
      <c r="H545" s="57"/>
      <c r="I545" s="57"/>
      <c r="J545" s="57"/>
      <c r="K545" s="57"/>
      <c r="L545" s="57"/>
      <c r="M545" s="57"/>
      <c r="N545" s="57"/>
      <c r="O545" s="57"/>
      <c r="P545" s="57"/>
    </row>
    <row r="546" spans="1:16" ht="15.75" customHeight="1">
      <c r="A546" s="2"/>
      <c r="B546" s="2"/>
      <c r="C546" s="2"/>
      <c r="D546" s="2"/>
      <c r="G546" s="57"/>
      <c r="H546" s="57"/>
      <c r="I546" s="57"/>
      <c r="J546" s="57"/>
      <c r="K546" s="57"/>
      <c r="L546" s="57"/>
      <c r="M546" s="57"/>
      <c r="N546" s="57"/>
      <c r="O546" s="57"/>
      <c r="P546" s="57"/>
    </row>
    <row r="547" spans="1:16" ht="15.75" customHeight="1">
      <c r="A547" s="2"/>
      <c r="B547" s="2"/>
      <c r="C547" s="2"/>
      <c r="D547" s="2"/>
      <c r="G547" s="57"/>
      <c r="H547" s="57"/>
      <c r="I547" s="57"/>
      <c r="J547" s="57"/>
      <c r="K547" s="57"/>
      <c r="L547" s="57"/>
      <c r="M547" s="57"/>
      <c r="N547" s="57"/>
      <c r="O547" s="57"/>
      <c r="P547" s="57"/>
    </row>
    <row r="548" spans="1:16" ht="15.75" customHeight="1">
      <c r="A548" s="2"/>
      <c r="B548" s="2"/>
      <c r="C548" s="2"/>
      <c r="D548" s="2"/>
      <c r="G548" s="57"/>
      <c r="H548" s="57"/>
      <c r="I548" s="57"/>
      <c r="J548" s="57"/>
      <c r="K548" s="57"/>
      <c r="L548" s="57"/>
      <c r="M548" s="57"/>
      <c r="N548" s="57"/>
      <c r="O548" s="57"/>
      <c r="P548" s="57"/>
    </row>
    <row r="549" spans="1:16" ht="15.75" customHeight="1">
      <c r="A549" s="2"/>
      <c r="B549" s="2"/>
      <c r="C549" s="2"/>
      <c r="D549" s="2"/>
      <c r="G549" s="57"/>
      <c r="H549" s="57"/>
      <c r="I549" s="57"/>
      <c r="J549" s="57"/>
      <c r="K549" s="57"/>
      <c r="L549" s="57"/>
      <c r="M549" s="57"/>
      <c r="N549" s="57"/>
      <c r="O549" s="57"/>
      <c r="P549" s="57"/>
    </row>
    <row r="550" spans="1:16" ht="15.75" customHeight="1">
      <c r="A550" s="2"/>
      <c r="B550" s="2"/>
      <c r="C550" s="2"/>
      <c r="D550" s="2"/>
      <c r="G550" s="57"/>
      <c r="H550" s="57"/>
      <c r="I550" s="57"/>
      <c r="J550" s="57"/>
      <c r="K550" s="57"/>
      <c r="L550" s="57"/>
      <c r="M550" s="57"/>
      <c r="N550" s="57"/>
      <c r="O550" s="57"/>
      <c r="P550" s="57"/>
    </row>
    <row r="551" spans="1:16" ht="15.75" customHeight="1">
      <c r="A551" s="2"/>
      <c r="B551" s="2"/>
      <c r="C551" s="2"/>
      <c r="D551" s="2"/>
      <c r="G551" s="57"/>
      <c r="H551" s="57"/>
      <c r="I551" s="57"/>
      <c r="J551" s="57"/>
      <c r="K551" s="57"/>
      <c r="L551" s="57"/>
      <c r="M551" s="57"/>
      <c r="N551" s="57"/>
      <c r="O551" s="57"/>
      <c r="P551" s="57"/>
    </row>
    <row r="552" spans="1:16" ht="15.75" customHeight="1">
      <c r="A552" s="2"/>
      <c r="B552" s="2"/>
      <c r="C552" s="2"/>
      <c r="D552" s="2"/>
      <c r="G552" s="57"/>
      <c r="H552" s="57"/>
      <c r="I552" s="57"/>
      <c r="J552" s="57"/>
      <c r="K552" s="57"/>
      <c r="L552" s="57"/>
      <c r="M552" s="57"/>
      <c r="N552" s="57"/>
      <c r="O552" s="57"/>
      <c r="P552" s="57"/>
    </row>
    <row r="553" spans="1:16" ht="15.75" customHeight="1">
      <c r="A553" s="2"/>
      <c r="B553" s="2"/>
      <c r="C553" s="2"/>
      <c r="D553" s="2"/>
      <c r="G553" s="57"/>
      <c r="H553" s="57"/>
      <c r="I553" s="57"/>
      <c r="J553" s="57"/>
      <c r="K553" s="57"/>
      <c r="L553" s="57"/>
      <c r="M553" s="57"/>
      <c r="N553" s="57"/>
      <c r="O553" s="57"/>
      <c r="P553" s="57"/>
    </row>
    <row r="554" spans="1:16" ht="15.75" customHeight="1">
      <c r="A554" s="2"/>
      <c r="B554" s="2"/>
      <c r="C554" s="2"/>
      <c r="D554" s="2"/>
      <c r="G554" s="57"/>
      <c r="H554" s="57"/>
      <c r="I554" s="57"/>
      <c r="J554" s="57"/>
      <c r="K554" s="57"/>
      <c r="L554" s="57"/>
      <c r="M554" s="57"/>
      <c r="N554" s="57"/>
      <c r="O554" s="57"/>
      <c r="P554" s="57"/>
    </row>
    <row r="555" spans="1:16" ht="15.75" customHeight="1">
      <c r="A555" s="2"/>
      <c r="B555" s="2"/>
      <c r="C555" s="2"/>
      <c r="D555" s="2"/>
      <c r="G555" s="57"/>
      <c r="H555" s="57"/>
      <c r="I555" s="57"/>
      <c r="J555" s="57"/>
      <c r="K555" s="57"/>
      <c r="L555" s="57"/>
      <c r="M555" s="57"/>
      <c r="N555" s="57"/>
      <c r="O555" s="57"/>
      <c r="P555" s="57"/>
    </row>
    <row r="556" spans="1:16" ht="15.75" customHeight="1">
      <c r="A556" s="2"/>
      <c r="B556" s="2"/>
      <c r="C556" s="2"/>
      <c r="D556" s="2"/>
      <c r="G556" s="57"/>
      <c r="H556" s="57"/>
      <c r="I556" s="57"/>
      <c r="J556" s="57"/>
      <c r="K556" s="57"/>
      <c r="L556" s="57"/>
      <c r="M556" s="57"/>
      <c r="N556" s="57"/>
      <c r="O556" s="57"/>
      <c r="P556" s="57"/>
    </row>
    <row r="557" spans="1:16" ht="15.75" customHeight="1">
      <c r="A557" s="2"/>
      <c r="B557" s="2"/>
      <c r="C557" s="2"/>
      <c r="D557" s="2"/>
      <c r="G557" s="57"/>
      <c r="H557" s="57"/>
      <c r="I557" s="57"/>
      <c r="J557" s="57"/>
      <c r="K557" s="57"/>
      <c r="L557" s="57"/>
      <c r="M557" s="57"/>
      <c r="N557" s="57"/>
      <c r="O557" s="57"/>
      <c r="P557" s="57"/>
    </row>
    <row r="558" spans="1:16" ht="15.75" customHeight="1">
      <c r="A558" s="2"/>
      <c r="B558" s="2"/>
      <c r="C558" s="2"/>
      <c r="D558" s="2"/>
      <c r="G558" s="57"/>
      <c r="H558" s="57"/>
      <c r="I558" s="57"/>
      <c r="J558" s="57"/>
      <c r="K558" s="57"/>
      <c r="L558" s="57"/>
      <c r="M558" s="57"/>
      <c r="N558" s="57"/>
      <c r="O558" s="57"/>
      <c r="P558" s="57"/>
    </row>
    <row r="559" spans="1:16" ht="15.75" customHeight="1">
      <c r="A559" s="2"/>
      <c r="B559" s="2"/>
      <c r="C559" s="2"/>
      <c r="D559" s="2"/>
      <c r="G559" s="57"/>
      <c r="H559" s="57"/>
      <c r="I559" s="57"/>
      <c r="J559" s="57"/>
      <c r="K559" s="57"/>
      <c r="L559" s="57"/>
      <c r="M559" s="57"/>
      <c r="N559" s="57"/>
      <c r="O559" s="57"/>
      <c r="P559" s="57"/>
    </row>
    <row r="560" spans="1:16" ht="15.75" customHeight="1">
      <c r="A560" s="2"/>
      <c r="B560" s="2"/>
      <c r="C560" s="2"/>
      <c r="D560" s="2"/>
      <c r="G560" s="57"/>
      <c r="H560" s="57"/>
      <c r="I560" s="57"/>
      <c r="J560" s="57"/>
      <c r="K560" s="57"/>
      <c r="L560" s="57"/>
      <c r="M560" s="57"/>
      <c r="N560" s="57"/>
      <c r="O560" s="57"/>
      <c r="P560" s="57"/>
    </row>
    <row r="561" spans="1:16" ht="15.75" customHeight="1">
      <c r="A561" s="2"/>
      <c r="B561" s="2"/>
      <c r="C561" s="2"/>
      <c r="D561" s="2"/>
      <c r="G561" s="57"/>
      <c r="H561" s="57"/>
      <c r="I561" s="57"/>
      <c r="J561" s="57"/>
      <c r="K561" s="57"/>
      <c r="L561" s="57"/>
      <c r="M561" s="57"/>
      <c r="N561" s="57"/>
      <c r="O561" s="57"/>
      <c r="P561" s="57"/>
    </row>
    <row r="562" spans="1:16" ht="15.75" customHeight="1">
      <c r="A562" s="2"/>
      <c r="B562" s="2"/>
      <c r="C562" s="2"/>
      <c r="D562" s="2"/>
      <c r="G562" s="57"/>
      <c r="H562" s="57"/>
      <c r="I562" s="57"/>
      <c r="J562" s="57"/>
      <c r="K562" s="57"/>
      <c r="L562" s="57"/>
      <c r="M562" s="57"/>
      <c r="N562" s="57"/>
      <c r="O562" s="57"/>
      <c r="P562" s="57"/>
    </row>
    <row r="563" spans="1:16" ht="15.75" customHeight="1">
      <c r="A563" s="2"/>
      <c r="B563" s="2"/>
      <c r="C563" s="2"/>
      <c r="D563" s="2"/>
      <c r="G563" s="57"/>
      <c r="H563" s="57"/>
      <c r="I563" s="57"/>
      <c r="J563" s="57"/>
      <c r="K563" s="57"/>
      <c r="L563" s="57"/>
      <c r="M563" s="57"/>
      <c r="N563" s="57"/>
      <c r="O563" s="57"/>
      <c r="P563" s="57"/>
    </row>
    <row r="564" spans="1:16" ht="15.75" customHeight="1">
      <c r="A564" s="2"/>
      <c r="B564" s="2"/>
      <c r="C564" s="2"/>
      <c r="D564" s="2"/>
      <c r="G564" s="57"/>
      <c r="H564" s="57"/>
      <c r="I564" s="57"/>
      <c r="J564" s="57"/>
      <c r="K564" s="57"/>
      <c r="L564" s="57"/>
      <c r="M564" s="57"/>
      <c r="N564" s="57"/>
      <c r="O564" s="57"/>
      <c r="P564" s="57"/>
    </row>
    <row r="565" spans="1:16" ht="15.75" customHeight="1">
      <c r="A565" s="2"/>
      <c r="B565" s="2"/>
      <c r="C565" s="2"/>
      <c r="D565" s="2"/>
      <c r="G565" s="57"/>
      <c r="H565" s="57"/>
      <c r="I565" s="57"/>
      <c r="J565" s="57"/>
      <c r="K565" s="57"/>
      <c r="L565" s="57"/>
      <c r="M565" s="57"/>
      <c r="N565" s="57"/>
      <c r="O565" s="57"/>
      <c r="P565" s="57"/>
    </row>
    <row r="566" spans="1:16" ht="15.75" customHeight="1">
      <c r="A566" s="2"/>
      <c r="B566" s="2"/>
      <c r="C566" s="2"/>
      <c r="D566" s="2"/>
      <c r="G566" s="57"/>
      <c r="H566" s="57"/>
      <c r="I566" s="57"/>
      <c r="J566" s="57"/>
      <c r="K566" s="57"/>
      <c r="L566" s="57"/>
      <c r="M566" s="57"/>
      <c r="N566" s="57"/>
      <c r="O566" s="57"/>
      <c r="P566" s="57"/>
    </row>
    <row r="567" spans="1:16" ht="15.75" customHeight="1">
      <c r="A567" s="2"/>
      <c r="B567" s="2"/>
      <c r="C567" s="2"/>
      <c r="D567" s="2"/>
      <c r="G567" s="57"/>
      <c r="H567" s="57"/>
      <c r="I567" s="57"/>
      <c r="J567" s="57"/>
      <c r="K567" s="57"/>
      <c r="L567" s="57"/>
      <c r="M567" s="57"/>
      <c r="N567" s="57"/>
      <c r="O567" s="57"/>
      <c r="P567" s="57"/>
    </row>
    <row r="568" spans="1:16" ht="15.75" customHeight="1">
      <c r="A568" s="2"/>
      <c r="B568" s="2"/>
      <c r="C568" s="2"/>
      <c r="D568" s="2"/>
      <c r="G568" s="57"/>
      <c r="H568" s="57"/>
      <c r="I568" s="57"/>
      <c r="J568" s="57"/>
      <c r="K568" s="57"/>
      <c r="L568" s="57"/>
      <c r="M568" s="57"/>
      <c r="N568" s="57"/>
      <c r="O568" s="57"/>
      <c r="P568" s="57"/>
    </row>
    <row r="569" spans="1:16" ht="15.75" customHeight="1">
      <c r="A569" s="2"/>
      <c r="B569" s="2"/>
      <c r="C569" s="2"/>
      <c r="D569" s="2"/>
      <c r="G569" s="57"/>
      <c r="H569" s="57"/>
      <c r="I569" s="57"/>
      <c r="J569" s="57"/>
      <c r="K569" s="57"/>
      <c r="L569" s="57"/>
      <c r="M569" s="57"/>
      <c r="N569" s="57"/>
      <c r="O569" s="57"/>
      <c r="P569" s="57"/>
    </row>
    <row r="570" spans="1:16" ht="15.75" customHeight="1">
      <c r="A570" s="2"/>
      <c r="B570" s="2"/>
      <c r="C570" s="2"/>
      <c r="D570" s="2"/>
      <c r="G570" s="57"/>
      <c r="H570" s="57"/>
      <c r="I570" s="57"/>
      <c r="J570" s="57"/>
      <c r="K570" s="57"/>
      <c r="L570" s="57"/>
      <c r="M570" s="57"/>
      <c r="N570" s="57"/>
      <c r="O570" s="57"/>
      <c r="P570" s="57"/>
    </row>
    <row r="571" spans="1:16" ht="15.75" customHeight="1">
      <c r="A571" s="2"/>
      <c r="B571" s="2"/>
      <c r="C571" s="2"/>
      <c r="D571" s="2"/>
      <c r="G571" s="57"/>
      <c r="H571" s="57"/>
      <c r="I571" s="57"/>
      <c r="J571" s="57"/>
      <c r="K571" s="57"/>
      <c r="L571" s="57"/>
      <c r="M571" s="57"/>
      <c r="N571" s="57"/>
      <c r="O571" s="57"/>
      <c r="P571" s="57"/>
    </row>
    <row r="572" spans="1:16" ht="15.75" customHeight="1">
      <c r="A572" s="2"/>
      <c r="B572" s="2"/>
      <c r="C572" s="2"/>
      <c r="D572" s="2"/>
      <c r="G572" s="57"/>
      <c r="H572" s="57"/>
      <c r="I572" s="57"/>
      <c r="J572" s="57"/>
      <c r="K572" s="57"/>
      <c r="L572" s="57"/>
      <c r="M572" s="57"/>
      <c r="N572" s="57"/>
      <c r="O572" s="57"/>
      <c r="P572" s="57"/>
    </row>
    <row r="573" spans="1:16" ht="15.75" customHeight="1">
      <c r="A573" s="2"/>
      <c r="B573" s="2"/>
      <c r="C573" s="2"/>
      <c r="D573" s="2"/>
      <c r="G573" s="57"/>
      <c r="H573" s="57"/>
      <c r="I573" s="57"/>
      <c r="J573" s="57"/>
      <c r="K573" s="57"/>
      <c r="L573" s="57"/>
      <c r="M573" s="57"/>
      <c r="N573" s="57"/>
      <c r="O573" s="57"/>
      <c r="P573" s="57"/>
    </row>
    <row r="574" spans="1:16" ht="15.75" customHeight="1">
      <c r="A574" s="2"/>
      <c r="B574" s="2"/>
      <c r="C574" s="2"/>
      <c r="D574" s="2"/>
      <c r="G574" s="57"/>
      <c r="H574" s="57"/>
      <c r="I574" s="57"/>
      <c r="J574" s="57"/>
      <c r="K574" s="57"/>
      <c r="L574" s="57"/>
      <c r="M574" s="57"/>
      <c r="N574" s="57"/>
      <c r="O574" s="57"/>
      <c r="P574" s="57"/>
    </row>
    <row r="575" spans="1:16" ht="15.75" customHeight="1">
      <c r="A575" s="2"/>
      <c r="B575" s="2"/>
      <c r="C575" s="2"/>
      <c r="D575" s="2"/>
      <c r="G575" s="57"/>
      <c r="H575" s="57"/>
      <c r="I575" s="57"/>
      <c r="J575" s="57"/>
      <c r="K575" s="57"/>
      <c r="L575" s="57"/>
      <c r="M575" s="57"/>
      <c r="N575" s="57"/>
      <c r="O575" s="57"/>
      <c r="P575" s="57"/>
    </row>
    <row r="576" spans="1:16" ht="15.75" customHeight="1">
      <c r="A576" s="2"/>
      <c r="B576" s="2"/>
      <c r="C576" s="2"/>
      <c r="D576" s="2"/>
      <c r="G576" s="57"/>
      <c r="H576" s="57"/>
      <c r="I576" s="57"/>
      <c r="J576" s="57"/>
      <c r="K576" s="57"/>
      <c r="L576" s="57"/>
      <c r="M576" s="57"/>
      <c r="N576" s="57"/>
      <c r="O576" s="57"/>
      <c r="P576" s="57"/>
    </row>
    <row r="577" spans="1:16" ht="15.75" customHeight="1">
      <c r="A577" s="2"/>
      <c r="B577" s="2"/>
      <c r="C577" s="2"/>
      <c r="D577" s="2"/>
      <c r="G577" s="57"/>
      <c r="H577" s="57"/>
      <c r="I577" s="57"/>
      <c r="J577" s="57"/>
      <c r="K577" s="57"/>
      <c r="L577" s="57"/>
      <c r="M577" s="57"/>
      <c r="N577" s="57"/>
      <c r="O577" s="57"/>
      <c r="P577" s="57"/>
    </row>
    <row r="578" spans="1:16" ht="15.75" customHeight="1">
      <c r="A578" s="2"/>
      <c r="B578" s="2"/>
      <c r="C578" s="2"/>
      <c r="D578" s="2"/>
      <c r="G578" s="57"/>
      <c r="H578" s="57"/>
      <c r="I578" s="57"/>
      <c r="J578" s="57"/>
      <c r="K578" s="57"/>
      <c r="L578" s="57"/>
      <c r="M578" s="57"/>
      <c r="N578" s="57"/>
      <c r="O578" s="57"/>
      <c r="P578" s="57"/>
    </row>
    <row r="579" spans="1:16" ht="15.75" customHeight="1">
      <c r="A579" s="2"/>
      <c r="B579" s="2"/>
      <c r="C579" s="2"/>
      <c r="D579" s="2"/>
      <c r="G579" s="57"/>
      <c r="H579" s="57"/>
      <c r="I579" s="57"/>
      <c r="J579" s="57"/>
      <c r="K579" s="57"/>
      <c r="L579" s="57"/>
      <c r="M579" s="57"/>
      <c r="N579" s="57"/>
      <c r="O579" s="57"/>
      <c r="P579" s="57"/>
    </row>
    <row r="580" spans="1:16" ht="15.75" customHeight="1">
      <c r="A580" s="2"/>
      <c r="B580" s="2"/>
      <c r="C580" s="2"/>
      <c r="D580" s="2"/>
      <c r="G580" s="57"/>
      <c r="H580" s="57"/>
      <c r="I580" s="57"/>
      <c r="J580" s="57"/>
      <c r="K580" s="57"/>
      <c r="L580" s="57"/>
      <c r="M580" s="57"/>
      <c r="N580" s="57"/>
      <c r="O580" s="57"/>
      <c r="P580" s="57"/>
    </row>
    <row r="581" spans="1:16" ht="15.75" customHeight="1">
      <c r="A581" s="2"/>
      <c r="B581" s="2"/>
      <c r="C581" s="2"/>
      <c r="D581" s="2"/>
      <c r="G581" s="57"/>
      <c r="H581" s="57"/>
      <c r="I581" s="57"/>
      <c r="J581" s="57"/>
      <c r="K581" s="57"/>
      <c r="L581" s="57"/>
      <c r="M581" s="57"/>
      <c r="N581" s="57"/>
      <c r="O581" s="57"/>
      <c r="P581" s="57"/>
    </row>
    <row r="582" spans="1:16" ht="15.75" customHeight="1">
      <c r="A582" s="2"/>
      <c r="B582" s="2"/>
      <c r="C582" s="2"/>
      <c r="D582" s="2"/>
      <c r="G582" s="57"/>
      <c r="H582" s="57"/>
      <c r="I582" s="57"/>
      <c r="J582" s="57"/>
      <c r="K582" s="57"/>
      <c r="L582" s="57"/>
      <c r="M582" s="57"/>
      <c r="N582" s="57"/>
      <c r="O582" s="57"/>
      <c r="P582" s="57"/>
    </row>
    <row r="583" spans="1:16" ht="15.75" customHeight="1">
      <c r="A583" s="2"/>
      <c r="B583" s="2"/>
      <c r="C583" s="2"/>
      <c r="D583" s="2"/>
      <c r="G583" s="57"/>
      <c r="H583" s="57"/>
      <c r="I583" s="57"/>
      <c r="J583" s="57"/>
      <c r="K583" s="57"/>
      <c r="L583" s="57"/>
      <c r="M583" s="57"/>
      <c r="N583" s="57"/>
      <c r="O583" s="57"/>
      <c r="P583" s="57"/>
    </row>
    <row r="584" spans="1:16" ht="15.75" customHeight="1">
      <c r="A584" s="2"/>
      <c r="B584" s="2"/>
      <c r="C584" s="2"/>
      <c r="D584" s="2"/>
      <c r="G584" s="57"/>
      <c r="H584" s="57"/>
      <c r="I584" s="57"/>
      <c r="J584" s="57"/>
      <c r="K584" s="57"/>
      <c r="L584" s="57"/>
      <c r="M584" s="57"/>
      <c r="N584" s="57"/>
      <c r="O584" s="57"/>
      <c r="P584" s="57"/>
    </row>
    <row r="585" spans="1:16" ht="15.75" customHeight="1">
      <c r="A585" s="2"/>
      <c r="B585" s="2"/>
      <c r="C585" s="2"/>
      <c r="D585" s="2"/>
      <c r="G585" s="57"/>
      <c r="H585" s="57"/>
      <c r="I585" s="57"/>
      <c r="J585" s="57"/>
      <c r="K585" s="57"/>
      <c r="L585" s="57"/>
      <c r="M585" s="57"/>
      <c r="N585" s="57"/>
      <c r="O585" s="57"/>
      <c r="P585" s="57"/>
    </row>
    <row r="586" spans="1:16" ht="15.75" customHeight="1">
      <c r="A586" s="2"/>
      <c r="B586" s="2"/>
      <c r="C586" s="2"/>
      <c r="D586" s="2"/>
      <c r="G586" s="57"/>
      <c r="H586" s="57"/>
      <c r="I586" s="57"/>
      <c r="J586" s="57"/>
      <c r="K586" s="57"/>
      <c r="L586" s="57"/>
      <c r="M586" s="57"/>
      <c r="N586" s="57"/>
      <c r="O586" s="57"/>
      <c r="P586" s="57"/>
    </row>
    <row r="587" spans="1:16" ht="15.75" customHeight="1">
      <c r="A587" s="2"/>
      <c r="B587" s="2"/>
      <c r="C587" s="2"/>
      <c r="D587" s="2"/>
      <c r="G587" s="57"/>
      <c r="H587" s="57"/>
      <c r="I587" s="57"/>
      <c r="J587" s="57"/>
      <c r="K587" s="57"/>
      <c r="L587" s="57"/>
      <c r="M587" s="57"/>
      <c r="N587" s="57"/>
      <c r="O587" s="57"/>
      <c r="P587" s="57"/>
    </row>
    <row r="588" spans="1:16" ht="15.75" customHeight="1">
      <c r="A588" s="2"/>
      <c r="B588" s="2"/>
      <c r="C588" s="2"/>
      <c r="D588" s="2"/>
      <c r="G588" s="57"/>
      <c r="H588" s="57"/>
      <c r="I588" s="57"/>
      <c r="J588" s="57"/>
      <c r="K588" s="57"/>
      <c r="L588" s="57"/>
      <c r="M588" s="57"/>
      <c r="N588" s="57"/>
      <c r="O588" s="57"/>
      <c r="P588" s="57"/>
    </row>
    <row r="589" spans="1:16" ht="15.75" customHeight="1">
      <c r="A589" s="2"/>
      <c r="B589" s="2"/>
      <c r="C589" s="2"/>
      <c r="D589" s="2"/>
      <c r="G589" s="57"/>
      <c r="H589" s="57"/>
      <c r="I589" s="57"/>
      <c r="J589" s="57"/>
      <c r="K589" s="57"/>
      <c r="L589" s="57"/>
      <c r="M589" s="57"/>
      <c r="N589" s="57"/>
      <c r="O589" s="57"/>
      <c r="P589" s="57"/>
    </row>
    <row r="590" spans="1:16" ht="15.75" customHeight="1">
      <c r="A590" s="2"/>
      <c r="B590" s="2"/>
      <c r="C590" s="2"/>
      <c r="D590" s="2"/>
      <c r="G590" s="57"/>
      <c r="H590" s="57"/>
      <c r="I590" s="57"/>
      <c r="J590" s="57"/>
      <c r="K590" s="57"/>
      <c r="L590" s="57"/>
      <c r="M590" s="57"/>
      <c r="N590" s="57"/>
      <c r="O590" s="57"/>
      <c r="P590" s="57"/>
    </row>
    <row r="591" spans="1:16" ht="15.75" customHeight="1">
      <c r="A591" s="2"/>
      <c r="B591" s="2"/>
      <c r="C591" s="2"/>
      <c r="D591" s="2"/>
      <c r="G591" s="57"/>
      <c r="H591" s="57"/>
      <c r="I591" s="57"/>
      <c r="J591" s="57"/>
      <c r="K591" s="57"/>
      <c r="L591" s="57"/>
      <c r="M591" s="57"/>
      <c r="N591" s="57"/>
      <c r="O591" s="57"/>
      <c r="P591" s="57"/>
    </row>
    <row r="592" spans="1:16" ht="15.75" customHeight="1">
      <c r="A592" s="2"/>
      <c r="B592" s="2"/>
      <c r="C592" s="2"/>
      <c r="D592" s="2"/>
      <c r="G592" s="57"/>
      <c r="H592" s="57"/>
      <c r="I592" s="57"/>
      <c r="J592" s="57"/>
      <c r="K592" s="57"/>
      <c r="L592" s="57"/>
      <c r="M592" s="57"/>
      <c r="N592" s="57"/>
      <c r="O592" s="57"/>
      <c r="P592" s="57"/>
    </row>
    <row r="593" spans="1:16" ht="15.75" customHeight="1">
      <c r="A593" s="2"/>
      <c r="B593" s="2"/>
      <c r="C593" s="2"/>
      <c r="D593" s="2"/>
      <c r="G593" s="57"/>
      <c r="H593" s="57"/>
      <c r="I593" s="57"/>
      <c r="J593" s="57"/>
      <c r="K593" s="57"/>
      <c r="L593" s="57"/>
      <c r="M593" s="57"/>
      <c r="N593" s="57"/>
      <c r="O593" s="57"/>
      <c r="P593" s="57"/>
    </row>
    <row r="594" spans="1:16" ht="15.75" customHeight="1">
      <c r="A594" s="2"/>
      <c r="B594" s="2"/>
      <c r="C594" s="2"/>
      <c r="D594" s="2"/>
      <c r="G594" s="57"/>
      <c r="H594" s="57"/>
      <c r="I594" s="57"/>
      <c r="J594" s="57"/>
      <c r="K594" s="57"/>
      <c r="L594" s="57"/>
      <c r="M594" s="57"/>
      <c r="N594" s="57"/>
      <c r="O594" s="57"/>
      <c r="P594" s="57"/>
    </row>
    <row r="595" spans="1:16" ht="15.75" customHeight="1">
      <c r="A595" s="2"/>
      <c r="B595" s="2"/>
      <c r="C595" s="2"/>
      <c r="D595" s="2"/>
      <c r="G595" s="57"/>
      <c r="H595" s="57"/>
      <c r="I595" s="57"/>
      <c r="J595" s="57"/>
      <c r="K595" s="57"/>
      <c r="L595" s="57"/>
      <c r="M595" s="57"/>
      <c r="N595" s="57"/>
      <c r="O595" s="57"/>
      <c r="P595" s="57"/>
    </row>
    <row r="596" spans="1:16" ht="15.75" customHeight="1">
      <c r="A596" s="2"/>
      <c r="B596" s="2"/>
      <c r="C596" s="2"/>
      <c r="D596" s="2"/>
      <c r="G596" s="57"/>
      <c r="H596" s="57"/>
      <c r="I596" s="57"/>
      <c r="J596" s="57"/>
      <c r="K596" s="57"/>
      <c r="L596" s="57"/>
      <c r="M596" s="57"/>
      <c r="N596" s="57"/>
      <c r="O596" s="57"/>
      <c r="P596" s="57"/>
    </row>
    <row r="597" spans="1:16" ht="15.75" customHeight="1">
      <c r="A597" s="2"/>
      <c r="B597" s="2"/>
      <c r="C597" s="2"/>
      <c r="D597" s="2"/>
      <c r="G597" s="57"/>
      <c r="H597" s="57"/>
      <c r="I597" s="57"/>
      <c r="J597" s="57"/>
      <c r="K597" s="57"/>
      <c r="L597" s="57"/>
      <c r="M597" s="57"/>
      <c r="N597" s="57"/>
      <c r="O597" s="57"/>
      <c r="P597" s="57"/>
    </row>
    <row r="598" spans="1:16" ht="15.75" customHeight="1">
      <c r="A598" s="2"/>
      <c r="B598" s="2"/>
      <c r="C598" s="2"/>
      <c r="D598" s="2"/>
      <c r="G598" s="57"/>
      <c r="H598" s="57"/>
      <c r="I598" s="57"/>
      <c r="J598" s="57"/>
      <c r="K598" s="57"/>
      <c r="L598" s="57"/>
      <c r="M598" s="57"/>
      <c r="N598" s="57"/>
      <c r="O598" s="57"/>
      <c r="P598" s="57"/>
    </row>
    <row r="599" spans="1:16" ht="15.75" customHeight="1">
      <c r="A599" s="2"/>
      <c r="B599" s="2"/>
      <c r="C599" s="2"/>
      <c r="D599" s="2"/>
      <c r="G599" s="57"/>
      <c r="H599" s="57"/>
      <c r="I599" s="57"/>
      <c r="J599" s="57"/>
      <c r="K599" s="57"/>
      <c r="L599" s="57"/>
      <c r="M599" s="57"/>
      <c r="N599" s="57"/>
      <c r="O599" s="57"/>
      <c r="P599" s="57"/>
    </row>
    <row r="600" spans="1:16" ht="15.75" customHeight="1">
      <c r="A600" s="2"/>
      <c r="B600" s="2"/>
      <c r="C600" s="2"/>
      <c r="D600" s="2"/>
      <c r="G600" s="57"/>
      <c r="H600" s="57"/>
      <c r="I600" s="57"/>
      <c r="J600" s="57"/>
      <c r="K600" s="57"/>
      <c r="L600" s="57"/>
      <c r="M600" s="57"/>
      <c r="N600" s="57"/>
      <c r="O600" s="57"/>
      <c r="P600" s="57"/>
    </row>
    <row r="601" spans="1:16" ht="15.75" customHeight="1">
      <c r="A601" s="2"/>
      <c r="B601" s="2"/>
      <c r="C601" s="2"/>
      <c r="D601" s="2"/>
      <c r="G601" s="57"/>
      <c r="H601" s="57"/>
      <c r="I601" s="57"/>
      <c r="J601" s="57"/>
      <c r="K601" s="57"/>
      <c r="L601" s="57"/>
      <c r="M601" s="57"/>
      <c r="N601" s="57"/>
      <c r="O601" s="57"/>
      <c r="P601" s="57"/>
    </row>
    <row r="602" spans="1:16" ht="15.75" customHeight="1">
      <c r="A602" s="2"/>
      <c r="B602" s="2"/>
      <c r="C602" s="2"/>
      <c r="D602" s="2"/>
      <c r="G602" s="57"/>
      <c r="H602" s="57"/>
      <c r="I602" s="57"/>
      <c r="J602" s="57"/>
      <c r="K602" s="57"/>
      <c r="L602" s="57"/>
      <c r="M602" s="57"/>
      <c r="N602" s="57"/>
      <c r="O602" s="57"/>
      <c r="P602" s="57"/>
    </row>
    <row r="603" spans="1:16" ht="15.75" customHeight="1">
      <c r="A603" s="2"/>
      <c r="B603" s="2"/>
      <c r="C603" s="2"/>
      <c r="D603" s="2"/>
      <c r="G603" s="57"/>
      <c r="H603" s="57"/>
      <c r="I603" s="57"/>
      <c r="J603" s="57"/>
      <c r="K603" s="57"/>
      <c r="L603" s="57"/>
      <c r="M603" s="57"/>
      <c r="N603" s="57"/>
      <c r="O603" s="57"/>
      <c r="P603" s="57"/>
    </row>
    <row r="604" spans="1:16" ht="15.75" customHeight="1">
      <c r="A604" s="2"/>
      <c r="B604" s="2"/>
      <c r="C604" s="2"/>
      <c r="D604" s="2"/>
      <c r="G604" s="57"/>
      <c r="H604" s="57"/>
      <c r="I604" s="57"/>
      <c r="J604" s="57"/>
      <c r="K604" s="57"/>
      <c r="L604" s="57"/>
      <c r="M604" s="57"/>
      <c r="N604" s="57"/>
      <c r="O604" s="57"/>
      <c r="P604" s="57"/>
    </row>
    <row r="605" spans="1:16" ht="15.75" customHeight="1">
      <c r="A605" s="2"/>
      <c r="B605" s="2"/>
      <c r="C605" s="2"/>
      <c r="D605" s="2"/>
      <c r="G605" s="57"/>
      <c r="H605" s="57"/>
      <c r="I605" s="57"/>
      <c r="J605" s="57"/>
      <c r="K605" s="57"/>
      <c r="L605" s="57"/>
      <c r="M605" s="57"/>
      <c r="N605" s="57"/>
      <c r="O605" s="57"/>
      <c r="P605" s="57"/>
    </row>
    <row r="606" spans="1:16" ht="15.75" customHeight="1">
      <c r="A606" s="2"/>
      <c r="B606" s="2"/>
      <c r="C606" s="2"/>
      <c r="D606" s="2"/>
      <c r="G606" s="57"/>
      <c r="H606" s="57"/>
      <c r="I606" s="57"/>
      <c r="J606" s="57"/>
      <c r="K606" s="57"/>
      <c r="L606" s="57"/>
      <c r="M606" s="57"/>
      <c r="N606" s="57"/>
      <c r="O606" s="57"/>
      <c r="P606" s="57"/>
    </row>
    <row r="607" spans="1:16" ht="15.75" customHeight="1">
      <c r="A607" s="2"/>
      <c r="B607" s="2"/>
      <c r="C607" s="2"/>
      <c r="D607" s="2"/>
      <c r="G607" s="57"/>
      <c r="H607" s="57"/>
      <c r="I607" s="57"/>
      <c r="J607" s="57"/>
      <c r="K607" s="57"/>
      <c r="L607" s="57"/>
      <c r="M607" s="57"/>
      <c r="N607" s="57"/>
      <c r="O607" s="57"/>
      <c r="P607" s="57"/>
    </row>
    <row r="608" spans="1:16" ht="15.75" customHeight="1">
      <c r="A608" s="2"/>
      <c r="B608" s="2"/>
      <c r="C608" s="2"/>
      <c r="D608" s="2"/>
      <c r="G608" s="57"/>
      <c r="H608" s="57"/>
      <c r="I608" s="57"/>
      <c r="J608" s="57"/>
      <c r="K608" s="57"/>
      <c r="L608" s="57"/>
      <c r="M608" s="57"/>
      <c r="N608" s="57"/>
      <c r="O608" s="57"/>
      <c r="P608" s="57"/>
    </row>
    <row r="609" spans="1:16" ht="15.75" customHeight="1">
      <c r="A609" s="2"/>
      <c r="B609" s="2"/>
      <c r="C609" s="2"/>
      <c r="D609" s="2"/>
      <c r="G609" s="57"/>
      <c r="H609" s="57"/>
      <c r="I609" s="57"/>
      <c r="J609" s="57"/>
      <c r="K609" s="57"/>
      <c r="L609" s="57"/>
      <c r="M609" s="57"/>
      <c r="N609" s="57"/>
      <c r="O609" s="57"/>
      <c r="P609" s="57"/>
    </row>
    <row r="610" spans="1:16" ht="15.75" customHeight="1">
      <c r="A610" s="2"/>
      <c r="B610" s="2"/>
      <c r="C610" s="2"/>
      <c r="D610" s="2"/>
      <c r="G610" s="57"/>
      <c r="H610" s="57"/>
      <c r="I610" s="57"/>
      <c r="J610" s="57"/>
      <c r="K610" s="57"/>
      <c r="L610" s="57"/>
      <c r="M610" s="57"/>
      <c r="N610" s="57"/>
      <c r="O610" s="57"/>
      <c r="P610" s="57"/>
    </row>
    <row r="611" spans="1:16" ht="15.75" customHeight="1">
      <c r="A611" s="2"/>
      <c r="B611" s="2"/>
      <c r="C611" s="2"/>
      <c r="D611" s="2"/>
      <c r="G611" s="57"/>
      <c r="H611" s="57"/>
      <c r="I611" s="57"/>
      <c r="J611" s="57"/>
      <c r="K611" s="57"/>
      <c r="L611" s="57"/>
      <c r="M611" s="57"/>
      <c r="N611" s="57"/>
      <c r="O611" s="57"/>
      <c r="P611" s="57"/>
    </row>
    <row r="612" spans="1:16" ht="15.75" customHeight="1">
      <c r="A612" s="2"/>
      <c r="B612" s="2"/>
      <c r="C612" s="2"/>
      <c r="D612" s="2"/>
      <c r="G612" s="57"/>
      <c r="H612" s="57"/>
      <c r="I612" s="57"/>
      <c r="J612" s="57"/>
      <c r="K612" s="57"/>
      <c r="L612" s="57"/>
      <c r="M612" s="57"/>
      <c r="N612" s="57"/>
      <c r="O612" s="57"/>
      <c r="P612" s="57"/>
    </row>
    <row r="613" spans="1:16" ht="15.75" customHeight="1">
      <c r="A613" s="2"/>
      <c r="B613" s="2"/>
      <c r="C613" s="2"/>
      <c r="D613" s="2"/>
      <c r="G613" s="57"/>
      <c r="H613" s="57"/>
      <c r="I613" s="57"/>
      <c r="J613" s="57"/>
      <c r="K613" s="57"/>
      <c r="L613" s="57"/>
      <c r="M613" s="57"/>
      <c r="N613" s="57"/>
      <c r="O613" s="57"/>
      <c r="P613" s="57"/>
    </row>
    <row r="614" spans="1:16" ht="15.75" customHeight="1">
      <c r="A614" s="2"/>
      <c r="B614" s="2"/>
      <c r="C614" s="2"/>
      <c r="D614" s="2"/>
      <c r="G614" s="57"/>
      <c r="H614" s="57"/>
      <c r="I614" s="57"/>
      <c r="J614" s="57"/>
      <c r="K614" s="57"/>
      <c r="L614" s="57"/>
      <c r="M614" s="57"/>
      <c r="N614" s="57"/>
      <c r="O614" s="57"/>
      <c r="P614" s="57"/>
    </row>
    <row r="615" spans="1:16" ht="15.75" customHeight="1">
      <c r="A615" s="2"/>
      <c r="B615" s="2"/>
      <c r="C615" s="2"/>
      <c r="D615" s="2"/>
      <c r="G615" s="57"/>
      <c r="H615" s="57"/>
      <c r="I615" s="57"/>
      <c r="J615" s="57"/>
      <c r="K615" s="57"/>
      <c r="L615" s="57"/>
      <c r="M615" s="57"/>
      <c r="N615" s="57"/>
      <c r="O615" s="57"/>
      <c r="P615" s="57"/>
    </row>
    <row r="616" spans="1:16" ht="15.75" customHeight="1">
      <c r="A616" s="2"/>
      <c r="B616" s="2"/>
      <c r="C616" s="2"/>
      <c r="D616" s="2"/>
      <c r="G616" s="57"/>
      <c r="H616" s="57"/>
      <c r="I616" s="57"/>
      <c r="J616" s="57"/>
      <c r="K616" s="57"/>
      <c r="L616" s="57"/>
      <c r="M616" s="57"/>
      <c r="N616" s="57"/>
      <c r="O616" s="57"/>
      <c r="P616" s="57"/>
    </row>
    <row r="617" spans="1:16" ht="15.75" customHeight="1">
      <c r="A617" s="2"/>
      <c r="B617" s="2"/>
      <c r="C617" s="2"/>
      <c r="D617" s="2"/>
      <c r="G617" s="57"/>
      <c r="H617" s="57"/>
      <c r="I617" s="57"/>
      <c r="J617" s="57"/>
      <c r="K617" s="57"/>
      <c r="L617" s="57"/>
      <c r="M617" s="57"/>
      <c r="N617" s="57"/>
      <c r="O617" s="57"/>
      <c r="P617" s="57"/>
    </row>
    <row r="618" spans="1:16" ht="15.75" customHeight="1">
      <c r="A618" s="2"/>
      <c r="B618" s="2"/>
      <c r="C618" s="2"/>
      <c r="D618" s="2"/>
      <c r="G618" s="57"/>
      <c r="H618" s="57"/>
      <c r="I618" s="57"/>
      <c r="J618" s="57"/>
      <c r="K618" s="57"/>
      <c r="L618" s="57"/>
      <c r="M618" s="57"/>
      <c r="N618" s="57"/>
      <c r="O618" s="57"/>
      <c r="P618" s="57"/>
    </row>
    <row r="619" spans="1:16" ht="15.75" customHeight="1">
      <c r="A619" s="2"/>
      <c r="B619" s="2"/>
      <c r="C619" s="2"/>
      <c r="D619" s="2"/>
      <c r="G619" s="57"/>
      <c r="H619" s="57"/>
      <c r="I619" s="57"/>
      <c r="J619" s="57"/>
      <c r="K619" s="57"/>
      <c r="L619" s="57"/>
      <c r="M619" s="57"/>
      <c r="N619" s="57"/>
      <c r="O619" s="57"/>
      <c r="P619" s="57"/>
    </row>
    <row r="620" spans="1:16" ht="15.75" customHeight="1">
      <c r="A620" s="2"/>
      <c r="B620" s="2"/>
      <c r="C620" s="2"/>
      <c r="D620" s="2"/>
      <c r="G620" s="57"/>
      <c r="H620" s="57"/>
      <c r="I620" s="57"/>
      <c r="J620" s="57"/>
      <c r="K620" s="57"/>
      <c r="L620" s="57"/>
      <c r="M620" s="57"/>
      <c r="N620" s="57"/>
      <c r="O620" s="57"/>
      <c r="P620" s="57"/>
    </row>
    <row r="621" spans="1:16" ht="15.75" customHeight="1">
      <c r="A621" s="2"/>
      <c r="B621" s="2"/>
      <c r="C621" s="2"/>
      <c r="D621" s="2"/>
      <c r="G621" s="57"/>
      <c r="H621" s="57"/>
      <c r="I621" s="57"/>
      <c r="J621" s="57"/>
      <c r="K621" s="57"/>
      <c r="L621" s="57"/>
      <c r="M621" s="57"/>
      <c r="N621" s="57"/>
      <c r="O621" s="57"/>
      <c r="P621" s="57"/>
    </row>
    <row r="622" spans="1:16" ht="15.75" customHeight="1">
      <c r="A622" s="2"/>
      <c r="B622" s="2"/>
      <c r="C622" s="2"/>
      <c r="D622" s="2"/>
      <c r="G622" s="57"/>
      <c r="H622" s="57"/>
      <c r="I622" s="57"/>
      <c r="J622" s="57"/>
      <c r="K622" s="57"/>
      <c r="L622" s="57"/>
      <c r="M622" s="57"/>
      <c r="N622" s="57"/>
      <c r="O622" s="57"/>
      <c r="P622" s="57"/>
    </row>
    <row r="623" spans="1:16" ht="15.75" customHeight="1">
      <c r="A623" s="2"/>
      <c r="B623" s="2"/>
      <c r="C623" s="2"/>
      <c r="D623" s="2"/>
      <c r="G623" s="57"/>
      <c r="H623" s="57"/>
      <c r="I623" s="57"/>
      <c r="J623" s="57"/>
      <c r="K623" s="57"/>
      <c r="L623" s="57"/>
      <c r="M623" s="57"/>
      <c r="N623" s="57"/>
      <c r="O623" s="57"/>
      <c r="P623" s="57"/>
    </row>
    <row r="624" spans="1:16" ht="15.75" customHeight="1">
      <c r="A624" s="2"/>
      <c r="B624" s="2"/>
      <c r="C624" s="2"/>
      <c r="D624" s="2"/>
      <c r="G624" s="57"/>
      <c r="H624" s="57"/>
      <c r="I624" s="57"/>
      <c r="J624" s="57"/>
      <c r="K624" s="57"/>
      <c r="L624" s="57"/>
      <c r="M624" s="57"/>
      <c r="N624" s="57"/>
      <c r="O624" s="57"/>
      <c r="P624" s="57"/>
    </row>
    <row r="625" spans="1:16" ht="15.75" customHeight="1">
      <c r="A625" s="2"/>
      <c r="B625" s="2"/>
      <c r="C625" s="2"/>
      <c r="D625" s="2"/>
      <c r="G625" s="57"/>
      <c r="H625" s="57"/>
      <c r="I625" s="57"/>
      <c r="J625" s="57"/>
      <c r="K625" s="57"/>
      <c r="L625" s="57"/>
      <c r="M625" s="57"/>
      <c r="N625" s="57"/>
      <c r="O625" s="57"/>
      <c r="P625" s="57"/>
    </row>
    <row r="626" spans="1:16" ht="15.75" customHeight="1">
      <c r="A626" s="2"/>
      <c r="B626" s="2"/>
      <c r="C626" s="2"/>
      <c r="D626" s="2"/>
      <c r="G626" s="57"/>
      <c r="H626" s="57"/>
      <c r="I626" s="57"/>
      <c r="J626" s="57"/>
      <c r="K626" s="57"/>
      <c r="L626" s="57"/>
      <c r="M626" s="57"/>
      <c r="N626" s="57"/>
      <c r="O626" s="57"/>
      <c r="P626" s="57"/>
    </row>
    <row r="627" spans="1:16" ht="15.75" customHeight="1">
      <c r="A627" s="2"/>
      <c r="B627" s="2"/>
      <c r="C627" s="2"/>
      <c r="D627" s="2"/>
      <c r="G627" s="57"/>
      <c r="H627" s="57"/>
      <c r="I627" s="57"/>
      <c r="J627" s="57"/>
      <c r="K627" s="57"/>
      <c r="L627" s="57"/>
      <c r="M627" s="57"/>
      <c r="N627" s="57"/>
      <c r="O627" s="57"/>
      <c r="P627" s="57"/>
    </row>
    <row r="628" spans="1:16" ht="15.75" customHeight="1">
      <c r="A628" s="2"/>
      <c r="B628" s="2"/>
      <c r="C628" s="2"/>
      <c r="D628" s="2"/>
      <c r="G628" s="57"/>
      <c r="H628" s="57"/>
      <c r="I628" s="57"/>
      <c r="J628" s="57"/>
      <c r="K628" s="57"/>
      <c r="L628" s="57"/>
      <c r="M628" s="57"/>
      <c r="N628" s="57"/>
      <c r="O628" s="57"/>
      <c r="P628" s="57"/>
    </row>
    <row r="629" spans="1:16" ht="15.75" customHeight="1">
      <c r="A629" s="2"/>
      <c r="B629" s="2"/>
      <c r="C629" s="2"/>
      <c r="D629" s="2"/>
      <c r="G629" s="57"/>
      <c r="H629" s="57"/>
      <c r="I629" s="57"/>
      <c r="J629" s="57"/>
      <c r="K629" s="57"/>
      <c r="L629" s="57"/>
      <c r="M629" s="57"/>
      <c r="N629" s="57"/>
      <c r="O629" s="57"/>
      <c r="P629" s="57"/>
    </row>
    <row r="630" spans="1:16" ht="15.75" customHeight="1">
      <c r="A630" s="2"/>
      <c r="B630" s="2"/>
      <c r="C630" s="2"/>
      <c r="D630" s="2"/>
      <c r="G630" s="57"/>
      <c r="H630" s="57"/>
      <c r="I630" s="57"/>
      <c r="J630" s="57"/>
      <c r="K630" s="57"/>
      <c r="L630" s="57"/>
      <c r="M630" s="57"/>
      <c r="N630" s="57"/>
      <c r="O630" s="57"/>
      <c r="P630" s="57"/>
    </row>
    <row r="631" spans="1:16" ht="15.75" customHeight="1">
      <c r="A631" s="2"/>
      <c r="B631" s="2"/>
      <c r="C631" s="2"/>
      <c r="D631" s="2"/>
      <c r="G631" s="57"/>
      <c r="H631" s="57"/>
      <c r="I631" s="57"/>
      <c r="J631" s="57"/>
      <c r="K631" s="57"/>
      <c r="L631" s="57"/>
      <c r="M631" s="57"/>
      <c r="N631" s="57"/>
      <c r="O631" s="57"/>
      <c r="P631" s="57"/>
    </row>
    <row r="632" spans="1:16" ht="15.75" customHeight="1">
      <c r="A632" s="2"/>
      <c r="B632" s="2"/>
      <c r="C632" s="2"/>
      <c r="D632" s="2"/>
      <c r="G632" s="57"/>
      <c r="H632" s="57"/>
      <c r="I632" s="57"/>
      <c r="J632" s="57"/>
      <c r="K632" s="57"/>
      <c r="L632" s="57"/>
      <c r="M632" s="57"/>
      <c r="N632" s="57"/>
      <c r="O632" s="57"/>
      <c r="P632" s="57"/>
    </row>
    <row r="633" spans="1:16" ht="15.75" customHeight="1">
      <c r="A633" s="2"/>
      <c r="B633" s="2"/>
      <c r="C633" s="2"/>
      <c r="D633" s="2"/>
      <c r="G633" s="57"/>
      <c r="H633" s="57"/>
      <c r="I633" s="57"/>
      <c r="J633" s="57"/>
      <c r="K633" s="57"/>
      <c r="L633" s="57"/>
      <c r="M633" s="57"/>
      <c r="N633" s="57"/>
      <c r="O633" s="57"/>
      <c r="P633" s="57"/>
    </row>
    <row r="634" spans="1:16" ht="15.75" customHeight="1">
      <c r="A634" s="2"/>
      <c r="B634" s="2"/>
      <c r="C634" s="2"/>
      <c r="D634" s="2"/>
      <c r="G634" s="57"/>
      <c r="H634" s="57"/>
      <c r="I634" s="57"/>
      <c r="J634" s="57"/>
      <c r="K634" s="57"/>
      <c r="L634" s="57"/>
      <c r="M634" s="57"/>
      <c r="N634" s="57"/>
      <c r="O634" s="57"/>
      <c r="P634" s="57"/>
    </row>
    <row r="635" spans="1:16" ht="15.75" customHeight="1">
      <c r="A635" s="2"/>
      <c r="B635" s="2"/>
      <c r="C635" s="2"/>
      <c r="D635" s="2"/>
      <c r="G635" s="57"/>
      <c r="H635" s="57"/>
      <c r="I635" s="57"/>
      <c r="J635" s="57"/>
      <c r="K635" s="57"/>
      <c r="L635" s="57"/>
      <c r="M635" s="57"/>
      <c r="N635" s="57"/>
      <c r="O635" s="57"/>
      <c r="P635" s="57"/>
    </row>
    <row r="636" spans="1:16" ht="15.75" customHeight="1">
      <c r="A636" s="2"/>
      <c r="B636" s="2"/>
      <c r="C636" s="2"/>
      <c r="D636" s="2"/>
      <c r="G636" s="57"/>
      <c r="H636" s="57"/>
      <c r="I636" s="57"/>
      <c r="J636" s="57"/>
      <c r="K636" s="57"/>
      <c r="L636" s="57"/>
      <c r="M636" s="57"/>
      <c r="N636" s="57"/>
      <c r="O636" s="57"/>
      <c r="P636" s="57"/>
    </row>
    <row r="637" spans="1:16" ht="15.75" customHeight="1">
      <c r="A637" s="2"/>
      <c r="B637" s="2"/>
      <c r="C637" s="2"/>
      <c r="D637" s="2"/>
      <c r="G637" s="57"/>
      <c r="H637" s="57"/>
      <c r="I637" s="57"/>
      <c r="J637" s="57"/>
      <c r="K637" s="57"/>
      <c r="L637" s="57"/>
      <c r="M637" s="57"/>
      <c r="N637" s="57"/>
      <c r="O637" s="57"/>
      <c r="P637" s="57"/>
    </row>
    <row r="638" spans="1:16" ht="15.75" customHeight="1">
      <c r="A638" s="2"/>
      <c r="B638" s="2"/>
      <c r="C638" s="2"/>
      <c r="D638" s="2"/>
      <c r="G638" s="57"/>
      <c r="H638" s="57"/>
      <c r="I638" s="57"/>
      <c r="J638" s="57"/>
      <c r="K638" s="57"/>
      <c r="L638" s="57"/>
      <c r="M638" s="57"/>
      <c r="N638" s="57"/>
      <c r="O638" s="57"/>
      <c r="P638" s="57"/>
    </row>
    <row r="639" spans="1:16" ht="15.75" customHeight="1">
      <c r="A639" s="2"/>
      <c r="B639" s="2"/>
      <c r="C639" s="2"/>
      <c r="D639" s="2"/>
      <c r="G639" s="57"/>
      <c r="H639" s="57"/>
      <c r="I639" s="57"/>
      <c r="J639" s="57"/>
      <c r="K639" s="57"/>
      <c r="L639" s="57"/>
      <c r="M639" s="57"/>
      <c r="N639" s="57"/>
      <c r="O639" s="57"/>
      <c r="P639" s="57"/>
    </row>
    <row r="640" spans="1:16" ht="15.75" customHeight="1">
      <c r="A640" s="2"/>
      <c r="B640" s="2"/>
      <c r="C640" s="2"/>
      <c r="D640" s="2"/>
      <c r="G640" s="57"/>
      <c r="H640" s="57"/>
      <c r="I640" s="57"/>
      <c r="J640" s="57"/>
      <c r="K640" s="57"/>
      <c r="L640" s="57"/>
      <c r="M640" s="57"/>
      <c r="N640" s="57"/>
      <c r="O640" s="57"/>
      <c r="P640" s="57"/>
    </row>
    <row r="641" spans="1:16" ht="15.75" customHeight="1">
      <c r="A641" s="2"/>
      <c r="B641" s="2"/>
      <c r="C641" s="2"/>
      <c r="D641" s="2"/>
      <c r="G641" s="57"/>
      <c r="H641" s="57"/>
      <c r="I641" s="57"/>
      <c r="J641" s="57"/>
      <c r="K641" s="57"/>
      <c r="L641" s="57"/>
      <c r="M641" s="57"/>
      <c r="N641" s="57"/>
      <c r="O641" s="57"/>
      <c r="P641" s="57"/>
    </row>
    <row r="642" spans="1:16" ht="15.75" customHeight="1">
      <c r="A642" s="2"/>
      <c r="B642" s="2"/>
      <c r="C642" s="2"/>
      <c r="D642" s="2"/>
      <c r="G642" s="57"/>
      <c r="H642" s="57"/>
      <c r="I642" s="57"/>
      <c r="J642" s="57"/>
      <c r="K642" s="57"/>
      <c r="L642" s="57"/>
      <c r="M642" s="57"/>
      <c r="N642" s="57"/>
      <c r="O642" s="57"/>
      <c r="P642" s="57"/>
    </row>
    <row r="643" spans="1:16" ht="15.75" customHeight="1">
      <c r="A643" s="2"/>
      <c r="B643" s="2"/>
      <c r="C643" s="2"/>
      <c r="D643" s="2"/>
      <c r="G643" s="57"/>
      <c r="H643" s="57"/>
      <c r="I643" s="57"/>
      <c r="J643" s="57"/>
      <c r="K643" s="57"/>
      <c r="L643" s="57"/>
      <c r="M643" s="57"/>
      <c r="N643" s="57"/>
      <c r="O643" s="57"/>
      <c r="P643" s="57"/>
    </row>
    <row r="644" spans="1:16" ht="15.75" customHeight="1">
      <c r="A644" s="2"/>
      <c r="B644" s="2"/>
      <c r="C644" s="2"/>
      <c r="D644" s="2"/>
      <c r="G644" s="57"/>
      <c r="H644" s="57"/>
      <c r="I644" s="57"/>
      <c r="J644" s="57"/>
      <c r="K644" s="57"/>
      <c r="L644" s="57"/>
      <c r="M644" s="57"/>
      <c r="N644" s="57"/>
      <c r="O644" s="57"/>
      <c r="P644" s="57"/>
    </row>
    <row r="645" spans="1:16" ht="15.75" customHeight="1">
      <c r="A645" s="2"/>
      <c r="B645" s="2"/>
      <c r="C645" s="2"/>
      <c r="D645" s="2"/>
      <c r="G645" s="57"/>
      <c r="H645" s="57"/>
      <c r="I645" s="57"/>
      <c r="J645" s="57"/>
      <c r="K645" s="57"/>
      <c r="L645" s="57"/>
      <c r="M645" s="57"/>
      <c r="N645" s="57"/>
      <c r="O645" s="57"/>
      <c r="P645" s="57"/>
    </row>
    <row r="646" spans="1:16" ht="15.75" customHeight="1">
      <c r="A646" s="2"/>
      <c r="B646" s="2"/>
      <c r="C646" s="2"/>
      <c r="D646" s="2"/>
      <c r="G646" s="57"/>
      <c r="H646" s="57"/>
      <c r="I646" s="57"/>
      <c r="J646" s="57"/>
      <c r="K646" s="57"/>
      <c r="L646" s="57"/>
      <c r="M646" s="57"/>
      <c r="N646" s="57"/>
      <c r="O646" s="57"/>
      <c r="P646" s="57"/>
    </row>
    <row r="647" spans="1:16" ht="15.75" customHeight="1">
      <c r="A647" s="2"/>
      <c r="B647" s="2"/>
      <c r="C647" s="2"/>
      <c r="D647" s="2"/>
      <c r="G647" s="57"/>
      <c r="H647" s="57"/>
      <c r="I647" s="57"/>
      <c r="J647" s="57"/>
      <c r="K647" s="57"/>
      <c r="L647" s="57"/>
      <c r="M647" s="57"/>
      <c r="N647" s="57"/>
      <c r="O647" s="57"/>
      <c r="P647" s="57"/>
    </row>
    <row r="648" spans="1:16" ht="15.75" customHeight="1">
      <c r="A648" s="2"/>
      <c r="B648" s="2"/>
      <c r="C648" s="2"/>
      <c r="D648" s="2"/>
      <c r="G648" s="57"/>
      <c r="H648" s="57"/>
      <c r="I648" s="57"/>
      <c r="J648" s="57"/>
      <c r="K648" s="57"/>
      <c r="L648" s="57"/>
      <c r="M648" s="57"/>
      <c r="N648" s="57"/>
      <c r="O648" s="57"/>
      <c r="P648" s="57"/>
    </row>
    <row r="649" spans="1:16" ht="15.75" customHeight="1">
      <c r="A649" s="2"/>
      <c r="B649" s="2"/>
      <c r="C649" s="2"/>
      <c r="D649" s="2"/>
      <c r="G649" s="57"/>
      <c r="H649" s="57"/>
      <c r="I649" s="57"/>
      <c r="J649" s="57"/>
      <c r="K649" s="57"/>
      <c r="L649" s="57"/>
      <c r="M649" s="57"/>
      <c r="N649" s="57"/>
      <c r="O649" s="57"/>
      <c r="P649" s="57"/>
    </row>
    <row r="650" spans="1:16" ht="15.75" customHeight="1">
      <c r="A650" s="2"/>
      <c r="B650" s="2"/>
      <c r="C650" s="2"/>
      <c r="D650" s="2"/>
      <c r="G650" s="57"/>
      <c r="H650" s="57"/>
      <c r="I650" s="57"/>
      <c r="J650" s="57"/>
      <c r="K650" s="57"/>
      <c r="L650" s="57"/>
      <c r="M650" s="57"/>
      <c r="N650" s="57"/>
      <c r="O650" s="57"/>
      <c r="P650" s="57"/>
    </row>
    <row r="651" spans="1:16" ht="15.75" customHeight="1">
      <c r="A651" s="2"/>
      <c r="B651" s="2"/>
      <c r="C651" s="2"/>
      <c r="D651" s="2"/>
      <c r="G651" s="57"/>
      <c r="H651" s="57"/>
      <c r="I651" s="57"/>
      <c r="J651" s="57"/>
      <c r="K651" s="57"/>
      <c r="L651" s="57"/>
      <c r="M651" s="57"/>
      <c r="N651" s="57"/>
      <c r="O651" s="57"/>
      <c r="P651" s="57"/>
    </row>
    <row r="652" spans="1:16" ht="15.75" customHeight="1">
      <c r="A652" s="2"/>
      <c r="B652" s="2"/>
      <c r="C652" s="2"/>
      <c r="D652" s="2"/>
      <c r="G652" s="57"/>
      <c r="H652" s="57"/>
      <c r="I652" s="57"/>
      <c r="J652" s="57"/>
      <c r="K652" s="57"/>
      <c r="L652" s="57"/>
      <c r="M652" s="57"/>
      <c r="N652" s="57"/>
      <c r="O652" s="57"/>
      <c r="P652" s="57"/>
    </row>
    <row r="653" spans="1:16" ht="15.75" customHeight="1">
      <c r="A653" s="2"/>
      <c r="B653" s="2"/>
      <c r="C653" s="2"/>
      <c r="D653" s="2"/>
      <c r="G653" s="57"/>
      <c r="H653" s="57"/>
      <c r="I653" s="57"/>
      <c r="J653" s="57"/>
      <c r="K653" s="57"/>
      <c r="L653" s="57"/>
      <c r="M653" s="57"/>
      <c r="N653" s="57"/>
      <c r="O653" s="57"/>
      <c r="P653" s="57"/>
    </row>
    <row r="654" spans="1:16" ht="15.75" customHeight="1">
      <c r="A654" s="2"/>
      <c r="B654" s="2"/>
      <c r="C654" s="2"/>
      <c r="D654" s="2"/>
      <c r="G654" s="57"/>
      <c r="H654" s="57"/>
      <c r="I654" s="57"/>
      <c r="J654" s="57"/>
      <c r="K654" s="57"/>
      <c r="L654" s="57"/>
      <c r="M654" s="57"/>
      <c r="N654" s="57"/>
      <c r="O654" s="57"/>
      <c r="P654" s="57"/>
    </row>
    <row r="655" spans="1:16" ht="15.75" customHeight="1">
      <c r="A655" s="2"/>
      <c r="B655" s="2"/>
      <c r="C655" s="2"/>
      <c r="D655" s="2"/>
      <c r="G655" s="57"/>
      <c r="H655" s="57"/>
      <c r="I655" s="57"/>
      <c r="J655" s="57"/>
      <c r="K655" s="57"/>
      <c r="L655" s="57"/>
      <c r="M655" s="57"/>
      <c r="N655" s="57"/>
      <c r="O655" s="57"/>
      <c r="P655" s="57"/>
    </row>
    <row r="656" spans="1:16" ht="15.75" customHeight="1">
      <c r="A656" s="2"/>
      <c r="B656" s="2"/>
      <c r="C656" s="2"/>
      <c r="D656" s="2"/>
      <c r="G656" s="57"/>
      <c r="H656" s="57"/>
      <c r="I656" s="57"/>
      <c r="J656" s="57"/>
      <c r="K656" s="57"/>
      <c r="L656" s="57"/>
      <c r="M656" s="57"/>
      <c r="N656" s="57"/>
      <c r="O656" s="57"/>
      <c r="P656" s="57"/>
    </row>
    <row r="657" spans="1:16" ht="15.75" customHeight="1">
      <c r="A657" s="2"/>
      <c r="B657" s="2"/>
      <c r="C657" s="2"/>
      <c r="D657" s="2"/>
      <c r="G657" s="57"/>
      <c r="H657" s="57"/>
      <c r="I657" s="57"/>
      <c r="J657" s="57"/>
      <c r="K657" s="57"/>
      <c r="L657" s="57"/>
      <c r="M657" s="57"/>
      <c r="N657" s="57"/>
      <c r="O657" s="57"/>
      <c r="P657" s="57"/>
    </row>
    <row r="658" spans="1:16" ht="15.75" customHeight="1">
      <c r="A658" s="2"/>
      <c r="B658" s="2"/>
      <c r="C658" s="2"/>
      <c r="D658" s="2"/>
      <c r="G658" s="57"/>
      <c r="H658" s="57"/>
      <c r="I658" s="57"/>
      <c r="J658" s="57"/>
      <c r="K658" s="57"/>
      <c r="L658" s="57"/>
      <c r="M658" s="57"/>
      <c r="N658" s="57"/>
      <c r="O658" s="57"/>
      <c r="P658" s="57"/>
    </row>
    <row r="659" spans="1:16" ht="15.75" customHeight="1">
      <c r="A659" s="2"/>
      <c r="B659" s="2"/>
      <c r="C659" s="2"/>
      <c r="D659" s="2"/>
      <c r="G659" s="57"/>
      <c r="H659" s="57"/>
      <c r="I659" s="57"/>
      <c r="J659" s="57"/>
      <c r="K659" s="57"/>
      <c r="L659" s="57"/>
      <c r="M659" s="57"/>
      <c r="N659" s="57"/>
      <c r="O659" s="57"/>
      <c r="P659" s="57"/>
    </row>
    <row r="660" spans="1:16" ht="15.75" customHeight="1">
      <c r="A660" s="2"/>
      <c r="B660" s="2"/>
      <c r="C660" s="2"/>
      <c r="D660" s="2"/>
      <c r="G660" s="57"/>
      <c r="H660" s="57"/>
      <c r="I660" s="57"/>
      <c r="J660" s="57"/>
      <c r="K660" s="57"/>
      <c r="L660" s="57"/>
      <c r="M660" s="57"/>
      <c r="N660" s="57"/>
      <c r="O660" s="57"/>
      <c r="P660" s="57"/>
    </row>
    <row r="661" spans="1:16" ht="15.75" customHeight="1">
      <c r="A661" s="2"/>
      <c r="B661" s="2"/>
      <c r="C661" s="2"/>
      <c r="D661" s="2"/>
      <c r="G661" s="57"/>
      <c r="H661" s="57"/>
      <c r="I661" s="57"/>
      <c r="J661" s="57"/>
      <c r="K661" s="57"/>
      <c r="L661" s="57"/>
      <c r="M661" s="57"/>
      <c r="N661" s="57"/>
      <c r="O661" s="57"/>
      <c r="P661" s="57"/>
    </row>
    <row r="662" spans="1:16" ht="15.75" customHeight="1">
      <c r="A662" s="2"/>
      <c r="B662" s="2"/>
      <c r="C662" s="2"/>
      <c r="D662" s="2"/>
      <c r="G662" s="57"/>
      <c r="H662" s="57"/>
      <c r="I662" s="57"/>
      <c r="J662" s="57"/>
      <c r="K662" s="57"/>
      <c r="L662" s="57"/>
      <c r="M662" s="57"/>
      <c r="N662" s="57"/>
      <c r="O662" s="57"/>
      <c r="P662" s="57"/>
    </row>
    <row r="663" spans="1:16" ht="15.75" customHeight="1">
      <c r="A663" s="2"/>
      <c r="B663" s="2"/>
      <c r="C663" s="2"/>
      <c r="D663" s="2"/>
      <c r="G663" s="57"/>
      <c r="H663" s="57"/>
      <c r="I663" s="57"/>
      <c r="J663" s="57"/>
      <c r="K663" s="57"/>
      <c r="L663" s="57"/>
      <c r="M663" s="57"/>
      <c r="N663" s="57"/>
      <c r="O663" s="57"/>
      <c r="P663" s="57"/>
    </row>
    <row r="664" spans="1:16" ht="15.75" customHeight="1">
      <c r="A664" s="2"/>
      <c r="B664" s="2"/>
      <c r="C664" s="2"/>
      <c r="D664" s="2"/>
      <c r="G664" s="57"/>
      <c r="H664" s="57"/>
      <c r="I664" s="57"/>
      <c r="J664" s="57"/>
      <c r="K664" s="57"/>
      <c r="L664" s="57"/>
      <c r="M664" s="57"/>
      <c r="N664" s="57"/>
      <c r="O664" s="57"/>
      <c r="P664" s="57"/>
    </row>
    <row r="665" spans="1:16" ht="15.75" customHeight="1">
      <c r="A665" s="2"/>
      <c r="B665" s="2"/>
      <c r="C665" s="2"/>
      <c r="D665" s="2"/>
      <c r="G665" s="57"/>
      <c r="H665" s="57"/>
      <c r="I665" s="57"/>
      <c r="J665" s="57"/>
      <c r="K665" s="57"/>
      <c r="L665" s="57"/>
      <c r="M665" s="57"/>
      <c r="N665" s="57"/>
      <c r="O665" s="57"/>
      <c r="P665" s="57"/>
    </row>
    <row r="666" spans="1:16" ht="15.75" customHeight="1">
      <c r="A666" s="2"/>
      <c r="B666" s="2"/>
      <c r="C666" s="2"/>
      <c r="D666" s="2"/>
      <c r="G666" s="57"/>
      <c r="H666" s="57"/>
      <c r="I666" s="57"/>
      <c r="J666" s="57"/>
      <c r="K666" s="57"/>
      <c r="L666" s="57"/>
      <c r="M666" s="57"/>
      <c r="N666" s="57"/>
      <c r="O666" s="57"/>
      <c r="P666" s="57"/>
    </row>
    <row r="667" spans="1:16" ht="15.75" customHeight="1">
      <c r="A667" s="2"/>
      <c r="B667" s="2"/>
      <c r="C667" s="2"/>
      <c r="D667" s="2"/>
      <c r="G667" s="57"/>
      <c r="H667" s="57"/>
      <c r="I667" s="57"/>
      <c r="J667" s="57"/>
      <c r="K667" s="57"/>
      <c r="L667" s="57"/>
      <c r="M667" s="57"/>
      <c r="N667" s="57"/>
      <c r="O667" s="57"/>
      <c r="P667" s="57"/>
    </row>
    <row r="668" spans="1:16" ht="15.75" customHeight="1">
      <c r="A668" s="2"/>
      <c r="B668" s="2"/>
      <c r="C668" s="2"/>
      <c r="D668" s="2"/>
      <c r="G668" s="57"/>
      <c r="H668" s="57"/>
      <c r="I668" s="57"/>
      <c r="J668" s="57"/>
      <c r="K668" s="57"/>
      <c r="L668" s="57"/>
      <c r="M668" s="57"/>
      <c r="N668" s="57"/>
      <c r="O668" s="57"/>
      <c r="P668" s="57"/>
    </row>
    <row r="669" spans="1:16" ht="15.75" customHeight="1">
      <c r="A669" s="2"/>
      <c r="B669" s="2"/>
      <c r="C669" s="2"/>
      <c r="D669" s="2"/>
      <c r="G669" s="57"/>
      <c r="H669" s="57"/>
      <c r="I669" s="57"/>
      <c r="J669" s="57"/>
      <c r="K669" s="57"/>
      <c r="L669" s="57"/>
      <c r="M669" s="57"/>
      <c r="N669" s="57"/>
      <c r="O669" s="57"/>
      <c r="P669" s="57"/>
    </row>
    <row r="670" spans="1:16" ht="15.75" customHeight="1">
      <c r="A670" s="2"/>
      <c r="B670" s="2"/>
      <c r="C670" s="2"/>
      <c r="D670" s="2"/>
      <c r="G670" s="57"/>
      <c r="H670" s="57"/>
      <c r="I670" s="57"/>
      <c r="J670" s="57"/>
      <c r="K670" s="57"/>
      <c r="L670" s="57"/>
      <c r="M670" s="57"/>
      <c r="N670" s="57"/>
      <c r="O670" s="57"/>
      <c r="P670" s="57"/>
    </row>
    <row r="671" spans="1:16" ht="15.75" customHeight="1">
      <c r="A671" s="2"/>
      <c r="B671" s="2"/>
      <c r="C671" s="2"/>
      <c r="D671" s="2"/>
      <c r="G671" s="57"/>
      <c r="H671" s="57"/>
      <c r="I671" s="57"/>
      <c r="J671" s="57"/>
      <c r="K671" s="57"/>
      <c r="L671" s="57"/>
      <c r="M671" s="57"/>
      <c r="N671" s="57"/>
      <c r="O671" s="57"/>
      <c r="P671" s="57"/>
    </row>
    <row r="672" spans="1:16" ht="15.75" customHeight="1">
      <c r="A672" s="2"/>
      <c r="B672" s="2"/>
      <c r="C672" s="2"/>
      <c r="D672" s="2"/>
      <c r="G672" s="57"/>
      <c r="H672" s="57"/>
      <c r="I672" s="57"/>
      <c r="J672" s="57"/>
      <c r="K672" s="57"/>
      <c r="L672" s="57"/>
      <c r="M672" s="57"/>
      <c r="N672" s="57"/>
      <c r="O672" s="57"/>
      <c r="P672" s="57"/>
    </row>
    <row r="673" spans="1:16" ht="15.75" customHeight="1">
      <c r="A673" s="2"/>
      <c r="B673" s="2"/>
      <c r="C673" s="2"/>
      <c r="D673" s="2"/>
      <c r="G673" s="57"/>
      <c r="H673" s="57"/>
      <c r="I673" s="57"/>
      <c r="J673" s="57"/>
      <c r="K673" s="57"/>
      <c r="L673" s="57"/>
      <c r="M673" s="57"/>
      <c r="N673" s="57"/>
      <c r="O673" s="57"/>
      <c r="P673" s="57"/>
    </row>
    <row r="674" spans="1:16" ht="15.75" customHeight="1">
      <c r="A674" s="2"/>
      <c r="B674" s="2"/>
      <c r="C674" s="2"/>
      <c r="D674" s="2"/>
      <c r="G674" s="57"/>
      <c r="H674" s="57"/>
      <c r="I674" s="57"/>
      <c r="J674" s="57"/>
      <c r="K674" s="57"/>
      <c r="L674" s="57"/>
      <c r="M674" s="57"/>
      <c r="N674" s="57"/>
      <c r="O674" s="57"/>
      <c r="P674" s="57"/>
    </row>
    <row r="675" spans="1:16" ht="15.75" customHeight="1">
      <c r="A675" s="2"/>
      <c r="B675" s="2"/>
      <c r="C675" s="2"/>
      <c r="D675" s="2"/>
      <c r="G675" s="57"/>
      <c r="H675" s="57"/>
      <c r="I675" s="57"/>
      <c r="J675" s="57"/>
      <c r="K675" s="57"/>
      <c r="L675" s="57"/>
      <c r="M675" s="57"/>
      <c r="N675" s="57"/>
      <c r="O675" s="57"/>
      <c r="P675" s="57"/>
    </row>
    <row r="676" spans="1:16" ht="15.75" customHeight="1">
      <c r="A676" s="2"/>
      <c r="B676" s="2"/>
      <c r="C676" s="2"/>
      <c r="D676" s="2"/>
      <c r="G676" s="57"/>
      <c r="H676" s="57"/>
      <c r="I676" s="57"/>
      <c r="J676" s="57"/>
      <c r="K676" s="57"/>
      <c r="L676" s="57"/>
      <c r="M676" s="57"/>
      <c r="N676" s="57"/>
      <c r="O676" s="57"/>
      <c r="P676" s="57"/>
    </row>
    <row r="677" spans="1:16" ht="15.75" customHeight="1">
      <c r="A677" s="2"/>
      <c r="B677" s="2"/>
      <c r="C677" s="2"/>
      <c r="D677" s="2"/>
      <c r="G677" s="57"/>
      <c r="H677" s="57"/>
      <c r="I677" s="57"/>
      <c r="J677" s="57"/>
      <c r="K677" s="57"/>
      <c r="L677" s="57"/>
      <c r="M677" s="57"/>
      <c r="N677" s="57"/>
      <c r="O677" s="57"/>
      <c r="P677" s="57"/>
    </row>
    <row r="678" spans="1:16" ht="15.75" customHeight="1">
      <c r="A678" s="2"/>
      <c r="B678" s="2"/>
      <c r="C678" s="2"/>
      <c r="D678" s="2"/>
      <c r="G678" s="57"/>
      <c r="H678" s="57"/>
      <c r="I678" s="57"/>
      <c r="J678" s="57"/>
      <c r="K678" s="57"/>
      <c r="L678" s="57"/>
      <c r="M678" s="57"/>
      <c r="N678" s="57"/>
      <c r="O678" s="57"/>
      <c r="P678" s="57"/>
    </row>
    <row r="679" spans="1:16" ht="15.75" customHeight="1">
      <c r="A679" s="2"/>
      <c r="B679" s="2"/>
      <c r="C679" s="2"/>
      <c r="D679" s="2"/>
      <c r="G679" s="57"/>
      <c r="H679" s="57"/>
      <c r="I679" s="57"/>
      <c r="J679" s="57"/>
      <c r="K679" s="57"/>
      <c r="L679" s="57"/>
      <c r="M679" s="57"/>
      <c r="N679" s="57"/>
      <c r="O679" s="57"/>
      <c r="P679" s="57"/>
    </row>
    <row r="680" spans="1:16" ht="15.75" customHeight="1">
      <c r="A680" s="2"/>
      <c r="B680" s="2"/>
      <c r="C680" s="2"/>
      <c r="D680" s="2"/>
      <c r="G680" s="57"/>
      <c r="H680" s="57"/>
      <c r="I680" s="57"/>
      <c r="J680" s="57"/>
      <c r="K680" s="57"/>
      <c r="L680" s="57"/>
      <c r="M680" s="57"/>
      <c r="N680" s="57"/>
      <c r="O680" s="57"/>
      <c r="P680" s="57"/>
    </row>
    <row r="681" spans="1:16" ht="15.75" customHeight="1">
      <c r="A681" s="2"/>
      <c r="B681" s="2"/>
      <c r="C681" s="2"/>
      <c r="D681" s="2"/>
      <c r="G681" s="57"/>
      <c r="H681" s="57"/>
      <c r="I681" s="57"/>
      <c r="J681" s="57"/>
      <c r="K681" s="57"/>
      <c r="L681" s="57"/>
      <c r="M681" s="57"/>
      <c r="N681" s="57"/>
      <c r="O681" s="57"/>
      <c r="P681" s="57"/>
    </row>
    <row r="682" spans="1:16" ht="15.75" customHeight="1">
      <c r="A682" s="2"/>
      <c r="B682" s="2"/>
      <c r="C682" s="2"/>
      <c r="D682" s="2"/>
      <c r="G682" s="57"/>
      <c r="H682" s="57"/>
      <c r="I682" s="57"/>
      <c r="J682" s="57"/>
      <c r="K682" s="57"/>
      <c r="L682" s="57"/>
      <c r="M682" s="57"/>
      <c r="N682" s="57"/>
      <c r="O682" s="57"/>
      <c r="P682" s="57"/>
    </row>
    <row r="683" spans="1:16" ht="15.75" customHeight="1">
      <c r="A683" s="2"/>
      <c r="B683" s="2"/>
      <c r="C683" s="2"/>
      <c r="D683" s="2"/>
      <c r="G683" s="57"/>
      <c r="H683" s="57"/>
      <c r="I683" s="57"/>
      <c r="J683" s="57"/>
      <c r="K683" s="57"/>
      <c r="L683" s="57"/>
      <c r="M683" s="57"/>
      <c r="N683" s="57"/>
      <c r="O683" s="57"/>
      <c r="P683" s="57"/>
    </row>
    <row r="684" spans="1:16" ht="15.75" customHeight="1">
      <c r="A684" s="2"/>
      <c r="B684" s="2"/>
      <c r="C684" s="2"/>
      <c r="D684" s="2"/>
      <c r="G684" s="57"/>
      <c r="H684" s="57"/>
      <c r="I684" s="57"/>
      <c r="J684" s="57"/>
      <c r="K684" s="57"/>
      <c r="L684" s="57"/>
      <c r="M684" s="57"/>
      <c r="N684" s="57"/>
      <c r="O684" s="57"/>
      <c r="P684" s="57"/>
    </row>
    <row r="685" spans="1:16" ht="15.75" customHeight="1">
      <c r="A685" s="2"/>
      <c r="B685" s="2"/>
      <c r="C685" s="2"/>
      <c r="D685" s="2"/>
      <c r="G685" s="57"/>
      <c r="H685" s="57"/>
      <c r="I685" s="57"/>
      <c r="J685" s="57"/>
      <c r="K685" s="57"/>
      <c r="L685" s="57"/>
      <c r="M685" s="57"/>
      <c r="N685" s="57"/>
      <c r="O685" s="57"/>
      <c r="P685" s="57"/>
    </row>
    <row r="686" spans="1:16" ht="15.75" customHeight="1">
      <c r="A686" s="2"/>
      <c r="B686" s="2"/>
      <c r="C686" s="2"/>
      <c r="D686" s="2"/>
      <c r="G686" s="57"/>
      <c r="H686" s="57"/>
      <c r="I686" s="57"/>
      <c r="J686" s="57"/>
      <c r="K686" s="57"/>
      <c r="L686" s="57"/>
      <c r="M686" s="57"/>
      <c r="N686" s="57"/>
      <c r="O686" s="57"/>
      <c r="P686" s="57"/>
    </row>
    <row r="687" spans="1:16" ht="15.75" customHeight="1">
      <c r="A687" s="2"/>
      <c r="B687" s="2"/>
      <c r="C687" s="2"/>
      <c r="D687" s="2"/>
      <c r="G687" s="57"/>
      <c r="H687" s="57"/>
      <c r="I687" s="57"/>
      <c r="J687" s="57"/>
      <c r="K687" s="57"/>
      <c r="L687" s="57"/>
      <c r="M687" s="57"/>
      <c r="N687" s="57"/>
      <c r="O687" s="57"/>
      <c r="P687" s="57"/>
    </row>
    <row r="688" spans="1:16" ht="15.75" customHeight="1">
      <c r="A688" s="2"/>
      <c r="B688" s="2"/>
      <c r="C688" s="2"/>
      <c r="D688" s="2"/>
      <c r="G688" s="57"/>
      <c r="H688" s="57"/>
      <c r="I688" s="57"/>
      <c r="J688" s="57"/>
      <c r="K688" s="57"/>
      <c r="L688" s="57"/>
      <c r="M688" s="57"/>
      <c r="N688" s="57"/>
      <c r="O688" s="57"/>
      <c r="P688" s="57"/>
    </row>
    <row r="689" spans="1:16" ht="15.75" customHeight="1">
      <c r="A689" s="2"/>
      <c r="B689" s="2"/>
      <c r="C689" s="2"/>
      <c r="D689" s="2"/>
      <c r="G689" s="57"/>
      <c r="H689" s="57"/>
      <c r="I689" s="57"/>
      <c r="J689" s="57"/>
      <c r="K689" s="57"/>
      <c r="L689" s="57"/>
      <c r="M689" s="57"/>
      <c r="N689" s="57"/>
      <c r="O689" s="57"/>
      <c r="P689" s="57"/>
    </row>
    <row r="690" spans="1:16" ht="15.75" customHeight="1">
      <c r="A690" s="2"/>
      <c r="B690" s="2"/>
      <c r="C690" s="2"/>
      <c r="D690" s="2"/>
      <c r="G690" s="57"/>
      <c r="H690" s="57"/>
      <c r="I690" s="57"/>
      <c r="J690" s="57"/>
      <c r="K690" s="57"/>
      <c r="L690" s="57"/>
      <c r="M690" s="57"/>
      <c r="N690" s="57"/>
      <c r="O690" s="57"/>
      <c r="P690" s="57"/>
    </row>
    <row r="691" spans="1:16" ht="15.75" customHeight="1">
      <c r="A691" s="2"/>
      <c r="B691" s="2"/>
      <c r="C691" s="2"/>
      <c r="D691" s="2"/>
      <c r="G691" s="57"/>
      <c r="H691" s="57"/>
      <c r="I691" s="57"/>
      <c r="J691" s="57"/>
      <c r="K691" s="57"/>
      <c r="L691" s="57"/>
      <c r="M691" s="57"/>
      <c r="N691" s="57"/>
      <c r="O691" s="57"/>
      <c r="P691" s="57"/>
    </row>
    <row r="692" spans="1:16" ht="15.75" customHeight="1">
      <c r="A692" s="2"/>
      <c r="B692" s="2"/>
      <c r="C692" s="2"/>
      <c r="D692" s="2"/>
      <c r="G692" s="57"/>
      <c r="H692" s="57"/>
      <c r="I692" s="57"/>
      <c r="J692" s="57"/>
      <c r="K692" s="57"/>
      <c r="L692" s="57"/>
      <c r="M692" s="57"/>
      <c r="N692" s="57"/>
      <c r="O692" s="57"/>
      <c r="P692" s="57"/>
    </row>
    <row r="693" spans="1:16" ht="15.75" customHeight="1">
      <c r="A693" s="2"/>
      <c r="B693" s="2"/>
      <c r="C693" s="2"/>
      <c r="D693" s="2"/>
      <c r="G693" s="57"/>
      <c r="H693" s="57"/>
      <c r="I693" s="57"/>
      <c r="J693" s="57"/>
      <c r="K693" s="57"/>
      <c r="L693" s="57"/>
      <c r="M693" s="57"/>
      <c r="N693" s="57"/>
      <c r="O693" s="57"/>
      <c r="P693" s="57"/>
    </row>
    <row r="694" spans="1:16" ht="15.75" customHeight="1">
      <c r="A694" s="2"/>
      <c r="B694" s="2"/>
      <c r="C694" s="2"/>
      <c r="D694" s="2"/>
      <c r="G694" s="57"/>
      <c r="H694" s="57"/>
      <c r="I694" s="57"/>
      <c r="J694" s="57"/>
      <c r="K694" s="57"/>
      <c r="L694" s="57"/>
      <c r="M694" s="57"/>
      <c r="N694" s="57"/>
      <c r="O694" s="57"/>
      <c r="P694" s="57"/>
    </row>
    <row r="695" spans="1:16" ht="15.75" customHeight="1">
      <c r="A695" s="2"/>
      <c r="B695" s="2"/>
      <c r="C695" s="2"/>
      <c r="D695" s="2"/>
      <c r="G695" s="57"/>
      <c r="H695" s="57"/>
      <c r="I695" s="57"/>
      <c r="J695" s="57"/>
      <c r="K695" s="57"/>
      <c r="L695" s="57"/>
      <c r="M695" s="57"/>
      <c r="N695" s="57"/>
      <c r="O695" s="57"/>
      <c r="P695" s="57"/>
    </row>
    <row r="696" spans="1:16" ht="15.75" customHeight="1">
      <c r="A696" s="2"/>
      <c r="B696" s="2"/>
      <c r="C696" s="2"/>
      <c r="D696" s="2"/>
      <c r="G696" s="57"/>
      <c r="H696" s="57"/>
      <c r="I696" s="57"/>
      <c r="J696" s="57"/>
      <c r="K696" s="57"/>
      <c r="L696" s="57"/>
      <c r="M696" s="57"/>
      <c r="N696" s="57"/>
      <c r="O696" s="57"/>
      <c r="P696" s="57"/>
    </row>
    <row r="697" spans="1:16" ht="15.75" customHeight="1">
      <c r="A697" s="2"/>
      <c r="B697" s="2"/>
      <c r="C697" s="2"/>
      <c r="D697" s="2"/>
      <c r="G697" s="57"/>
      <c r="H697" s="57"/>
      <c r="I697" s="57"/>
      <c r="J697" s="57"/>
      <c r="K697" s="57"/>
      <c r="L697" s="57"/>
      <c r="M697" s="57"/>
      <c r="N697" s="57"/>
      <c r="O697" s="57"/>
      <c r="P697" s="57"/>
    </row>
    <row r="698" spans="1:16" ht="15.75" customHeight="1">
      <c r="A698" s="2"/>
      <c r="B698" s="2"/>
      <c r="C698" s="2"/>
      <c r="D698" s="2"/>
      <c r="G698" s="57"/>
      <c r="H698" s="57"/>
      <c r="I698" s="57"/>
      <c r="J698" s="57"/>
      <c r="K698" s="57"/>
      <c r="L698" s="57"/>
      <c r="M698" s="57"/>
      <c r="N698" s="57"/>
      <c r="O698" s="57"/>
      <c r="P698" s="57"/>
    </row>
    <row r="699" spans="1:16" ht="15.75" customHeight="1">
      <c r="A699" s="2"/>
      <c r="B699" s="2"/>
      <c r="C699" s="2"/>
      <c r="D699" s="2"/>
      <c r="G699" s="57"/>
      <c r="H699" s="57"/>
      <c r="I699" s="57"/>
      <c r="J699" s="57"/>
      <c r="K699" s="57"/>
      <c r="L699" s="57"/>
      <c r="M699" s="57"/>
      <c r="N699" s="57"/>
      <c r="O699" s="57"/>
      <c r="P699" s="57"/>
    </row>
    <row r="700" spans="1:16" ht="15.75" customHeight="1">
      <c r="A700" s="2"/>
      <c r="B700" s="2"/>
      <c r="C700" s="2"/>
      <c r="D700" s="2"/>
      <c r="G700" s="57"/>
      <c r="H700" s="57"/>
      <c r="I700" s="57"/>
      <c r="J700" s="57"/>
      <c r="K700" s="57"/>
      <c r="L700" s="57"/>
      <c r="M700" s="57"/>
      <c r="N700" s="57"/>
      <c r="O700" s="57"/>
      <c r="P700" s="57"/>
    </row>
    <row r="701" spans="1:16" ht="15.75" customHeight="1">
      <c r="A701" s="2"/>
      <c r="B701" s="2"/>
      <c r="C701" s="2"/>
      <c r="D701" s="2"/>
      <c r="G701" s="57"/>
      <c r="H701" s="57"/>
      <c r="I701" s="57"/>
      <c r="J701" s="57"/>
      <c r="K701" s="57"/>
      <c r="L701" s="57"/>
      <c r="M701" s="57"/>
      <c r="N701" s="57"/>
      <c r="O701" s="57"/>
      <c r="P701" s="57"/>
    </row>
    <row r="702" spans="1:16" ht="15.75" customHeight="1">
      <c r="A702" s="2"/>
      <c r="B702" s="2"/>
      <c r="C702" s="2"/>
      <c r="D702" s="2"/>
      <c r="G702" s="57"/>
      <c r="H702" s="57"/>
      <c r="I702" s="57"/>
      <c r="J702" s="57"/>
      <c r="K702" s="57"/>
      <c r="L702" s="57"/>
      <c r="M702" s="57"/>
      <c r="N702" s="57"/>
      <c r="O702" s="57"/>
      <c r="P702" s="57"/>
    </row>
    <row r="703" spans="1:16" ht="15.75" customHeight="1">
      <c r="A703" s="2"/>
      <c r="B703" s="2"/>
      <c r="C703" s="2"/>
      <c r="D703" s="2"/>
      <c r="G703" s="57"/>
      <c r="H703" s="57"/>
      <c r="I703" s="57"/>
      <c r="J703" s="57"/>
      <c r="K703" s="57"/>
      <c r="L703" s="57"/>
      <c r="M703" s="57"/>
      <c r="N703" s="57"/>
      <c r="O703" s="57"/>
      <c r="P703" s="57"/>
    </row>
    <row r="704" spans="1:16" ht="15.75" customHeight="1">
      <c r="A704" s="2"/>
      <c r="B704" s="2"/>
      <c r="C704" s="2"/>
      <c r="D704" s="2"/>
      <c r="G704" s="57"/>
      <c r="H704" s="57"/>
      <c r="I704" s="57"/>
      <c r="J704" s="57"/>
      <c r="K704" s="57"/>
      <c r="L704" s="57"/>
      <c r="M704" s="57"/>
      <c r="N704" s="57"/>
      <c r="O704" s="57"/>
      <c r="P704" s="57"/>
    </row>
    <row r="705" spans="1:16" ht="15.75" customHeight="1">
      <c r="A705" s="2"/>
      <c r="B705" s="2"/>
      <c r="C705" s="2"/>
      <c r="D705" s="2"/>
      <c r="G705" s="57"/>
      <c r="H705" s="57"/>
      <c r="I705" s="57"/>
      <c r="J705" s="57"/>
      <c r="K705" s="57"/>
      <c r="L705" s="57"/>
      <c r="M705" s="57"/>
      <c r="N705" s="57"/>
      <c r="O705" s="57"/>
      <c r="P705" s="57"/>
    </row>
    <row r="706" spans="1:16" ht="15.75" customHeight="1">
      <c r="A706" s="2"/>
      <c r="B706" s="2"/>
      <c r="C706" s="2"/>
      <c r="D706" s="2"/>
      <c r="G706" s="57"/>
      <c r="H706" s="57"/>
      <c r="I706" s="57"/>
      <c r="J706" s="57"/>
      <c r="K706" s="57"/>
      <c r="L706" s="57"/>
      <c r="M706" s="57"/>
      <c r="N706" s="57"/>
      <c r="O706" s="57"/>
      <c r="P706" s="57"/>
    </row>
    <row r="707" spans="1:16" ht="15.75" customHeight="1">
      <c r="A707" s="2"/>
      <c r="B707" s="2"/>
      <c r="C707" s="2"/>
      <c r="D707" s="2"/>
      <c r="G707" s="57"/>
      <c r="H707" s="57"/>
      <c r="I707" s="57"/>
      <c r="J707" s="57"/>
      <c r="K707" s="57"/>
      <c r="L707" s="57"/>
      <c r="M707" s="57"/>
      <c r="N707" s="57"/>
      <c r="O707" s="57"/>
      <c r="P707" s="57"/>
    </row>
    <row r="708" spans="1:16" ht="15.75" customHeight="1">
      <c r="A708" s="2"/>
      <c r="B708" s="2"/>
      <c r="C708" s="2"/>
      <c r="D708" s="2"/>
      <c r="G708" s="57"/>
      <c r="H708" s="57"/>
      <c r="I708" s="57"/>
      <c r="J708" s="57"/>
      <c r="K708" s="57"/>
      <c r="L708" s="57"/>
      <c r="M708" s="57"/>
      <c r="N708" s="57"/>
      <c r="O708" s="57"/>
      <c r="P708" s="57"/>
    </row>
    <row r="709" spans="1:16" ht="15.75" customHeight="1">
      <c r="A709" s="2"/>
      <c r="B709" s="2"/>
      <c r="C709" s="2"/>
      <c r="D709" s="2"/>
      <c r="G709" s="57"/>
      <c r="H709" s="57"/>
      <c r="I709" s="57"/>
      <c r="J709" s="57"/>
      <c r="K709" s="57"/>
      <c r="L709" s="57"/>
      <c r="M709" s="57"/>
      <c r="N709" s="57"/>
      <c r="O709" s="57"/>
      <c r="P709" s="57"/>
    </row>
    <row r="710" spans="1:16" ht="15.75" customHeight="1">
      <c r="A710" s="2"/>
      <c r="B710" s="2"/>
      <c r="C710" s="2"/>
      <c r="D710" s="2"/>
      <c r="G710" s="57"/>
      <c r="H710" s="57"/>
      <c r="I710" s="57"/>
      <c r="J710" s="57"/>
      <c r="K710" s="57"/>
      <c r="L710" s="57"/>
      <c r="M710" s="57"/>
      <c r="N710" s="57"/>
      <c r="O710" s="57"/>
      <c r="P710" s="57"/>
    </row>
    <row r="711" spans="1:16" ht="15.75" customHeight="1">
      <c r="A711" s="2"/>
      <c r="B711" s="2"/>
      <c r="C711" s="2"/>
      <c r="D711" s="2"/>
      <c r="G711" s="57"/>
      <c r="H711" s="57"/>
      <c r="I711" s="57"/>
      <c r="J711" s="57"/>
      <c r="K711" s="57"/>
      <c r="L711" s="57"/>
      <c r="M711" s="57"/>
      <c r="N711" s="57"/>
      <c r="O711" s="57"/>
      <c r="P711" s="57"/>
    </row>
    <row r="712" spans="1:16" ht="15.75" customHeight="1">
      <c r="A712" s="2"/>
      <c r="B712" s="2"/>
      <c r="C712" s="2"/>
      <c r="D712" s="2"/>
      <c r="G712" s="57"/>
      <c r="H712" s="57"/>
      <c r="I712" s="57"/>
      <c r="J712" s="57"/>
      <c r="K712" s="57"/>
      <c r="L712" s="57"/>
      <c r="M712" s="57"/>
      <c r="N712" s="57"/>
      <c r="O712" s="57"/>
      <c r="P712" s="57"/>
    </row>
    <row r="713" spans="1:16" ht="15.75" customHeight="1">
      <c r="A713" s="2"/>
      <c r="B713" s="2"/>
      <c r="C713" s="2"/>
      <c r="D713" s="2"/>
      <c r="G713" s="57"/>
      <c r="H713" s="57"/>
      <c r="I713" s="57"/>
      <c r="J713" s="57"/>
      <c r="K713" s="57"/>
      <c r="L713" s="57"/>
      <c r="M713" s="57"/>
      <c r="N713" s="57"/>
      <c r="O713" s="57"/>
      <c r="P713" s="57"/>
    </row>
    <row r="714" spans="1:16" ht="15.75" customHeight="1">
      <c r="A714" s="2"/>
      <c r="B714" s="2"/>
      <c r="C714" s="2"/>
      <c r="D714" s="2"/>
      <c r="G714" s="57"/>
      <c r="H714" s="57"/>
      <c r="I714" s="57"/>
      <c r="J714" s="57"/>
      <c r="K714" s="57"/>
      <c r="L714" s="57"/>
      <c r="M714" s="57"/>
      <c r="N714" s="57"/>
      <c r="O714" s="57"/>
      <c r="P714" s="57"/>
    </row>
    <row r="715" spans="1:16" ht="15.75" customHeight="1">
      <c r="A715" s="2"/>
      <c r="B715" s="2"/>
      <c r="C715" s="2"/>
      <c r="D715" s="2"/>
      <c r="G715" s="57"/>
      <c r="H715" s="57"/>
      <c r="I715" s="57"/>
      <c r="J715" s="57"/>
      <c r="K715" s="57"/>
      <c r="L715" s="57"/>
      <c r="M715" s="57"/>
      <c r="N715" s="57"/>
      <c r="O715" s="57"/>
      <c r="P715" s="57"/>
    </row>
    <row r="716" spans="1:16" ht="15.75" customHeight="1">
      <c r="A716" s="2"/>
      <c r="B716" s="2"/>
      <c r="C716" s="2"/>
      <c r="D716" s="2"/>
      <c r="G716" s="57"/>
      <c r="H716" s="57"/>
      <c r="I716" s="57"/>
      <c r="J716" s="57"/>
      <c r="K716" s="57"/>
      <c r="L716" s="57"/>
      <c r="M716" s="57"/>
      <c r="N716" s="57"/>
      <c r="O716" s="57"/>
      <c r="P716" s="57"/>
    </row>
    <row r="717" spans="1:16" ht="15.75" customHeight="1">
      <c r="A717" s="2"/>
      <c r="B717" s="2"/>
      <c r="C717" s="2"/>
      <c r="D717" s="2"/>
      <c r="G717" s="57"/>
      <c r="H717" s="57"/>
      <c r="I717" s="57"/>
      <c r="J717" s="57"/>
      <c r="K717" s="57"/>
      <c r="L717" s="57"/>
      <c r="M717" s="57"/>
      <c r="N717" s="57"/>
      <c r="O717" s="57"/>
      <c r="P717" s="57"/>
    </row>
    <row r="718" spans="1:16" ht="15.75" customHeight="1">
      <c r="A718" s="2"/>
      <c r="B718" s="2"/>
      <c r="C718" s="2"/>
      <c r="D718" s="2"/>
      <c r="G718" s="57"/>
      <c r="H718" s="57"/>
      <c r="I718" s="57"/>
      <c r="J718" s="57"/>
      <c r="K718" s="57"/>
      <c r="L718" s="57"/>
      <c r="M718" s="57"/>
      <c r="N718" s="57"/>
      <c r="O718" s="57"/>
      <c r="P718" s="57"/>
    </row>
    <row r="719" spans="1:16" ht="15.75" customHeight="1">
      <c r="A719" s="2"/>
      <c r="B719" s="2"/>
      <c r="C719" s="2"/>
      <c r="D719" s="2"/>
      <c r="G719" s="57"/>
      <c r="H719" s="57"/>
      <c r="I719" s="57"/>
      <c r="J719" s="57"/>
      <c r="K719" s="57"/>
      <c r="L719" s="57"/>
      <c r="M719" s="57"/>
      <c r="N719" s="57"/>
      <c r="O719" s="57"/>
      <c r="P719" s="57"/>
    </row>
    <row r="720" spans="1:16" ht="15.75" customHeight="1">
      <c r="A720" s="2"/>
      <c r="B720" s="2"/>
      <c r="C720" s="2"/>
      <c r="D720" s="2"/>
      <c r="G720" s="57"/>
      <c r="H720" s="57"/>
      <c r="I720" s="57"/>
      <c r="J720" s="57"/>
      <c r="K720" s="57"/>
      <c r="L720" s="57"/>
      <c r="M720" s="57"/>
      <c r="N720" s="57"/>
      <c r="O720" s="57"/>
      <c r="P720" s="57"/>
    </row>
    <row r="721" spans="1:16" ht="15.75" customHeight="1">
      <c r="A721" s="2"/>
      <c r="B721" s="2"/>
      <c r="C721" s="2"/>
      <c r="D721" s="2"/>
      <c r="G721" s="57"/>
      <c r="H721" s="57"/>
      <c r="I721" s="57"/>
      <c r="J721" s="57"/>
      <c r="K721" s="57"/>
      <c r="L721" s="57"/>
      <c r="M721" s="57"/>
      <c r="N721" s="57"/>
      <c r="O721" s="57"/>
      <c r="P721" s="57"/>
    </row>
    <row r="722" spans="1:16" ht="15.75" customHeight="1">
      <c r="A722" s="2"/>
      <c r="B722" s="2"/>
      <c r="C722" s="2"/>
      <c r="D722" s="2"/>
      <c r="G722" s="57"/>
      <c r="H722" s="57"/>
      <c r="I722" s="57"/>
      <c r="J722" s="57"/>
      <c r="K722" s="57"/>
      <c r="L722" s="57"/>
      <c r="M722" s="57"/>
      <c r="N722" s="57"/>
      <c r="O722" s="57"/>
      <c r="P722" s="57"/>
    </row>
    <row r="723" spans="1:16" ht="15.75" customHeight="1">
      <c r="A723" s="2"/>
      <c r="B723" s="2"/>
      <c r="C723" s="2"/>
      <c r="D723" s="2"/>
      <c r="G723" s="57"/>
      <c r="H723" s="57"/>
      <c r="I723" s="57"/>
      <c r="J723" s="57"/>
      <c r="K723" s="57"/>
      <c r="L723" s="57"/>
      <c r="M723" s="57"/>
      <c r="N723" s="57"/>
      <c r="O723" s="57"/>
      <c r="P723" s="57"/>
    </row>
    <row r="724" spans="1:16" ht="15.75" customHeight="1">
      <c r="A724" s="2"/>
      <c r="B724" s="2"/>
      <c r="C724" s="2"/>
      <c r="D724" s="2"/>
      <c r="G724" s="57"/>
      <c r="H724" s="57"/>
      <c r="I724" s="57"/>
      <c r="J724" s="57"/>
      <c r="K724" s="57"/>
      <c r="L724" s="57"/>
      <c r="M724" s="57"/>
      <c r="N724" s="57"/>
      <c r="O724" s="57"/>
      <c r="P724" s="57"/>
    </row>
    <row r="725" spans="1:16" ht="15.75" customHeight="1">
      <c r="A725" s="2"/>
      <c r="B725" s="2"/>
      <c r="C725" s="2"/>
      <c r="D725" s="2"/>
      <c r="G725" s="57"/>
      <c r="H725" s="57"/>
      <c r="I725" s="57"/>
      <c r="J725" s="57"/>
      <c r="K725" s="57"/>
      <c r="L725" s="57"/>
      <c r="M725" s="57"/>
      <c r="N725" s="57"/>
      <c r="O725" s="57"/>
      <c r="P725" s="57"/>
    </row>
    <row r="726" spans="1:16" ht="15.75" customHeight="1">
      <c r="A726" s="2"/>
      <c r="B726" s="2"/>
      <c r="C726" s="2"/>
      <c r="D726" s="2"/>
      <c r="G726" s="57"/>
      <c r="H726" s="57"/>
      <c r="I726" s="57"/>
      <c r="J726" s="57"/>
      <c r="K726" s="57"/>
      <c r="L726" s="57"/>
      <c r="M726" s="57"/>
      <c r="N726" s="57"/>
      <c r="O726" s="57"/>
      <c r="P726" s="57"/>
    </row>
    <row r="727" spans="1:16" ht="15.75" customHeight="1">
      <c r="A727" s="2"/>
      <c r="B727" s="2"/>
      <c r="C727" s="2"/>
      <c r="D727" s="2"/>
      <c r="G727" s="57"/>
      <c r="H727" s="57"/>
      <c r="I727" s="57"/>
      <c r="J727" s="57"/>
      <c r="K727" s="57"/>
      <c r="L727" s="57"/>
      <c r="M727" s="57"/>
      <c r="N727" s="57"/>
      <c r="O727" s="57"/>
      <c r="P727" s="57"/>
    </row>
    <row r="728" spans="1:16" ht="15.75" customHeight="1">
      <c r="A728" s="2"/>
      <c r="B728" s="2"/>
      <c r="C728" s="2"/>
      <c r="D728" s="2"/>
      <c r="G728" s="57"/>
      <c r="H728" s="57"/>
      <c r="I728" s="57"/>
      <c r="J728" s="57"/>
      <c r="K728" s="57"/>
      <c r="L728" s="57"/>
      <c r="M728" s="57"/>
      <c r="N728" s="57"/>
      <c r="O728" s="57"/>
      <c r="P728" s="57"/>
    </row>
    <row r="729" spans="1:16" ht="15.75" customHeight="1">
      <c r="A729" s="2"/>
      <c r="B729" s="2"/>
      <c r="C729" s="2"/>
      <c r="D729" s="2"/>
      <c r="G729" s="57"/>
      <c r="H729" s="57"/>
      <c r="I729" s="57"/>
      <c r="J729" s="57"/>
      <c r="K729" s="57"/>
      <c r="L729" s="57"/>
      <c r="M729" s="57"/>
      <c r="N729" s="57"/>
      <c r="O729" s="57"/>
      <c r="P729" s="57"/>
    </row>
    <row r="730" spans="1:16" ht="15.75" customHeight="1">
      <c r="A730" s="2"/>
      <c r="B730" s="2"/>
      <c r="C730" s="2"/>
      <c r="D730" s="2"/>
      <c r="G730" s="57"/>
      <c r="H730" s="57"/>
      <c r="I730" s="57"/>
      <c r="J730" s="57"/>
      <c r="K730" s="57"/>
      <c r="L730" s="57"/>
      <c r="M730" s="57"/>
      <c r="N730" s="57"/>
      <c r="O730" s="57"/>
      <c r="P730" s="57"/>
    </row>
    <row r="731" spans="1:16" ht="15.75" customHeight="1">
      <c r="A731" s="2"/>
      <c r="B731" s="2"/>
      <c r="C731" s="2"/>
      <c r="D731" s="2"/>
      <c r="G731" s="57"/>
      <c r="H731" s="57"/>
      <c r="I731" s="57"/>
      <c r="J731" s="57"/>
      <c r="K731" s="57"/>
      <c r="L731" s="57"/>
      <c r="M731" s="57"/>
      <c r="N731" s="57"/>
      <c r="O731" s="57"/>
      <c r="P731" s="57"/>
    </row>
    <row r="732" spans="1:16" ht="15.75" customHeight="1">
      <c r="A732" s="2"/>
      <c r="B732" s="2"/>
      <c r="C732" s="2"/>
      <c r="D732" s="2"/>
      <c r="G732" s="57"/>
      <c r="H732" s="57"/>
      <c r="I732" s="57"/>
      <c r="J732" s="57"/>
      <c r="K732" s="57"/>
      <c r="L732" s="57"/>
      <c r="M732" s="57"/>
      <c r="N732" s="57"/>
      <c r="O732" s="57"/>
      <c r="P732" s="57"/>
    </row>
    <row r="733" spans="1:16" ht="15.75" customHeight="1">
      <c r="A733" s="2"/>
      <c r="B733" s="2"/>
      <c r="C733" s="2"/>
      <c r="D733" s="2"/>
      <c r="G733" s="57"/>
      <c r="H733" s="57"/>
      <c r="I733" s="57"/>
      <c r="J733" s="57"/>
      <c r="K733" s="57"/>
      <c r="L733" s="57"/>
      <c r="M733" s="57"/>
      <c r="N733" s="57"/>
      <c r="O733" s="57"/>
      <c r="P733" s="57"/>
    </row>
    <row r="734" spans="1:16" ht="15.75" customHeight="1">
      <c r="A734" s="2"/>
      <c r="B734" s="2"/>
      <c r="C734" s="2"/>
      <c r="D734" s="2"/>
      <c r="G734" s="57"/>
      <c r="H734" s="57"/>
      <c r="I734" s="57"/>
      <c r="J734" s="57"/>
      <c r="K734" s="57"/>
      <c r="L734" s="57"/>
      <c r="M734" s="57"/>
      <c r="N734" s="57"/>
      <c r="O734" s="57"/>
      <c r="P734" s="57"/>
    </row>
    <row r="735" spans="1:16" ht="15.75" customHeight="1">
      <c r="A735" s="2"/>
      <c r="B735" s="2"/>
      <c r="C735" s="2"/>
      <c r="D735" s="2"/>
      <c r="G735" s="57"/>
      <c r="H735" s="57"/>
      <c r="I735" s="57"/>
      <c r="J735" s="57"/>
      <c r="K735" s="57"/>
      <c r="L735" s="57"/>
      <c r="M735" s="57"/>
      <c r="N735" s="57"/>
      <c r="O735" s="57"/>
      <c r="P735" s="57"/>
    </row>
    <row r="736" spans="1:16" ht="15.75" customHeight="1">
      <c r="A736" s="2"/>
      <c r="B736" s="2"/>
      <c r="C736" s="2"/>
      <c r="D736" s="2"/>
      <c r="G736" s="57"/>
      <c r="H736" s="57"/>
      <c r="I736" s="57"/>
      <c r="J736" s="57"/>
      <c r="K736" s="57"/>
      <c r="L736" s="57"/>
      <c r="M736" s="57"/>
      <c r="N736" s="57"/>
      <c r="O736" s="57"/>
      <c r="P736" s="57"/>
    </row>
    <row r="737" spans="1:16" ht="15.75" customHeight="1">
      <c r="A737" s="2"/>
      <c r="B737" s="2"/>
      <c r="C737" s="2"/>
      <c r="D737" s="2"/>
      <c r="G737" s="57"/>
      <c r="H737" s="57"/>
      <c r="I737" s="57"/>
      <c r="J737" s="57"/>
      <c r="K737" s="57"/>
      <c r="L737" s="57"/>
      <c r="M737" s="57"/>
      <c r="N737" s="57"/>
      <c r="O737" s="57"/>
      <c r="P737" s="57"/>
    </row>
    <row r="738" spans="1:16" ht="15.75" customHeight="1">
      <c r="A738" s="2"/>
      <c r="B738" s="2"/>
      <c r="C738" s="2"/>
      <c r="D738" s="2"/>
      <c r="G738" s="57"/>
      <c r="H738" s="57"/>
      <c r="I738" s="57"/>
      <c r="J738" s="57"/>
      <c r="K738" s="57"/>
      <c r="L738" s="57"/>
      <c r="M738" s="57"/>
      <c r="N738" s="57"/>
      <c r="O738" s="57"/>
      <c r="P738" s="57"/>
    </row>
    <row r="739" spans="1:16" ht="15.75" customHeight="1">
      <c r="A739" s="2"/>
      <c r="B739" s="2"/>
      <c r="C739" s="2"/>
      <c r="D739" s="2"/>
      <c r="G739" s="57"/>
      <c r="H739" s="57"/>
      <c r="I739" s="57"/>
      <c r="J739" s="57"/>
      <c r="K739" s="57"/>
      <c r="L739" s="57"/>
      <c r="M739" s="57"/>
      <c r="N739" s="57"/>
      <c r="O739" s="57"/>
      <c r="P739" s="57"/>
    </row>
    <row r="740" spans="1:16" ht="15.75" customHeight="1">
      <c r="A740" s="2"/>
      <c r="B740" s="2"/>
      <c r="C740" s="2"/>
      <c r="D740" s="2"/>
      <c r="G740" s="57"/>
      <c r="H740" s="57"/>
      <c r="I740" s="57"/>
      <c r="J740" s="57"/>
      <c r="K740" s="57"/>
      <c r="L740" s="57"/>
      <c r="M740" s="57"/>
      <c r="N740" s="57"/>
      <c r="O740" s="57"/>
      <c r="P740" s="57"/>
    </row>
    <row r="741" spans="1:16" ht="15.75" customHeight="1">
      <c r="A741" s="2"/>
      <c r="B741" s="2"/>
      <c r="C741" s="2"/>
      <c r="D741" s="2"/>
      <c r="G741" s="57"/>
      <c r="H741" s="57"/>
      <c r="I741" s="57"/>
      <c r="J741" s="57"/>
      <c r="K741" s="57"/>
      <c r="L741" s="57"/>
      <c r="M741" s="57"/>
      <c r="N741" s="57"/>
      <c r="O741" s="57"/>
      <c r="P741" s="57"/>
    </row>
    <row r="742" spans="1:16" ht="15.75" customHeight="1">
      <c r="A742" s="2"/>
      <c r="B742" s="2"/>
      <c r="C742" s="2"/>
      <c r="D742" s="2"/>
      <c r="G742" s="57"/>
      <c r="H742" s="57"/>
      <c r="I742" s="57"/>
      <c r="J742" s="57"/>
      <c r="K742" s="57"/>
      <c r="L742" s="57"/>
      <c r="M742" s="57"/>
      <c r="N742" s="57"/>
      <c r="O742" s="57"/>
      <c r="P742" s="57"/>
    </row>
    <row r="743" spans="1:16" ht="15.75" customHeight="1">
      <c r="A743" s="2"/>
      <c r="B743" s="2"/>
      <c r="C743" s="2"/>
      <c r="D743" s="2"/>
      <c r="G743" s="57"/>
      <c r="H743" s="57"/>
      <c r="I743" s="57"/>
      <c r="J743" s="57"/>
      <c r="K743" s="57"/>
      <c r="L743" s="57"/>
      <c r="M743" s="57"/>
      <c r="N743" s="57"/>
      <c r="O743" s="57"/>
      <c r="P743" s="57"/>
    </row>
    <row r="744" spans="1:16" ht="15.75" customHeight="1">
      <c r="A744" s="2"/>
      <c r="B744" s="2"/>
      <c r="C744" s="2"/>
      <c r="D744" s="2"/>
      <c r="G744" s="57"/>
      <c r="H744" s="57"/>
      <c r="I744" s="57"/>
      <c r="J744" s="57"/>
      <c r="K744" s="57"/>
      <c r="L744" s="57"/>
      <c r="M744" s="57"/>
      <c r="N744" s="57"/>
      <c r="O744" s="57"/>
      <c r="P744" s="57"/>
    </row>
    <row r="745" spans="1:16" ht="15.75" customHeight="1">
      <c r="A745" s="2"/>
      <c r="B745" s="2"/>
      <c r="C745" s="2"/>
      <c r="D745" s="2"/>
      <c r="G745" s="57"/>
      <c r="H745" s="57"/>
      <c r="I745" s="57"/>
      <c r="J745" s="57"/>
      <c r="K745" s="57"/>
      <c r="L745" s="57"/>
      <c r="M745" s="57"/>
      <c r="N745" s="57"/>
      <c r="O745" s="57"/>
      <c r="P745" s="57"/>
    </row>
    <row r="746" spans="1:16" ht="15.75" customHeight="1">
      <c r="A746" s="2"/>
      <c r="B746" s="2"/>
      <c r="C746" s="2"/>
      <c r="D746" s="2"/>
      <c r="G746" s="57"/>
      <c r="H746" s="57"/>
      <c r="I746" s="57"/>
      <c r="J746" s="57"/>
      <c r="K746" s="57"/>
      <c r="L746" s="57"/>
      <c r="M746" s="57"/>
      <c r="N746" s="57"/>
      <c r="O746" s="57"/>
      <c r="P746" s="57"/>
    </row>
    <row r="747" spans="1:16" ht="15.75" customHeight="1">
      <c r="A747" s="2"/>
      <c r="B747" s="2"/>
      <c r="C747" s="2"/>
      <c r="D747" s="2"/>
      <c r="G747" s="57"/>
      <c r="H747" s="57"/>
      <c r="I747" s="57"/>
      <c r="J747" s="57"/>
      <c r="K747" s="57"/>
      <c r="L747" s="57"/>
      <c r="M747" s="57"/>
      <c r="N747" s="57"/>
      <c r="O747" s="57"/>
      <c r="P747" s="57"/>
    </row>
    <row r="748" spans="1:16" ht="15.75" customHeight="1">
      <c r="A748" s="2"/>
      <c r="B748" s="2"/>
      <c r="C748" s="2"/>
      <c r="D748" s="2"/>
      <c r="G748" s="57"/>
      <c r="H748" s="57"/>
      <c r="I748" s="57"/>
      <c r="J748" s="57"/>
      <c r="K748" s="57"/>
      <c r="L748" s="57"/>
      <c r="M748" s="57"/>
      <c r="N748" s="57"/>
      <c r="O748" s="57"/>
      <c r="P748" s="57"/>
    </row>
    <row r="749" spans="1:16" ht="15.75" customHeight="1">
      <c r="A749" s="2"/>
      <c r="B749" s="2"/>
      <c r="C749" s="2"/>
      <c r="D749" s="2"/>
      <c r="G749" s="57"/>
      <c r="H749" s="57"/>
      <c r="I749" s="57"/>
      <c r="J749" s="57"/>
      <c r="K749" s="57"/>
      <c r="L749" s="57"/>
      <c r="M749" s="57"/>
      <c r="N749" s="57"/>
      <c r="O749" s="57"/>
      <c r="P749" s="57"/>
    </row>
    <row r="750" spans="1:16" ht="15.75" customHeight="1">
      <c r="A750" s="2"/>
      <c r="B750" s="2"/>
      <c r="C750" s="2"/>
      <c r="D750" s="2"/>
      <c r="G750" s="57"/>
      <c r="H750" s="57"/>
      <c r="I750" s="57"/>
      <c r="J750" s="57"/>
      <c r="K750" s="57"/>
      <c r="L750" s="57"/>
      <c r="M750" s="57"/>
      <c r="N750" s="57"/>
      <c r="O750" s="57"/>
      <c r="P750" s="57"/>
    </row>
    <row r="751" spans="1:16" ht="15.75" customHeight="1">
      <c r="A751" s="2"/>
      <c r="B751" s="2"/>
      <c r="C751" s="2"/>
      <c r="D751" s="2"/>
      <c r="G751" s="57"/>
      <c r="H751" s="57"/>
      <c r="I751" s="57"/>
      <c r="J751" s="57"/>
      <c r="K751" s="57"/>
      <c r="L751" s="57"/>
      <c r="M751" s="57"/>
      <c r="N751" s="57"/>
      <c r="O751" s="57"/>
      <c r="P751" s="57"/>
    </row>
    <row r="752" spans="1:16" ht="15.75" customHeight="1">
      <c r="A752" s="2"/>
      <c r="B752" s="2"/>
      <c r="C752" s="2"/>
      <c r="D752" s="2"/>
      <c r="G752" s="57"/>
      <c r="H752" s="57"/>
      <c r="I752" s="57"/>
      <c r="J752" s="57"/>
      <c r="K752" s="57"/>
      <c r="L752" s="57"/>
      <c r="M752" s="57"/>
      <c r="N752" s="57"/>
      <c r="O752" s="57"/>
      <c r="P752" s="57"/>
    </row>
    <row r="753" spans="1:16" ht="15.75" customHeight="1">
      <c r="A753" s="2"/>
      <c r="B753" s="2"/>
      <c r="C753" s="2"/>
      <c r="D753" s="2"/>
      <c r="G753" s="57"/>
      <c r="H753" s="57"/>
      <c r="I753" s="57"/>
      <c r="J753" s="57"/>
      <c r="K753" s="57"/>
      <c r="L753" s="57"/>
      <c r="M753" s="57"/>
      <c r="N753" s="57"/>
      <c r="O753" s="57"/>
      <c r="P753" s="57"/>
    </row>
    <row r="754" spans="1:16" ht="15.75" customHeight="1">
      <c r="A754" s="2"/>
      <c r="B754" s="2"/>
      <c r="C754" s="2"/>
      <c r="D754" s="2"/>
      <c r="G754" s="57"/>
      <c r="H754" s="57"/>
      <c r="I754" s="57"/>
      <c r="J754" s="57"/>
      <c r="K754" s="57"/>
      <c r="L754" s="57"/>
      <c r="M754" s="57"/>
      <c r="N754" s="57"/>
      <c r="O754" s="57"/>
      <c r="P754" s="57"/>
    </row>
    <row r="755" spans="1:16" ht="15.75" customHeight="1">
      <c r="A755" s="2"/>
      <c r="B755" s="2"/>
      <c r="C755" s="2"/>
      <c r="D755" s="2"/>
      <c r="G755" s="57"/>
      <c r="H755" s="57"/>
      <c r="I755" s="57"/>
      <c r="J755" s="57"/>
      <c r="K755" s="57"/>
      <c r="L755" s="57"/>
      <c r="M755" s="57"/>
      <c r="N755" s="57"/>
      <c r="O755" s="57"/>
      <c r="P755" s="57"/>
    </row>
    <row r="756" spans="1:16" ht="15.75" customHeight="1">
      <c r="A756" s="2"/>
      <c r="B756" s="2"/>
      <c r="C756" s="2"/>
      <c r="D756" s="2"/>
      <c r="G756" s="57"/>
      <c r="H756" s="57"/>
      <c r="I756" s="57"/>
      <c r="J756" s="57"/>
      <c r="K756" s="57"/>
      <c r="L756" s="57"/>
      <c r="M756" s="57"/>
      <c r="N756" s="57"/>
      <c r="O756" s="57"/>
      <c r="P756" s="57"/>
    </row>
    <row r="757" spans="1:16" ht="15.75" customHeight="1">
      <c r="A757" s="2"/>
      <c r="B757" s="2"/>
      <c r="C757" s="2"/>
      <c r="D757" s="2"/>
      <c r="G757" s="57"/>
      <c r="H757" s="57"/>
      <c r="I757" s="57"/>
      <c r="J757" s="57"/>
      <c r="K757" s="57"/>
      <c r="L757" s="57"/>
      <c r="M757" s="57"/>
      <c r="N757" s="57"/>
      <c r="O757" s="57"/>
      <c r="P757" s="57"/>
    </row>
    <row r="758" spans="1:16" ht="15.75" customHeight="1">
      <c r="A758" s="2"/>
      <c r="B758" s="2"/>
      <c r="C758" s="2"/>
      <c r="D758" s="2"/>
      <c r="G758" s="57"/>
      <c r="H758" s="57"/>
      <c r="I758" s="57"/>
      <c r="J758" s="57"/>
      <c r="K758" s="57"/>
      <c r="L758" s="57"/>
      <c r="M758" s="57"/>
      <c r="N758" s="57"/>
      <c r="O758" s="57"/>
      <c r="P758" s="57"/>
    </row>
    <row r="759" spans="1:16" ht="15.75" customHeight="1">
      <c r="A759" s="2"/>
      <c r="B759" s="2"/>
      <c r="C759" s="2"/>
      <c r="D759" s="2"/>
      <c r="G759" s="57"/>
      <c r="H759" s="57"/>
      <c r="I759" s="57"/>
      <c r="J759" s="57"/>
      <c r="K759" s="57"/>
      <c r="L759" s="57"/>
      <c r="M759" s="57"/>
      <c r="N759" s="57"/>
      <c r="O759" s="57"/>
      <c r="P759" s="57"/>
    </row>
    <row r="760" spans="1:16" ht="15.75" customHeight="1">
      <c r="A760" s="2"/>
      <c r="B760" s="2"/>
      <c r="C760" s="2"/>
      <c r="D760" s="2"/>
      <c r="G760" s="57"/>
      <c r="H760" s="57"/>
      <c r="I760" s="57"/>
      <c r="J760" s="57"/>
      <c r="K760" s="57"/>
      <c r="L760" s="57"/>
      <c r="M760" s="57"/>
      <c r="N760" s="57"/>
      <c r="O760" s="57"/>
      <c r="P760" s="57"/>
    </row>
    <row r="761" spans="1:16" ht="15.75" customHeight="1">
      <c r="A761" s="2"/>
      <c r="B761" s="2"/>
      <c r="C761" s="2"/>
      <c r="D761" s="2"/>
      <c r="G761" s="57"/>
      <c r="H761" s="57"/>
      <c r="I761" s="57"/>
      <c r="J761" s="57"/>
      <c r="K761" s="57"/>
      <c r="L761" s="57"/>
      <c r="M761" s="57"/>
      <c r="N761" s="57"/>
      <c r="O761" s="57"/>
      <c r="P761" s="57"/>
    </row>
    <row r="762" spans="1:16" ht="15.75" customHeight="1">
      <c r="A762" s="2"/>
      <c r="B762" s="2"/>
      <c r="C762" s="2"/>
      <c r="D762" s="2"/>
      <c r="G762" s="57"/>
      <c r="H762" s="57"/>
      <c r="I762" s="57"/>
      <c r="J762" s="57"/>
      <c r="K762" s="57"/>
      <c r="L762" s="57"/>
      <c r="M762" s="57"/>
      <c r="N762" s="57"/>
      <c r="O762" s="57"/>
      <c r="P762" s="57"/>
    </row>
    <row r="763" spans="1:16" ht="15.75" customHeight="1">
      <c r="A763" s="2"/>
      <c r="B763" s="2"/>
      <c r="C763" s="2"/>
      <c r="D763" s="2"/>
      <c r="G763" s="57"/>
      <c r="H763" s="57"/>
      <c r="I763" s="57"/>
      <c r="J763" s="57"/>
      <c r="K763" s="57"/>
      <c r="L763" s="57"/>
      <c r="M763" s="57"/>
      <c r="N763" s="57"/>
      <c r="O763" s="57"/>
      <c r="P763" s="57"/>
    </row>
    <row r="764" spans="1:16" ht="15.75" customHeight="1">
      <c r="A764" s="2"/>
      <c r="B764" s="2"/>
      <c r="C764" s="2"/>
      <c r="D764" s="2"/>
      <c r="G764" s="57"/>
      <c r="H764" s="57"/>
      <c r="I764" s="57"/>
      <c r="J764" s="57"/>
      <c r="K764" s="57"/>
      <c r="L764" s="57"/>
      <c r="M764" s="57"/>
      <c r="N764" s="57"/>
      <c r="O764" s="57"/>
      <c r="P764" s="57"/>
    </row>
    <row r="765" spans="1:16" ht="15.75" customHeight="1">
      <c r="A765" s="2"/>
      <c r="B765" s="2"/>
      <c r="C765" s="2"/>
      <c r="D765" s="2"/>
      <c r="G765" s="57"/>
      <c r="H765" s="57"/>
      <c r="I765" s="57"/>
      <c r="J765" s="57"/>
      <c r="K765" s="57"/>
      <c r="L765" s="57"/>
      <c r="M765" s="57"/>
      <c r="N765" s="57"/>
      <c r="O765" s="57"/>
      <c r="P765" s="57"/>
    </row>
    <row r="766" spans="1:16" ht="15.75" customHeight="1">
      <c r="A766" s="2"/>
      <c r="B766" s="2"/>
      <c r="C766" s="2"/>
      <c r="D766" s="2"/>
      <c r="G766" s="57"/>
      <c r="H766" s="57"/>
      <c r="I766" s="57"/>
      <c r="J766" s="57"/>
      <c r="K766" s="57"/>
      <c r="L766" s="57"/>
      <c r="M766" s="57"/>
      <c r="N766" s="57"/>
      <c r="O766" s="57"/>
      <c r="P766" s="57"/>
    </row>
    <row r="767" spans="1:16" ht="15.75" customHeight="1">
      <c r="A767" s="2"/>
      <c r="B767" s="2"/>
      <c r="C767" s="2"/>
      <c r="D767" s="2"/>
      <c r="G767" s="57"/>
      <c r="H767" s="57"/>
      <c r="I767" s="57"/>
      <c r="J767" s="57"/>
      <c r="K767" s="57"/>
      <c r="L767" s="57"/>
      <c r="M767" s="57"/>
      <c r="N767" s="57"/>
      <c r="O767" s="57"/>
      <c r="P767" s="57"/>
    </row>
    <row r="768" spans="1:16" ht="15.75" customHeight="1">
      <c r="A768" s="2"/>
      <c r="B768" s="2"/>
      <c r="C768" s="2"/>
      <c r="D768" s="2"/>
      <c r="G768" s="57"/>
      <c r="H768" s="57"/>
      <c r="I768" s="57"/>
      <c r="J768" s="57"/>
      <c r="K768" s="57"/>
      <c r="L768" s="57"/>
      <c r="M768" s="57"/>
      <c r="N768" s="57"/>
      <c r="O768" s="57"/>
      <c r="P768" s="57"/>
    </row>
    <row r="769" spans="1:16" ht="15.75" customHeight="1">
      <c r="A769" s="2"/>
      <c r="B769" s="2"/>
      <c r="C769" s="2"/>
      <c r="D769" s="2"/>
      <c r="G769" s="57"/>
      <c r="H769" s="57"/>
      <c r="I769" s="57"/>
      <c r="J769" s="57"/>
      <c r="K769" s="57"/>
      <c r="L769" s="57"/>
      <c r="M769" s="57"/>
      <c r="N769" s="57"/>
      <c r="O769" s="57"/>
      <c r="P769" s="57"/>
    </row>
    <row r="770" spans="1:16" ht="15.75" customHeight="1">
      <c r="A770" s="2"/>
      <c r="B770" s="2"/>
      <c r="C770" s="2"/>
      <c r="D770" s="2"/>
      <c r="G770" s="57"/>
      <c r="H770" s="57"/>
      <c r="I770" s="57"/>
      <c r="J770" s="57"/>
      <c r="K770" s="57"/>
      <c r="L770" s="57"/>
      <c r="M770" s="57"/>
      <c r="N770" s="57"/>
      <c r="O770" s="57"/>
      <c r="P770" s="57"/>
    </row>
    <row r="771" spans="1:16" ht="15.75" customHeight="1">
      <c r="A771" s="2"/>
      <c r="B771" s="2"/>
      <c r="C771" s="2"/>
      <c r="D771" s="2"/>
      <c r="G771" s="57"/>
      <c r="H771" s="57"/>
      <c r="I771" s="57"/>
      <c r="J771" s="57"/>
      <c r="K771" s="57"/>
      <c r="L771" s="57"/>
      <c r="M771" s="57"/>
      <c r="N771" s="57"/>
      <c r="O771" s="57"/>
      <c r="P771" s="57"/>
    </row>
    <row r="772" spans="1:16" ht="15.75" customHeight="1">
      <c r="A772" s="2"/>
      <c r="B772" s="2"/>
      <c r="C772" s="2"/>
      <c r="D772" s="2"/>
      <c r="G772" s="57"/>
      <c r="H772" s="57"/>
      <c r="I772" s="57"/>
      <c r="J772" s="57"/>
      <c r="K772" s="57"/>
      <c r="L772" s="57"/>
      <c r="M772" s="57"/>
      <c r="N772" s="57"/>
      <c r="O772" s="57"/>
      <c r="P772" s="57"/>
    </row>
    <row r="773" spans="1:16" ht="15.75" customHeight="1">
      <c r="A773" s="2"/>
      <c r="B773" s="2"/>
      <c r="C773" s="2"/>
      <c r="D773" s="2"/>
      <c r="G773" s="57"/>
      <c r="H773" s="57"/>
      <c r="I773" s="57"/>
      <c r="J773" s="57"/>
      <c r="K773" s="57"/>
      <c r="L773" s="57"/>
      <c r="M773" s="57"/>
      <c r="N773" s="57"/>
      <c r="O773" s="57"/>
      <c r="P773" s="57"/>
    </row>
    <row r="774" spans="1:16" ht="15.75" customHeight="1">
      <c r="A774" s="2"/>
      <c r="B774" s="2"/>
      <c r="C774" s="2"/>
      <c r="D774" s="2"/>
      <c r="G774" s="57"/>
      <c r="H774" s="57"/>
      <c r="I774" s="57"/>
      <c r="J774" s="57"/>
      <c r="K774" s="57"/>
      <c r="L774" s="57"/>
      <c r="M774" s="57"/>
      <c r="N774" s="57"/>
      <c r="O774" s="57"/>
      <c r="P774" s="57"/>
    </row>
    <row r="775" spans="1:16" ht="15.75" customHeight="1">
      <c r="A775" s="2"/>
      <c r="B775" s="2"/>
      <c r="C775" s="2"/>
      <c r="D775" s="2"/>
      <c r="G775" s="57"/>
      <c r="H775" s="57"/>
      <c r="I775" s="57"/>
      <c r="J775" s="57"/>
      <c r="K775" s="57"/>
      <c r="L775" s="57"/>
      <c r="M775" s="57"/>
      <c r="N775" s="57"/>
      <c r="O775" s="57"/>
      <c r="P775" s="57"/>
    </row>
    <row r="776" spans="1:16" ht="15.75" customHeight="1">
      <c r="A776" s="2"/>
      <c r="B776" s="2"/>
      <c r="C776" s="2"/>
      <c r="D776" s="2"/>
      <c r="G776" s="57"/>
      <c r="H776" s="57"/>
      <c r="I776" s="57"/>
      <c r="J776" s="57"/>
      <c r="K776" s="57"/>
      <c r="L776" s="57"/>
      <c r="M776" s="57"/>
      <c r="N776" s="57"/>
      <c r="O776" s="57"/>
      <c r="P776" s="57"/>
    </row>
    <row r="777" spans="1:16" ht="15.75" customHeight="1">
      <c r="A777" s="2"/>
      <c r="B777" s="2"/>
      <c r="C777" s="2"/>
      <c r="D777" s="2"/>
      <c r="G777" s="57"/>
      <c r="H777" s="57"/>
      <c r="I777" s="57"/>
      <c r="J777" s="57"/>
      <c r="K777" s="57"/>
      <c r="L777" s="57"/>
      <c r="M777" s="57"/>
      <c r="N777" s="57"/>
      <c r="O777" s="57"/>
      <c r="P777" s="57"/>
    </row>
    <row r="778" spans="1:16" ht="15.75" customHeight="1">
      <c r="A778" s="2"/>
      <c r="B778" s="2"/>
      <c r="C778" s="2"/>
      <c r="D778" s="2"/>
      <c r="G778" s="57"/>
      <c r="H778" s="57"/>
      <c r="I778" s="57"/>
      <c r="J778" s="57"/>
      <c r="K778" s="57"/>
      <c r="L778" s="57"/>
      <c r="M778" s="57"/>
      <c r="N778" s="57"/>
      <c r="O778" s="57"/>
      <c r="P778" s="57"/>
    </row>
    <row r="779" spans="1:16" ht="15.75" customHeight="1">
      <c r="A779" s="2"/>
      <c r="B779" s="2"/>
      <c r="C779" s="2"/>
      <c r="D779" s="2"/>
      <c r="G779" s="57"/>
      <c r="H779" s="57"/>
      <c r="I779" s="57"/>
      <c r="J779" s="57"/>
      <c r="K779" s="57"/>
      <c r="L779" s="57"/>
      <c r="M779" s="57"/>
      <c r="N779" s="57"/>
      <c r="O779" s="57"/>
      <c r="P779" s="57"/>
    </row>
    <row r="780" spans="1:16" ht="15.75" customHeight="1">
      <c r="A780" s="2"/>
      <c r="B780" s="2"/>
      <c r="C780" s="2"/>
      <c r="D780" s="2"/>
      <c r="G780" s="57"/>
      <c r="H780" s="57"/>
      <c r="I780" s="57"/>
      <c r="J780" s="57"/>
      <c r="K780" s="57"/>
      <c r="L780" s="57"/>
      <c r="M780" s="57"/>
      <c r="N780" s="57"/>
      <c r="O780" s="57"/>
      <c r="P780" s="57"/>
    </row>
    <row r="781" spans="1:16" ht="15.75" customHeight="1">
      <c r="A781" s="2"/>
      <c r="B781" s="2"/>
      <c r="C781" s="2"/>
      <c r="D781" s="2"/>
      <c r="G781" s="57"/>
      <c r="H781" s="57"/>
      <c r="I781" s="57"/>
      <c r="J781" s="57"/>
      <c r="K781" s="57"/>
      <c r="L781" s="57"/>
      <c r="M781" s="57"/>
      <c r="N781" s="57"/>
      <c r="O781" s="57"/>
      <c r="P781" s="57"/>
    </row>
    <row r="782" spans="1:16" ht="15.75" customHeight="1">
      <c r="A782" s="2"/>
      <c r="B782" s="2"/>
      <c r="C782" s="2"/>
      <c r="D782" s="2"/>
      <c r="G782" s="57"/>
      <c r="H782" s="57"/>
      <c r="I782" s="57"/>
      <c r="J782" s="57"/>
      <c r="K782" s="57"/>
      <c r="L782" s="57"/>
      <c r="M782" s="57"/>
      <c r="N782" s="57"/>
      <c r="O782" s="57"/>
      <c r="P782" s="57"/>
    </row>
    <row r="783" spans="1:16" ht="15.75" customHeight="1">
      <c r="A783" s="2"/>
      <c r="B783" s="2"/>
      <c r="C783" s="2"/>
      <c r="D783" s="2"/>
      <c r="G783" s="57"/>
      <c r="H783" s="57"/>
      <c r="I783" s="57"/>
      <c r="J783" s="57"/>
      <c r="K783" s="57"/>
      <c r="L783" s="57"/>
      <c r="M783" s="57"/>
      <c r="N783" s="57"/>
      <c r="O783" s="57"/>
      <c r="P783" s="57"/>
    </row>
    <row r="784" spans="1:16" ht="15.75" customHeight="1">
      <c r="A784" s="2"/>
      <c r="B784" s="2"/>
      <c r="C784" s="2"/>
      <c r="D784" s="2"/>
      <c r="G784" s="57"/>
      <c r="H784" s="57"/>
      <c r="I784" s="57"/>
      <c r="J784" s="57"/>
      <c r="K784" s="57"/>
      <c r="L784" s="57"/>
      <c r="M784" s="57"/>
      <c r="N784" s="57"/>
      <c r="O784" s="57"/>
      <c r="P784" s="57"/>
    </row>
    <row r="785" spans="1:16" ht="15.75" customHeight="1">
      <c r="A785" s="2"/>
      <c r="B785" s="2"/>
      <c r="C785" s="2"/>
      <c r="D785" s="2"/>
      <c r="G785" s="57"/>
      <c r="H785" s="57"/>
      <c r="I785" s="57"/>
      <c r="J785" s="57"/>
      <c r="K785" s="57"/>
      <c r="L785" s="57"/>
      <c r="M785" s="57"/>
      <c r="N785" s="57"/>
      <c r="O785" s="57"/>
      <c r="P785" s="57"/>
    </row>
    <row r="786" spans="1:16" ht="15.75" customHeight="1">
      <c r="A786" s="2"/>
      <c r="B786" s="2"/>
      <c r="C786" s="2"/>
      <c r="D786" s="2"/>
      <c r="G786" s="57"/>
      <c r="H786" s="57"/>
      <c r="I786" s="57"/>
      <c r="J786" s="57"/>
      <c r="K786" s="57"/>
      <c r="L786" s="57"/>
      <c r="M786" s="57"/>
      <c r="N786" s="57"/>
      <c r="O786" s="57"/>
      <c r="P786" s="57"/>
    </row>
    <row r="787" spans="1:16" ht="15.75" customHeight="1">
      <c r="A787" s="2"/>
      <c r="B787" s="2"/>
      <c r="C787" s="2"/>
      <c r="D787" s="2"/>
      <c r="G787" s="57"/>
      <c r="H787" s="57"/>
      <c r="I787" s="57"/>
      <c r="J787" s="57"/>
      <c r="K787" s="57"/>
      <c r="L787" s="57"/>
      <c r="M787" s="57"/>
      <c r="N787" s="57"/>
      <c r="O787" s="57"/>
      <c r="P787" s="57"/>
    </row>
    <row r="788" spans="1:16" ht="15.75" customHeight="1">
      <c r="A788" s="2"/>
      <c r="B788" s="2"/>
      <c r="C788" s="2"/>
      <c r="D788" s="2"/>
      <c r="G788" s="57"/>
      <c r="H788" s="57"/>
      <c r="I788" s="57"/>
      <c r="J788" s="57"/>
      <c r="K788" s="57"/>
      <c r="L788" s="57"/>
      <c r="M788" s="57"/>
      <c r="N788" s="57"/>
      <c r="O788" s="57"/>
      <c r="P788" s="57"/>
    </row>
    <row r="789" spans="1:16" ht="15.75" customHeight="1">
      <c r="A789" s="2"/>
      <c r="B789" s="2"/>
      <c r="C789" s="2"/>
      <c r="D789" s="2"/>
      <c r="G789" s="57"/>
      <c r="H789" s="57"/>
      <c r="I789" s="57"/>
      <c r="J789" s="57"/>
      <c r="K789" s="57"/>
      <c r="L789" s="57"/>
      <c r="M789" s="57"/>
      <c r="N789" s="57"/>
      <c r="O789" s="57"/>
      <c r="P789" s="57"/>
    </row>
    <row r="790" spans="1:16" ht="15.75" customHeight="1">
      <c r="A790" s="2"/>
      <c r="B790" s="2"/>
      <c r="C790" s="2"/>
      <c r="D790" s="2"/>
      <c r="G790" s="57"/>
      <c r="H790" s="57"/>
      <c r="I790" s="57"/>
      <c r="J790" s="57"/>
      <c r="K790" s="57"/>
      <c r="L790" s="57"/>
      <c r="M790" s="57"/>
      <c r="N790" s="57"/>
      <c r="O790" s="57"/>
      <c r="P790" s="57"/>
    </row>
    <row r="791" spans="1:16" ht="15.75" customHeight="1">
      <c r="A791" s="2"/>
      <c r="B791" s="2"/>
      <c r="C791" s="2"/>
      <c r="D791" s="2"/>
      <c r="G791" s="57"/>
      <c r="H791" s="57"/>
      <c r="I791" s="57"/>
      <c r="J791" s="57"/>
      <c r="K791" s="57"/>
      <c r="L791" s="57"/>
      <c r="M791" s="57"/>
      <c r="N791" s="57"/>
      <c r="O791" s="57"/>
      <c r="P791" s="57"/>
    </row>
    <row r="792" spans="1:16" ht="15.75" customHeight="1">
      <c r="A792" s="2"/>
      <c r="B792" s="2"/>
      <c r="C792" s="2"/>
      <c r="D792" s="2"/>
      <c r="G792" s="57"/>
      <c r="H792" s="57"/>
      <c r="I792" s="57"/>
      <c r="J792" s="57"/>
      <c r="K792" s="57"/>
      <c r="L792" s="57"/>
      <c r="M792" s="57"/>
      <c r="N792" s="57"/>
      <c r="O792" s="57"/>
      <c r="P792" s="57"/>
    </row>
    <row r="793" spans="1:16" ht="15.75" customHeight="1">
      <c r="A793" s="2"/>
      <c r="B793" s="2"/>
      <c r="C793" s="2"/>
      <c r="D793" s="2"/>
      <c r="G793" s="57"/>
      <c r="H793" s="57"/>
      <c r="I793" s="57"/>
      <c r="J793" s="57"/>
      <c r="K793" s="57"/>
      <c r="L793" s="57"/>
      <c r="M793" s="57"/>
      <c r="N793" s="57"/>
      <c r="O793" s="57"/>
      <c r="P793" s="57"/>
    </row>
    <row r="794" spans="1:16" ht="15.75" customHeight="1">
      <c r="A794" s="2"/>
      <c r="B794" s="2"/>
      <c r="C794" s="2"/>
      <c r="D794" s="2"/>
      <c r="G794" s="57"/>
      <c r="H794" s="57"/>
      <c r="I794" s="57"/>
      <c r="J794" s="57"/>
      <c r="K794" s="57"/>
      <c r="L794" s="57"/>
      <c r="M794" s="57"/>
      <c r="N794" s="57"/>
      <c r="O794" s="57"/>
      <c r="P794" s="57"/>
    </row>
    <row r="795" spans="1:16" ht="15.75" customHeight="1">
      <c r="A795" s="2"/>
      <c r="B795" s="2"/>
      <c r="C795" s="2"/>
      <c r="D795" s="2"/>
      <c r="G795" s="57"/>
      <c r="H795" s="57"/>
      <c r="I795" s="57"/>
      <c r="J795" s="57"/>
      <c r="K795" s="57"/>
      <c r="L795" s="57"/>
      <c r="M795" s="57"/>
      <c r="N795" s="57"/>
      <c r="O795" s="57"/>
      <c r="P795" s="57"/>
    </row>
    <row r="796" spans="1:16" ht="15.75" customHeight="1">
      <c r="A796" s="2"/>
      <c r="B796" s="2"/>
      <c r="C796" s="2"/>
      <c r="D796" s="2"/>
      <c r="G796" s="57"/>
      <c r="H796" s="57"/>
      <c r="I796" s="57"/>
      <c r="J796" s="57"/>
      <c r="K796" s="57"/>
      <c r="L796" s="57"/>
      <c r="M796" s="57"/>
      <c r="N796" s="57"/>
      <c r="O796" s="57"/>
      <c r="P796" s="57"/>
    </row>
    <row r="797" spans="1:16" ht="15.75" customHeight="1">
      <c r="A797" s="2"/>
      <c r="B797" s="2"/>
      <c r="C797" s="2"/>
      <c r="D797" s="2"/>
      <c r="G797" s="57"/>
      <c r="H797" s="57"/>
      <c r="I797" s="57"/>
      <c r="J797" s="57"/>
      <c r="K797" s="57"/>
      <c r="L797" s="57"/>
      <c r="M797" s="57"/>
      <c r="N797" s="57"/>
      <c r="O797" s="57"/>
      <c r="P797" s="57"/>
    </row>
    <row r="798" spans="1:16" ht="15.75" customHeight="1">
      <c r="A798" s="2"/>
      <c r="B798" s="2"/>
      <c r="C798" s="2"/>
      <c r="D798" s="2"/>
      <c r="G798" s="57"/>
      <c r="H798" s="57"/>
      <c r="I798" s="57"/>
      <c r="J798" s="57"/>
      <c r="K798" s="57"/>
      <c r="L798" s="57"/>
      <c r="M798" s="57"/>
      <c r="N798" s="57"/>
      <c r="O798" s="57"/>
      <c r="P798" s="57"/>
    </row>
    <row r="799" spans="1:16" ht="15.75" customHeight="1">
      <c r="A799" s="2"/>
      <c r="B799" s="2"/>
      <c r="C799" s="2"/>
      <c r="D799" s="2"/>
      <c r="G799" s="57"/>
      <c r="H799" s="57"/>
      <c r="I799" s="57"/>
      <c r="J799" s="57"/>
      <c r="K799" s="57"/>
      <c r="L799" s="57"/>
      <c r="M799" s="57"/>
      <c r="N799" s="57"/>
      <c r="O799" s="57"/>
      <c r="P799" s="57"/>
    </row>
    <row r="800" spans="1:16" ht="15.75" customHeight="1">
      <c r="A800" s="2"/>
      <c r="B800" s="2"/>
      <c r="C800" s="2"/>
      <c r="D800" s="2"/>
      <c r="G800" s="57"/>
      <c r="H800" s="57"/>
      <c r="I800" s="57"/>
      <c r="J800" s="57"/>
      <c r="K800" s="57"/>
      <c r="L800" s="57"/>
      <c r="M800" s="57"/>
      <c r="N800" s="57"/>
      <c r="O800" s="57"/>
      <c r="P800" s="57"/>
    </row>
    <row r="801" spans="1:16" ht="15.75" customHeight="1">
      <c r="A801" s="2"/>
      <c r="B801" s="2"/>
      <c r="C801" s="2"/>
      <c r="D801" s="2"/>
      <c r="G801" s="57"/>
      <c r="H801" s="57"/>
      <c r="I801" s="57"/>
      <c r="J801" s="57"/>
      <c r="K801" s="57"/>
      <c r="L801" s="57"/>
      <c r="M801" s="57"/>
      <c r="N801" s="57"/>
      <c r="O801" s="57"/>
      <c r="P801" s="57"/>
    </row>
    <row r="802" spans="1:16" ht="15.75" customHeight="1">
      <c r="A802" s="2"/>
      <c r="B802" s="2"/>
      <c r="C802" s="2"/>
      <c r="D802" s="2"/>
      <c r="G802" s="57"/>
      <c r="H802" s="57"/>
      <c r="I802" s="57"/>
      <c r="J802" s="57"/>
      <c r="K802" s="57"/>
      <c r="L802" s="57"/>
      <c r="M802" s="57"/>
      <c r="N802" s="57"/>
      <c r="O802" s="57"/>
      <c r="P802" s="57"/>
    </row>
    <row r="803" spans="1:16" ht="15.75" customHeight="1">
      <c r="A803" s="2"/>
      <c r="B803" s="2"/>
      <c r="C803" s="2"/>
      <c r="D803" s="2"/>
      <c r="G803" s="57"/>
      <c r="H803" s="57"/>
      <c r="I803" s="57"/>
      <c r="J803" s="57"/>
      <c r="K803" s="57"/>
      <c r="L803" s="57"/>
      <c r="M803" s="57"/>
      <c r="N803" s="57"/>
      <c r="O803" s="57"/>
      <c r="P803" s="57"/>
    </row>
    <row r="804" spans="1:16" ht="15.75" customHeight="1">
      <c r="A804" s="2"/>
      <c r="B804" s="2"/>
      <c r="C804" s="2"/>
      <c r="D804" s="2"/>
      <c r="G804" s="57"/>
      <c r="H804" s="57"/>
      <c r="I804" s="57"/>
      <c r="J804" s="57"/>
      <c r="K804" s="57"/>
      <c r="L804" s="57"/>
      <c r="M804" s="57"/>
      <c r="N804" s="57"/>
      <c r="O804" s="57"/>
      <c r="P804" s="57"/>
    </row>
    <row r="805" spans="1:16" ht="15.75" customHeight="1">
      <c r="A805" s="2"/>
      <c r="B805" s="2"/>
      <c r="C805" s="2"/>
      <c r="D805" s="2"/>
      <c r="G805" s="57"/>
      <c r="H805" s="57"/>
      <c r="I805" s="57"/>
      <c r="J805" s="57"/>
      <c r="K805" s="57"/>
      <c r="L805" s="57"/>
      <c r="M805" s="57"/>
      <c r="N805" s="57"/>
      <c r="O805" s="57"/>
      <c r="P805" s="57"/>
    </row>
    <row r="806" spans="1:16" ht="15.75" customHeight="1">
      <c r="A806" s="2"/>
      <c r="B806" s="2"/>
      <c r="C806" s="2"/>
      <c r="D806" s="2"/>
      <c r="G806" s="57"/>
      <c r="H806" s="57"/>
      <c r="I806" s="57"/>
      <c r="J806" s="57"/>
      <c r="K806" s="57"/>
      <c r="L806" s="57"/>
      <c r="M806" s="57"/>
      <c r="N806" s="57"/>
      <c r="O806" s="57"/>
      <c r="P806" s="57"/>
    </row>
    <row r="807" spans="1:16" ht="15.75" customHeight="1">
      <c r="A807" s="2"/>
      <c r="B807" s="2"/>
      <c r="C807" s="2"/>
      <c r="D807" s="2"/>
      <c r="G807" s="57"/>
      <c r="H807" s="57"/>
      <c r="I807" s="57"/>
      <c r="J807" s="57"/>
      <c r="K807" s="57"/>
      <c r="L807" s="57"/>
      <c r="M807" s="57"/>
      <c r="N807" s="57"/>
      <c r="O807" s="57"/>
      <c r="P807" s="57"/>
    </row>
    <row r="808" spans="1:16" ht="15.75" customHeight="1">
      <c r="A808" s="2"/>
      <c r="B808" s="2"/>
      <c r="C808" s="2"/>
      <c r="D808" s="2"/>
      <c r="G808" s="57"/>
      <c r="H808" s="57"/>
      <c r="I808" s="57"/>
      <c r="J808" s="57"/>
      <c r="K808" s="57"/>
      <c r="L808" s="57"/>
      <c r="M808" s="57"/>
      <c r="N808" s="57"/>
      <c r="O808" s="57"/>
      <c r="P808" s="57"/>
    </row>
    <row r="809" spans="1:16" ht="15.75" customHeight="1">
      <c r="A809" s="2"/>
      <c r="B809" s="2"/>
      <c r="C809" s="2"/>
      <c r="D809" s="2"/>
      <c r="G809" s="57"/>
      <c r="H809" s="57"/>
      <c r="I809" s="57"/>
      <c r="J809" s="57"/>
      <c r="K809" s="57"/>
      <c r="L809" s="57"/>
      <c r="M809" s="57"/>
      <c r="N809" s="57"/>
      <c r="O809" s="57"/>
      <c r="P809" s="57"/>
    </row>
    <row r="810" spans="1:16" ht="15.75" customHeight="1">
      <c r="A810" s="2"/>
      <c r="B810" s="2"/>
      <c r="C810" s="2"/>
      <c r="D810" s="2"/>
      <c r="G810" s="57"/>
      <c r="H810" s="57"/>
      <c r="I810" s="57"/>
      <c r="J810" s="57"/>
      <c r="K810" s="57"/>
      <c r="L810" s="57"/>
      <c r="M810" s="57"/>
      <c r="N810" s="57"/>
      <c r="O810" s="57"/>
      <c r="P810" s="57"/>
    </row>
    <row r="811" spans="1:16" ht="15.75" customHeight="1">
      <c r="A811" s="2"/>
      <c r="B811" s="2"/>
      <c r="C811" s="2"/>
      <c r="D811" s="2"/>
      <c r="G811" s="57"/>
      <c r="H811" s="57"/>
      <c r="I811" s="57"/>
      <c r="J811" s="57"/>
      <c r="K811" s="57"/>
      <c r="L811" s="57"/>
      <c r="M811" s="57"/>
      <c r="N811" s="57"/>
      <c r="O811" s="57"/>
      <c r="P811" s="57"/>
    </row>
    <row r="812" spans="1:16" ht="15.75" customHeight="1">
      <c r="A812" s="2"/>
      <c r="B812" s="2"/>
      <c r="C812" s="2"/>
      <c r="D812" s="2"/>
      <c r="G812" s="57"/>
      <c r="H812" s="57"/>
      <c r="I812" s="57"/>
      <c r="J812" s="57"/>
      <c r="K812" s="57"/>
      <c r="L812" s="57"/>
      <c r="M812" s="57"/>
      <c r="N812" s="57"/>
      <c r="O812" s="57"/>
      <c r="P812" s="57"/>
    </row>
    <row r="813" spans="1:16" ht="15.75" customHeight="1">
      <c r="A813" s="2"/>
      <c r="B813" s="2"/>
      <c r="C813" s="2"/>
      <c r="D813" s="2"/>
      <c r="G813" s="57"/>
      <c r="H813" s="57"/>
      <c r="I813" s="57"/>
      <c r="J813" s="57"/>
      <c r="K813" s="57"/>
      <c r="L813" s="57"/>
      <c r="M813" s="57"/>
      <c r="N813" s="57"/>
      <c r="O813" s="57"/>
      <c r="P813" s="57"/>
    </row>
    <row r="814" spans="1:16" ht="15.75" customHeight="1">
      <c r="A814" s="2"/>
      <c r="B814" s="2"/>
      <c r="C814" s="2"/>
      <c r="D814" s="2"/>
      <c r="G814" s="57"/>
      <c r="H814" s="57"/>
      <c r="I814" s="57"/>
      <c r="J814" s="57"/>
      <c r="K814" s="57"/>
      <c r="L814" s="57"/>
      <c r="M814" s="57"/>
      <c r="N814" s="57"/>
      <c r="O814" s="57"/>
      <c r="P814" s="57"/>
    </row>
    <row r="815" spans="1:16" ht="15.75" customHeight="1">
      <c r="A815" s="2"/>
      <c r="B815" s="2"/>
      <c r="C815" s="2"/>
      <c r="D815" s="2"/>
      <c r="G815" s="57"/>
      <c r="H815" s="57"/>
      <c r="I815" s="57"/>
      <c r="J815" s="57"/>
      <c r="K815" s="57"/>
      <c r="L815" s="57"/>
      <c r="M815" s="57"/>
      <c r="N815" s="57"/>
      <c r="O815" s="57"/>
      <c r="P815" s="57"/>
    </row>
    <row r="816" spans="1:16" ht="15.75" customHeight="1">
      <c r="A816" s="2"/>
      <c r="B816" s="2"/>
      <c r="C816" s="2"/>
      <c r="D816" s="2"/>
      <c r="G816" s="57"/>
      <c r="H816" s="57"/>
      <c r="I816" s="57"/>
      <c r="J816" s="57"/>
      <c r="K816" s="57"/>
      <c r="L816" s="57"/>
      <c r="M816" s="57"/>
      <c r="N816" s="57"/>
      <c r="O816" s="57"/>
      <c r="P816" s="57"/>
    </row>
    <row r="817" spans="1:16" ht="15.75" customHeight="1">
      <c r="A817" s="2"/>
      <c r="B817" s="2"/>
      <c r="C817" s="2"/>
      <c r="D817" s="2"/>
      <c r="G817" s="57"/>
      <c r="H817" s="57"/>
      <c r="I817" s="57"/>
      <c r="J817" s="57"/>
      <c r="K817" s="57"/>
      <c r="L817" s="57"/>
      <c r="M817" s="57"/>
      <c r="N817" s="57"/>
      <c r="O817" s="57"/>
      <c r="P817" s="57"/>
    </row>
    <row r="818" spans="1:16" ht="15.75" customHeight="1">
      <c r="A818" s="2"/>
      <c r="B818" s="2"/>
      <c r="C818" s="2"/>
      <c r="D818" s="2"/>
      <c r="G818" s="57"/>
      <c r="H818" s="57"/>
      <c r="I818" s="57"/>
      <c r="J818" s="57"/>
      <c r="K818" s="57"/>
      <c r="L818" s="57"/>
      <c r="M818" s="57"/>
      <c r="N818" s="57"/>
      <c r="O818" s="57"/>
      <c r="P818" s="57"/>
    </row>
    <row r="819" spans="1:16" ht="15.75" customHeight="1">
      <c r="A819" s="2"/>
      <c r="B819" s="2"/>
      <c r="C819" s="2"/>
      <c r="D819" s="2"/>
      <c r="G819" s="57"/>
      <c r="H819" s="57"/>
      <c r="I819" s="57"/>
      <c r="J819" s="57"/>
      <c r="K819" s="57"/>
      <c r="L819" s="57"/>
      <c r="M819" s="57"/>
      <c r="N819" s="57"/>
      <c r="O819" s="57"/>
      <c r="P819" s="57"/>
    </row>
    <row r="820" spans="1:16" ht="15.75" customHeight="1">
      <c r="A820" s="2"/>
      <c r="B820" s="2"/>
      <c r="C820" s="2"/>
      <c r="D820" s="2"/>
      <c r="G820" s="57"/>
      <c r="H820" s="57"/>
      <c r="I820" s="57"/>
      <c r="J820" s="57"/>
      <c r="K820" s="57"/>
      <c r="L820" s="57"/>
      <c r="M820" s="57"/>
      <c r="N820" s="57"/>
      <c r="O820" s="57"/>
      <c r="P820" s="57"/>
    </row>
    <row r="821" spans="1:16" ht="15.75" customHeight="1">
      <c r="A821" s="2"/>
      <c r="B821" s="2"/>
      <c r="C821" s="2"/>
      <c r="D821" s="2"/>
      <c r="G821" s="57"/>
      <c r="H821" s="57"/>
      <c r="I821" s="57"/>
      <c r="J821" s="57"/>
      <c r="K821" s="57"/>
      <c r="L821" s="57"/>
      <c r="M821" s="57"/>
      <c r="N821" s="57"/>
      <c r="O821" s="57"/>
      <c r="P821" s="57"/>
    </row>
    <row r="822" spans="1:16" ht="15.75" customHeight="1">
      <c r="A822" s="2"/>
      <c r="B822" s="2"/>
      <c r="C822" s="2"/>
      <c r="D822" s="2"/>
      <c r="G822" s="57"/>
      <c r="H822" s="57"/>
      <c r="I822" s="57"/>
      <c r="J822" s="57"/>
      <c r="K822" s="57"/>
      <c r="L822" s="57"/>
      <c r="M822" s="57"/>
      <c r="N822" s="57"/>
      <c r="O822" s="57"/>
      <c r="P822" s="57"/>
    </row>
    <row r="823" spans="1:16" ht="15.75" customHeight="1">
      <c r="A823" s="2"/>
      <c r="B823" s="2"/>
      <c r="C823" s="2"/>
      <c r="D823" s="2"/>
      <c r="G823" s="57"/>
      <c r="H823" s="57"/>
      <c r="I823" s="57"/>
      <c r="J823" s="57"/>
      <c r="K823" s="57"/>
      <c r="L823" s="57"/>
      <c r="M823" s="57"/>
      <c r="N823" s="57"/>
      <c r="O823" s="57"/>
      <c r="P823" s="57"/>
    </row>
    <row r="824" spans="1:16" ht="15.75" customHeight="1">
      <c r="A824" s="2"/>
      <c r="B824" s="2"/>
      <c r="C824" s="2"/>
      <c r="D824" s="2"/>
      <c r="G824" s="57"/>
      <c r="H824" s="57"/>
      <c r="I824" s="57"/>
      <c r="J824" s="57"/>
      <c r="K824" s="57"/>
      <c r="L824" s="57"/>
      <c r="M824" s="57"/>
      <c r="N824" s="57"/>
      <c r="O824" s="57"/>
      <c r="P824" s="57"/>
    </row>
    <row r="825" spans="1:16" ht="15.75" customHeight="1">
      <c r="A825" s="2"/>
      <c r="B825" s="2"/>
      <c r="C825" s="2"/>
      <c r="D825" s="2"/>
      <c r="G825" s="57"/>
      <c r="H825" s="57"/>
      <c r="I825" s="57"/>
      <c r="J825" s="57"/>
      <c r="K825" s="57"/>
      <c r="L825" s="57"/>
      <c r="M825" s="57"/>
      <c r="N825" s="57"/>
      <c r="O825" s="57"/>
      <c r="P825" s="57"/>
    </row>
    <row r="826" spans="1:16" ht="15.75" customHeight="1">
      <c r="A826" s="2"/>
      <c r="B826" s="2"/>
      <c r="C826" s="2"/>
      <c r="D826" s="2"/>
      <c r="G826" s="57"/>
      <c r="H826" s="57"/>
      <c r="I826" s="57"/>
      <c r="J826" s="57"/>
      <c r="K826" s="57"/>
      <c r="L826" s="57"/>
      <c r="M826" s="57"/>
      <c r="N826" s="57"/>
      <c r="O826" s="57"/>
      <c r="P826" s="57"/>
    </row>
    <row r="827" spans="1:16" ht="15.75" customHeight="1">
      <c r="A827" s="2"/>
      <c r="B827" s="2"/>
      <c r="C827" s="2"/>
      <c r="D827" s="2"/>
      <c r="G827" s="57"/>
      <c r="H827" s="57"/>
      <c r="I827" s="57"/>
      <c r="J827" s="57"/>
      <c r="K827" s="57"/>
      <c r="L827" s="57"/>
      <c r="M827" s="57"/>
      <c r="N827" s="57"/>
      <c r="O827" s="57"/>
      <c r="P827" s="57"/>
    </row>
    <row r="828" spans="1:16" ht="15.75" customHeight="1">
      <c r="A828" s="2"/>
      <c r="B828" s="2"/>
      <c r="C828" s="2"/>
      <c r="D828" s="2"/>
      <c r="G828" s="57"/>
      <c r="H828" s="57"/>
      <c r="I828" s="57"/>
      <c r="J828" s="57"/>
      <c r="K828" s="57"/>
      <c r="L828" s="57"/>
      <c r="M828" s="57"/>
      <c r="N828" s="57"/>
      <c r="O828" s="57"/>
      <c r="P828" s="57"/>
    </row>
    <row r="829" spans="1:16" ht="15.75" customHeight="1">
      <c r="A829" s="2"/>
      <c r="B829" s="2"/>
      <c r="C829" s="2"/>
      <c r="D829" s="2"/>
      <c r="G829" s="57"/>
      <c r="H829" s="57"/>
      <c r="I829" s="57"/>
      <c r="J829" s="57"/>
      <c r="K829" s="57"/>
      <c r="L829" s="57"/>
      <c r="M829" s="57"/>
      <c r="N829" s="57"/>
      <c r="O829" s="57"/>
      <c r="P829" s="57"/>
    </row>
    <row r="830" spans="1:16" ht="15.75" customHeight="1">
      <c r="A830" s="2"/>
      <c r="B830" s="2"/>
      <c r="C830" s="2"/>
      <c r="D830" s="2"/>
      <c r="G830" s="57"/>
      <c r="H830" s="57"/>
      <c r="I830" s="57"/>
      <c r="J830" s="57"/>
      <c r="K830" s="57"/>
      <c r="L830" s="57"/>
      <c r="M830" s="57"/>
      <c r="N830" s="57"/>
      <c r="O830" s="57"/>
      <c r="P830" s="57"/>
    </row>
    <row r="831" spans="1:16" ht="15.75" customHeight="1">
      <c r="A831" s="2"/>
      <c r="B831" s="2"/>
      <c r="C831" s="2"/>
      <c r="D831" s="2"/>
      <c r="G831" s="57"/>
      <c r="H831" s="57"/>
      <c r="I831" s="57"/>
      <c r="J831" s="57"/>
      <c r="K831" s="57"/>
      <c r="L831" s="57"/>
      <c r="M831" s="57"/>
      <c r="N831" s="57"/>
      <c r="O831" s="57"/>
      <c r="P831" s="57"/>
    </row>
    <row r="832" spans="1:16" ht="15.75" customHeight="1">
      <c r="A832" s="2"/>
      <c r="B832" s="2"/>
      <c r="C832" s="2"/>
      <c r="D832" s="2"/>
      <c r="G832" s="57"/>
      <c r="H832" s="57"/>
      <c r="I832" s="57"/>
      <c r="J832" s="57"/>
      <c r="K832" s="57"/>
      <c r="L832" s="57"/>
      <c r="M832" s="57"/>
      <c r="N832" s="57"/>
      <c r="O832" s="57"/>
      <c r="P832" s="57"/>
    </row>
    <row r="833" spans="1:16" ht="15.75" customHeight="1">
      <c r="A833" s="2"/>
      <c r="B833" s="2"/>
      <c r="C833" s="2"/>
      <c r="D833" s="2"/>
      <c r="G833" s="57"/>
      <c r="H833" s="57"/>
      <c r="I833" s="57"/>
      <c r="J833" s="57"/>
      <c r="K833" s="57"/>
      <c r="L833" s="57"/>
      <c r="M833" s="57"/>
      <c r="N833" s="57"/>
      <c r="O833" s="57"/>
      <c r="P833" s="57"/>
    </row>
    <row r="834" spans="1:16" ht="15.75" customHeight="1">
      <c r="A834" s="2"/>
      <c r="B834" s="2"/>
      <c r="C834" s="2"/>
      <c r="D834" s="2"/>
      <c r="G834" s="57"/>
      <c r="H834" s="57"/>
      <c r="I834" s="57"/>
      <c r="J834" s="57"/>
      <c r="K834" s="57"/>
      <c r="L834" s="57"/>
      <c r="M834" s="57"/>
      <c r="N834" s="57"/>
      <c r="O834" s="57"/>
      <c r="P834" s="57"/>
    </row>
    <row r="835" spans="1:16" ht="15.75" customHeight="1">
      <c r="A835" s="2"/>
      <c r="B835" s="2"/>
      <c r="C835" s="2"/>
      <c r="D835" s="2"/>
      <c r="G835" s="57"/>
      <c r="H835" s="57"/>
      <c r="I835" s="57"/>
      <c r="J835" s="57"/>
      <c r="K835" s="57"/>
      <c r="L835" s="57"/>
      <c r="M835" s="57"/>
      <c r="N835" s="57"/>
      <c r="O835" s="57"/>
      <c r="P835" s="57"/>
    </row>
    <row r="836" spans="1:16" ht="15.75" customHeight="1">
      <c r="A836" s="2"/>
      <c r="B836" s="2"/>
      <c r="C836" s="2"/>
      <c r="D836" s="2"/>
      <c r="G836" s="57"/>
      <c r="H836" s="57"/>
      <c r="I836" s="57"/>
      <c r="J836" s="57"/>
      <c r="K836" s="57"/>
      <c r="L836" s="57"/>
      <c r="M836" s="57"/>
      <c r="N836" s="57"/>
      <c r="O836" s="57"/>
      <c r="P836" s="57"/>
    </row>
    <row r="837" spans="1:16" ht="15.75" customHeight="1">
      <c r="A837" s="2"/>
      <c r="B837" s="2"/>
      <c r="C837" s="2"/>
      <c r="D837" s="2"/>
      <c r="G837" s="57"/>
      <c r="H837" s="57"/>
      <c r="I837" s="57"/>
      <c r="J837" s="57"/>
      <c r="K837" s="57"/>
      <c r="L837" s="57"/>
      <c r="M837" s="57"/>
      <c r="N837" s="57"/>
      <c r="O837" s="57"/>
      <c r="P837" s="57"/>
    </row>
    <row r="838" spans="1:16" ht="15.75" customHeight="1">
      <c r="A838" s="2"/>
      <c r="B838" s="2"/>
      <c r="C838" s="2"/>
      <c r="D838" s="2"/>
      <c r="G838" s="57"/>
      <c r="H838" s="57"/>
      <c r="I838" s="57"/>
      <c r="J838" s="57"/>
      <c r="K838" s="57"/>
      <c r="L838" s="57"/>
      <c r="M838" s="57"/>
      <c r="N838" s="57"/>
      <c r="O838" s="57"/>
      <c r="P838" s="57"/>
    </row>
    <row r="839" spans="1:16" ht="15.75" customHeight="1">
      <c r="A839" s="2"/>
      <c r="B839" s="2"/>
      <c r="C839" s="2"/>
      <c r="D839" s="2"/>
      <c r="G839" s="57"/>
      <c r="H839" s="57"/>
      <c r="I839" s="57"/>
      <c r="J839" s="57"/>
      <c r="K839" s="57"/>
      <c r="L839" s="57"/>
      <c r="M839" s="57"/>
      <c r="N839" s="57"/>
      <c r="O839" s="57"/>
      <c r="P839" s="57"/>
    </row>
    <row r="840" spans="1:16" ht="15.75" customHeight="1">
      <c r="A840" s="2"/>
      <c r="B840" s="2"/>
      <c r="C840" s="2"/>
      <c r="D840" s="2"/>
      <c r="G840" s="57"/>
      <c r="H840" s="57"/>
      <c r="I840" s="57"/>
      <c r="J840" s="57"/>
      <c r="K840" s="57"/>
      <c r="L840" s="57"/>
      <c r="M840" s="57"/>
      <c r="N840" s="57"/>
      <c r="O840" s="57"/>
      <c r="P840" s="57"/>
    </row>
    <row r="841" spans="1:16" ht="15.75" customHeight="1">
      <c r="A841" s="2"/>
      <c r="B841" s="2"/>
      <c r="C841" s="2"/>
      <c r="D841" s="2"/>
      <c r="G841" s="57"/>
      <c r="H841" s="57"/>
      <c r="I841" s="57"/>
      <c r="J841" s="57"/>
      <c r="K841" s="57"/>
      <c r="L841" s="57"/>
      <c r="M841" s="57"/>
      <c r="N841" s="57"/>
      <c r="O841" s="57"/>
      <c r="P841" s="57"/>
    </row>
    <row r="842" spans="1:16" ht="15.75" customHeight="1">
      <c r="A842" s="2"/>
      <c r="B842" s="2"/>
      <c r="C842" s="2"/>
      <c r="D842" s="2"/>
      <c r="G842" s="57"/>
      <c r="H842" s="57"/>
      <c r="I842" s="57"/>
      <c r="J842" s="57"/>
      <c r="K842" s="57"/>
      <c r="L842" s="57"/>
      <c r="M842" s="57"/>
      <c r="N842" s="57"/>
      <c r="O842" s="57"/>
      <c r="P842" s="57"/>
    </row>
    <row r="843" spans="1:16" ht="15.75" customHeight="1">
      <c r="A843" s="2"/>
      <c r="B843" s="2"/>
      <c r="C843" s="2"/>
      <c r="D843" s="2"/>
      <c r="G843" s="57"/>
      <c r="H843" s="57"/>
      <c r="I843" s="57"/>
      <c r="J843" s="57"/>
      <c r="K843" s="57"/>
      <c r="L843" s="57"/>
      <c r="M843" s="57"/>
      <c r="N843" s="57"/>
      <c r="O843" s="57"/>
      <c r="P843" s="57"/>
    </row>
    <row r="844" spans="1:16" ht="15.75" customHeight="1">
      <c r="A844" s="2"/>
      <c r="B844" s="2"/>
      <c r="C844" s="2"/>
      <c r="D844" s="2"/>
      <c r="G844" s="57"/>
      <c r="H844" s="57"/>
      <c r="I844" s="57"/>
      <c r="J844" s="57"/>
      <c r="K844" s="57"/>
      <c r="L844" s="57"/>
      <c r="M844" s="57"/>
      <c r="N844" s="57"/>
      <c r="O844" s="57"/>
      <c r="P844" s="57"/>
    </row>
    <row r="845" spans="1:16" ht="15.75" customHeight="1">
      <c r="A845" s="2"/>
      <c r="B845" s="2"/>
      <c r="C845" s="2"/>
      <c r="D845" s="2"/>
      <c r="G845" s="57"/>
      <c r="H845" s="57"/>
      <c r="I845" s="57"/>
      <c r="J845" s="57"/>
      <c r="K845" s="57"/>
      <c r="L845" s="57"/>
      <c r="M845" s="57"/>
      <c r="N845" s="57"/>
      <c r="O845" s="57"/>
      <c r="P845" s="57"/>
    </row>
    <row r="846" spans="1:16" ht="15.75" customHeight="1">
      <c r="A846" s="2"/>
      <c r="B846" s="2"/>
      <c r="C846" s="2"/>
      <c r="D846" s="2"/>
      <c r="G846" s="57"/>
      <c r="H846" s="57"/>
      <c r="I846" s="57"/>
      <c r="J846" s="57"/>
      <c r="K846" s="57"/>
      <c r="L846" s="57"/>
      <c r="M846" s="57"/>
      <c r="N846" s="57"/>
      <c r="O846" s="57"/>
      <c r="P846" s="57"/>
    </row>
    <row r="847" spans="1:16" ht="15.75" customHeight="1">
      <c r="A847" s="2"/>
      <c r="B847" s="2"/>
      <c r="C847" s="2"/>
      <c r="D847" s="2"/>
      <c r="G847" s="57"/>
      <c r="H847" s="57"/>
      <c r="I847" s="57"/>
      <c r="J847" s="57"/>
      <c r="K847" s="57"/>
      <c r="L847" s="57"/>
      <c r="M847" s="57"/>
      <c r="N847" s="57"/>
      <c r="O847" s="57"/>
      <c r="P847" s="57"/>
    </row>
    <row r="848" spans="1:16" ht="15.75" customHeight="1">
      <c r="A848" s="2"/>
      <c r="B848" s="2"/>
      <c r="C848" s="2"/>
      <c r="D848" s="2"/>
      <c r="G848" s="57"/>
      <c r="H848" s="57"/>
      <c r="I848" s="57"/>
      <c r="J848" s="57"/>
      <c r="K848" s="57"/>
      <c r="L848" s="57"/>
      <c r="M848" s="57"/>
      <c r="N848" s="57"/>
      <c r="O848" s="57"/>
      <c r="P848" s="57"/>
    </row>
    <row r="849" spans="1:16" ht="15.75" customHeight="1">
      <c r="A849" s="2"/>
      <c r="B849" s="2"/>
      <c r="C849" s="2"/>
      <c r="D849" s="2"/>
      <c r="G849" s="57"/>
      <c r="H849" s="57"/>
      <c r="I849" s="57"/>
      <c r="J849" s="57"/>
      <c r="K849" s="57"/>
      <c r="L849" s="57"/>
      <c r="M849" s="57"/>
      <c r="N849" s="57"/>
      <c r="O849" s="57"/>
      <c r="P849" s="57"/>
    </row>
    <row r="850" spans="1:16" ht="15.75" customHeight="1">
      <c r="A850" s="2"/>
      <c r="B850" s="2"/>
      <c r="C850" s="2"/>
      <c r="D850" s="2"/>
      <c r="G850" s="57"/>
      <c r="H850" s="57"/>
      <c r="I850" s="57"/>
      <c r="J850" s="57"/>
      <c r="K850" s="57"/>
      <c r="L850" s="57"/>
      <c r="M850" s="57"/>
      <c r="N850" s="57"/>
      <c r="O850" s="57"/>
      <c r="P850" s="57"/>
    </row>
    <row r="851" spans="1:16" ht="15.75" customHeight="1">
      <c r="A851" s="2"/>
      <c r="B851" s="2"/>
      <c r="C851" s="2"/>
      <c r="D851" s="2"/>
      <c r="G851" s="57"/>
      <c r="H851" s="57"/>
      <c r="I851" s="57"/>
      <c r="J851" s="57"/>
      <c r="K851" s="57"/>
      <c r="L851" s="57"/>
      <c r="M851" s="57"/>
      <c r="N851" s="57"/>
      <c r="O851" s="57"/>
      <c r="P851" s="57"/>
    </row>
    <row r="852" spans="1:16" ht="15.75" customHeight="1">
      <c r="A852" s="2"/>
      <c r="B852" s="2"/>
      <c r="C852" s="2"/>
      <c r="D852" s="2"/>
      <c r="G852" s="57"/>
      <c r="H852" s="57"/>
      <c r="I852" s="57"/>
      <c r="J852" s="57"/>
      <c r="K852" s="57"/>
      <c r="L852" s="57"/>
      <c r="M852" s="57"/>
      <c r="N852" s="57"/>
      <c r="O852" s="57"/>
      <c r="P852" s="57"/>
    </row>
    <row r="853" spans="1:16" ht="15.75" customHeight="1">
      <c r="A853" s="2"/>
      <c r="B853" s="2"/>
      <c r="C853" s="2"/>
      <c r="D853" s="2"/>
      <c r="G853" s="57"/>
      <c r="H853" s="57"/>
      <c r="I853" s="57"/>
      <c r="J853" s="57"/>
      <c r="K853" s="57"/>
      <c r="L853" s="57"/>
      <c r="M853" s="57"/>
      <c r="N853" s="57"/>
      <c r="O853" s="57"/>
      <c r="P853" s="57"/>
    </row>
    <row r="854" spans="1:16" ht="15.75" customHeight="1">
      <c r="A854" s="2"/>
      <c r="B854" s="2"/>
      <c r="C854" s="2"/>
      <c r="D854" s="2"/>
      <c r="G854" s="57"/>
      <c r="H854" s="57"/>
      <c r="I854" s="57"/>
      <c r="J854" s="57"/>
      <c r="K854" s="57"/>
      <c r="L854" s="57"/>
      <c r="M854" s="57"/>
      <c r="N854" s="57"/>
      <c r="O854" s="57"/>
      <c r="P854" s="57"/>
    </row>
    <row r="855" spans="1:16" ht="15.75" customHeight="1">
      <c r="A855" s="2"/>
      <c r="B855" s="2"/>
      <c r="C855" s="2"/>
      <c r="D855" s="2"/>
      <c r="G855" s="57"/>
      <c r="H855" s="57"/>
      <c r="I855" s="57"/>
      <c r="J855" s="57"/>
      <c r="K855" s="57"/>
      <c r="L855" s="57"/>
      <c r="M855" s="57"/>
      <c r="N855" s="57"/>
      <c r="O855" s="57"/>
      <c r="P855" s="57"/>
    </row>
    <row r="856" spans="1:16" ht="15.75" customHeight="1">
      <c r="A856" s="2"/>
      <c r="B856" s="2"/>
      <c r="C856" s="2"/>
      <c r="D856" s="2"/>
      <c r="G856" s="57"/>
      <c r="H856" s="57"/>
      <c r="I856" s="57"/>
      <c r="J856" s="57"/>
      <c r="K856" s="57"/>
      <c r="L856" s="57"/>
      <c r="M856" s="57"/>
      <c r="N856" s="57"/>
      <c r="O856" s="57"/>
      <c r="P856" s="57"/>
    </row>
    <row r="857" spans="1:16" ht="15.75" customHeight="1">
      <c r="A857" s="2"/>
      <c r="B857" s="2"/>
      <c r="C857" s="2"/>
      <c r="D857" s="2"/>
      <c r="G857" s="57"/>
      <c r="H857" s="57"/>
      <c r="I857" s="57"/>
      <c r="J857" s="57"/>
      <c r="K857" s="57"/>
      <c r="L857" s="57"/>
      <c r="M857" s="57"/>
      <c r="N857" s="57"/>
      <c r="O857" s="57"/>
      <c r="P857" s="57"/>
    </row>
    <row r="858" spans="1:16" ht="15.75" customHeight="1">
      <c r="A858" s="2"/>
      <c r="B858" s="2"/>
      <c r="C858" s="2"/>
      <c r="D858" s="2"/>
      <c r="G858" s="57"/>
      <c r="H858" s="57"/>
      <c r="I858" s="57"/>
      <c r="J858" s="57"/>
      <c r="K858" s="57"/>
      <c r="L858" s="57"/>
      <c r="M858" s="57"/>
      <c r="N858" s="57"/>
      <c r="O858" s="57"/>
      <c r="P858" s="57"/>
    </row>
    <row r="859" spans="1:16" ht="15.75" customHeight="1">
      <c r="A859" s="2"/>
      <c r="B859" s="2"/>
      <c r="C859" s="2"/>
      <c r="D859" s="2"/>
      <c r="G859" s="57"/>
      <c r="H859" s="57"/>
      <c r="I859" s="57"/>
      <c r="J859" s="57"/>
      <c r="K859" s="57"/>
      <c r="L859" s="57"/>
      <c r="M859" s="57"/>
      <c r="N859" s="57"/>
      <c r="O859" s="57"/>
      <c r="P859" s="57"/>
    </row>
    <row r="860" spans="1:16" ht="15.75" customHeight="1">
      <c r="A860" s="2"/>
      <c r="B860" s="2"/>
      <c r="C860" s="2"/>
      <c r="D860" s="2"/>
      <c r="G860" s="57"/>
      <c r="H860" s="57"/>
      <c r="I860" s="57"/>
      <c r="J860" s="57"/>
      <c r="K860" s="57"/>
      <c r="L860" s="57"/>
      <c r="M860" s="57"/>
      <c r="N860" s="57"/>
      <c r="O860" s="57"/>
      <c r="P860" s="57"/>
    </row>
    <row r="861" spans="1:16" ht="15.75" customHeight="1">
      <c r="A861" s="2"/>
      <c r="B861" s="2"/>
      <c r="C861" s="2"/>
      <c r="D861" s="2"/>
      <c r="G861" s="57"/>
      <c r="H861" s="57"/>
      <c r="I861" s="57"/>
      <c r="J861" s="57"/>
      <c r="K861" s="57"/>
      <c r="L861" s="57"/>
      <c r="M861" s="57"/>
      <c r="N861" s="57"/>
      <c r="O861" s="57"/>
      <c r="P861" s="57"/>
    </row>
    <row r="862" spans="1:16" ht="15.75" customHeight="1">
      <c r="A862" s="2"/>
      <c r="B862" s="2"/>
      <c r="C862" s="2"/>
      <c r="D862" s="2"/>
      <c r="G862" s="57"/>
      <c r="H862" s="57"/>
      <c r="I862" s="57"/>
      <c r="J862" s="57"/>
      <c r="K862" s="57"/>
      <c r="L862" s="57"/>
      <c r="M862" s="57"/>
      <c r="N862" s="57"/>
      <c r="O862" s="57"/>
      <c r="P862" s="57"/>
    </row>
    <row r="863" spans="1:16" ht="15.75" customHeight="1">
      <c r="A863" s="2"/>
      <c r="B863" s="2"/>
      <c r="C863" s="2"/>
      <c r="D863" s="2"/>
      <c r="G863" s="57"/>
      <c r="H863" s="57"/>
      <c r="I863" s="57"/>
      <c r="J863" s="57"/>
      <c r="K863" s="57"/>
      <c r="L863" s="57"/>
      <c r="M863" s="57"/>
      <c r="N863" s="57"/>
      <c r="O863" s="57"/>
      <c r="P863" s="57"/>
    </row>
    <row r="864" spans="1:16" ht="15.75" customHeight="1">
      <c r="A864" s="2"/>
      <c r="B864" s="2"/>
      <c r="C864" s="2"/>
      <c r="D864" s="2"/>
      <c r="G864" s="57"/>
      <c r="H864" s="57"/>
      <c r="I864" s="57"/>
      <c r="J864" s="57"/>
      <c r="K864" s="57"/>
      <c r="L864" s="57"/>
      <c r="M864" s="57"/>
      <c r="N864" s="57"/>
      <c r="O864" s="57"/>
      <c r="P864" s="57"/>
    </row>
    <row r="865" spans="1:16" ht="15.75" customHeight="1">
      <c r="A865" s="2"/>
      <c r="B865" s="2"/>
      <c r="C865" s="2"/>
      <c r="D865" s="2"/>
      <c r="G865" s="57"/>
      <c r="H865" s="57"/>
      <c r="I865" s="57"/>
      <c r="J865" s="57"/>
      <c r="K865" s="57"/>
      <c r="L865" s="57"/>
      <c r="M865" s="57"/>
      <c r="N865" s="57"/>
      <c r="O865" s="57"/>
      <c r="P865" s="57"/>
    </row>
    <row r="866" spans="1:16" ht="15.75" customHeight="1">
      <c r="A866" s="2"/>
      <c r="B866" s="2"/>
      <c r="C866" s="2"/>
      <c r="D866" s="2"/>
      <c r="G866" s="57"/>
      <c r="H866" s="57"/>
      <c r="I866" s="57"/>
      <c r="J866" s="57"/>
      <c r="K866" s="57"/>
      <c r="L866" s="57"/>
      <c r="M866" s="57"/>
      <c r="N866" s="57"/>
      <c r="O866" s="57"/>
      <c r="P866" s="57"/>
    </row>
    <row r="867" spans="1:16" ht="15.75" customHeight="1">
      <c r="A867" s="2"/>
      <c r="B867" s="2"/>
      <c r="C867" s="2"/>
      <c r="D867" s="2"/>
      <c r="G867" s="57"/>
      <c r="H867" s="57"/>
      <c r="I867" s="57"/>
      <c r="J867" s="57"/>
      <c r="K867" s="57"/>
      <c r="L867" s="57"/>
      <c r="M867" s="57"/>
      <c r="N867" s="57"/>
      <c r="O867" s="57"/>
      <c r="P867" s="57"/>
    </row>
    <row r="868" spans="1:16" ht="15.75" customHeight="1">
      <c r="A868" s="2"/>
      <c r="B868" s="2"/>
      <c r="C868" s="2"/>
      <c r="D868" s="2"/>
      <c r="G868" s="57"/>
      <c r="H868" s="57"/>
      <c r="I868" s="57"/>
      <c r="J868" s="57"/>
      <c r="K868" s="57"/>
      <c r="L868" s="57"/>
      <c r="M868" s="57"/>
      <c r="N868" s="57"/>
      <c r="O868" s="57"/>
      <c r="P868" s="57"/>
    </row>
    <row r="869" spans="1:16" ht="15.75" customHeight="1">
      <c r="A869" s="2"/>
      <c r="B869" s="2"/>
      <c r="C869" s="2"/>
      <c r="D869" s="2"/>
      <c r="G869" s="57"/>
      <c r="H869" s="57"/>
      <c r="I869" s="57"/>
      <c r="J869" s="57"/>
      <c r="K869" s="57"/>
      <c r="L869" s="57"/>
      <c r="M869" s="57"/>
      <c r="N869" s="57"/>
      <c r="O869" s="57"/>
      <c r="P869" s="57"/>
    </row>
    <row r="870" spans="1:16" ht="15.75" customHeight="1">
      <c r="A870" s="2"/>
      <c r="B870" s="2"/>
      <c r="C870" s="2"/>
      <c r="D870" s="2"/>
      <c r="G870" s="57"/>
      <c r="H870" s="57"/>
      <c r="I870" s="57"/>
      <c r="J870" s="57"/>
      <c r="K870" s="57"/>
      <c r="L870" s="57"/>
      <c r="M870" s="57"/>
      <c r="N870" s="57"/>
      <c r="O870" s="57"/>
      <c r="P870" s="57"/>
    </row>
    <row r="871" spans="1:16" ht="15.75" customHeight="1">
      <c r="A871" s="2"/>
      <c r="B871" s="2"/>
      <c r="C871" s="2"/>
      <c r="D871" s="2"/>
      <c r="G871" s="57"/>
      <c r="H871" s="57"/>
      <c r="I871" s="57"/>
      <c r="J871" s="57"/>
      <c r="K871" s="57"/>
      <c r="L871" s="57"/>
      <c r="M871" s="57"/>
      <c r="N871" s="57"/>
      <c r="O871" s="57"/>
      <c r="P871" s="57"/>
    </row>
    <row r="872" spans="1:16" ht="15.75" customHeight="1">
      <c r="A872" s="2"/>
      <c r="B872" s="2"/>
      <c r="C872" s="2"/>
      <c r="D872" s="2"/>
      <c r="G872" s="57"/>
      <c r="H872" s="57"/>
      <c r="I872" s="57"/>
      <c r="J872" s="57"/>
      <c r="K872" s="57"/>
      <c r="L872" s="57"/>
      <c r="M872" s="57"/>
      <c r="N872" s="57"/>
      <c r="O872" s="57"/>
      <c r="P872" s="57"/>
    </row>
    <row r="873" spans="1:16" ht="15.75" customHeight="1">
      <c r="A873" s="2"/>
      <c r="B873" s="2"/>
      <c r="C873" s="2"/>
      <c r="D873" s="2"/>
      <c r="G873" s="57"/>
      <c r="H873" s="57"/>
      <c r="I873" s="57"/>
      <c r="J873" s="57"/>
      <c r="K873" s="57"/>
      <c r="L873" s="57"/>
      <c r="M873" s="57"/>
      <c r="N873" s="57"/>
      <c r="O873" s="57"/>
      <c r="P873" s="57"/>
    </row>
    <row r="874" spans="1:16" ht="15.75" customHeight="1">
      <c r="A874" s="2"/>
      <c r="B874" s="2"/>
      <c r="C874" s="2"/>
      <c r="D874" s="2"/>
      <c r="G874" s="57"/>
      <c r="H874" s="57"/>
      <c r="I874" s="57"/>
      <c r="J874" s="57"/>
      <c r="K874" s="57"/>
      <c r="L874" s="57"/>
      <c r="M874" s="57"/>
      <c r="N874" s="57"/>
      <c r="O874" s="57"/>
      <c r="P874" s="57"/>
    </row>
    <row r="875" spans="1:16" ht="15.75" customHeight="1">
      <c r="A875" s="2"/>
      <c r="B875" s="2"/>
      <c r="C875" s="2"/>
      <c r="D875" s="2"/>
      <c r="G875" s="57"/>
      <c r="H875" s="57"/>
      <c r="I875" s="57"/>
      <c r="J875" s="57"/>
      <c r="K875" s="57"/>
      <c r="L875" s="57"/>
      <c r="M875" s="57"/>
      <c r="N875" s="57"/>
      <c r="O875" s="57"/>
      <c r="P875" s="57"/>
    </row>
    <row r="876" spans="1:16" ht="15.75" customHeight="1">
      <c r="A876" s="2"/>
      <c r="B876" s="2"/>
      <c r="C876" s="2"/>
      <c r="D876" s="2"/>
      <c r="G876" s="57"/>
      <c r="H876" s="57"/>
      <c r="I876" s="57"/>
      <c r="J876" s="57"/>
      <c r="K876" s="57"/>
      <c r="L876" s="57"/>
      <c r="M876" s="57"/>
      <c r="N876" s="57"/>
      <c r="O876" s="57"/>
      <c r="P876" s="57"/>
    </row>
    <row r="877" spans="1:16" ht="15.75" customHeight="1">
      <c r="A877" s="2"/>
      <c r="B877" s="2"/>
      <c r="C877" s="2"/>
      <c r="D877" s="2"/>
      <c r="G877" s="57"/>
      <c r="H877" s="57"/>
      <c r="I877" s="57"/>
      <c r="J877" s="57"/>
      <c r="K877" s="57"/>
      <c r="L877" s="57"/>
      <c r="M877" s="57"/>
      <c r="N877" s="57"/>
      <c r="O877" s="57"/>
      <c r="P877" s="57"/>
    </row>
    <row r="878" spans="1:16" ht="15.75" customHeight="1">
      <c r="A878" s="2"/>
      <c r="B878" s="2"/>
      <c r="C878" s="2"/>
      <c r="D878" s="2"/>
      <c r="G878" s="57"/>
      <c r="H878" s="57"/>
      <c r="I878" s="57"/>
      <c r="J878" s="57"/>
      <c r="K878" s="57"/>
      <c r="L878" s="57"/>
      <c r="M878" s="57"/>
      <c r="N878" s="57"/>
      <c r="O878" s="57"/>
      <c r="P878" s="57"/>
    </row>
    <row r="879" spans="1:16" ht="15.75" customHeight="1">
      <c r="A879" s="2"/>
      <c r="B879" s="2"/>
      <c r="C879" s="2"/>
      <c r="D879" s="2"/>
      <c r="G879" s="57"/>
      <c r="H879" s="57"/>
      <c r="I879" s="57"/>
      <c r="J879" s="57"/>
      <c r="K879" s="57"/>
      <c r="L879" s="57"/>
      <c r="M879" s="57"/>
      <c r="N879" s="57"/>
      <c r="O879" s="57"/>
      <c r="P879" s="57"/>
    </row>
    <row r="880" spans="1:16" ht="15.75" customHeight="1">
      <c r="A880" s="2"/>
      <c r="B880" s="2"/>
      <c r="C880" s="2"/>
      <c r="D880" s="2"/>
      <c r="G880" s="57"/>
      <c r="H880" s="57"/>
      <c r="I880" s="57"/>
      <c r="J880" s="57"/>
      <c r="K880" s="57"/>
      <c r="L880" s="57"/>
      <c r="M880" s="57"/>
      <c r="N880" s="57"/>
      <c r="O880" s="57"/>
      <c r="P880" s="57"/>
    </row>
    <row r="881" spans="1:16" ht="15.75" customHeight="1">
      <c r="A881" s="2"/>
      <c r="B881" s="2"/>
      <c r="C881" s="2"/>
      <c r="D881" s="2"/>
      <c r="G881" s="57"/>
      <c r="H881" s="57"/>
      <c r="I881" s="57"/>
      <c r="J881" s="57"/>
      <c r="K881" s="57"/>
      <c r="L881" s="57"/>
      <c r="M881" s="57"/>
      <c r="N881" s="57"/>
      <c r="O881" s="57"/>
      <c r="P881" s="57"/>
    </row>
    <row r="882" spans="1:16" ht="15.75" customHeight="1">
      <c r="A882" s="2"/>
      <c r="B882" s="2"/>
      <c r="C882" s="2"/>
      <c r="D882" s="2"/>
      <c r="G882" s="57"/>
      <c r="H882" s="57"/>
      <c r="I882" s="57"/>
      <c r="J882" s="57"/>
      <c r="K882" s="57"/>
      <c r="L882" s="57"/>
      <c r="M882" s="57"/>
      <c r="N882" s="57"/>
      <c r="O882" s="57"/>
      <c r="P882" s="57"/>
    </row>
    <row r="883" spans="1:16" ht="15.75" customHeight="1">
      <c r="A883" s="2"/>
      <c r="B883" s="2"/>
      <c r="C883" s="2"/>
      <c r="D883" s="2"/>
      <c r="G883" s="57"/>
      <c r="H883" s="57"/>
      <c r="I883" s="57"/>
      <c r="J883" s="57"/>
      <c r="K883" s="57"/>
      <c r="L883" s="57"/>
      <c r="M883" s="57"/>
      <c r="N883" s="57"/>
      <c r="O883" s="57"/>
      <c r="P883" s="57"/>
    </row>
    <row r="884" spans="1:16" ht="15.75" customHeight="1">
      <c r="A884" s="2"/>
      <c r="B884" s="2"/>
      <c r="C884" s="2"/>
      <c r="D884" s="2"/>
      <c r="G884" s="57"/>
      <c r="H884" s="57"/>
      <c r="I884" s="57"/>
      <c r="J884" s="57"/>
      <c r="K884" s="57"/>
      <c r="L884" s="57"/>
      <c r="M884" s="57"/>
      <c r="N884" s="57"/>
      <c r="O884" s="57"/>
      <c r="P884" s="57"/>
    </row>
    <row r="885" spans="1:16" ht="15.75" customHeight="1">
      <c r="A885" s="2"/>
      <c r="B885" s="2"/>
      <c r="C885" s="2"/>
      <c r="D885" s="2"/>
      <c r="G885" s="57"/>
      <c r="H885" s="57"/>
      <c r="I885" s="57"/>
      <c r="J885" s="57"/>
      <c r="K885" s="57"/>
      <c r="L885" s="57"/>
      <c r="M885" s="57"/>
      <c r="N885" s="57"/>
      <c r="O885" s="57"/>
      <c r="P885" s="57"/>
    </row>
    <row r="886" spans="1:16" ht="15.75" customHeight="1">
      <c r="A886" s="2"/>
      <c r="B886" s="2"/>
      <c r="C886" s="2"/>
      <c r="D886" s="2"/>
      <c r="G886" s="57"/>
      <c r="H886" s="57"/>
      <c r="I886" s="57"/>
      <c r="J886" s="57"/>
      <c r="K886" s="57"/>
      <c r="L886" s="57"/>
      <c r="M886" s="57"/>
      <c r="N886" s="57"/>
      <c r="O886" s="57"/>
      <c r="P886" s="57"/>
    </row>
    <row r="887" spans="1:16" ht="15.75" customHeight="1">
      <c r="A887" s="2"/>
      <c r="B887" s="2"/>
      <c r="C887" s="2"/>
      <c r="D887" s="2"/>
      <c r="G887" s="57"/>
      <c r="H887" s="57"/>
      <c r="I887" s="57"/>
      <c r="J887" s="57"/>
      <c r="K887" s="57"/>
      <c r="L887" s="57"/>
      <c r="M887" s="57"/>
      <c r="N887" s="57"/>
      <c r="O887" s="57"/>
      <c r="P887" s="57"/>
    </row>
    <row r="888" spans="1:16" ht="15.75" customHeight="1">
      <c r="A888" s="2"/>
      <c r="B888" s="2"/>
      <c r="C888" s="2"/>
      <c r="D888" s="2"/>
      <c r="G888" s="57"/>
      <c r="H888" s="57"/>
      <c r="I888" s="57"/>
      <c r="J888" s="57"/>
      <c r="K888" s="57"/>
      <c r="L888" s="57"/>
      <c r="M888" s="57"/>
      <c r="N888" s="57"/>
      <c r="O888" s="57"/>
      <c r="P888" s="57"/>
    </row>
    <row r="889" spans="1:16" ht="15.75" customHeight="1">
      <c r="A889" s="2"/>
      <c r="B889" s="2"/>
      <c r="C889" s="2"/>
      <c r="D889" s="2"/>
      <c r="G889" s="57"/>
      <c r="H889" s="57"/>
      <c r="I889" s="57"/>
      <c r="J889" s="57"/>
      <c r="K889" s="57"/>
      <c r="L889" s="57"/>
      <c r="M889" s="57"/>
      <c r="N889" s="57"/>
      <c r="O889" s="57"/>
      <c r="P889" s="57"/>
    </row>
    <row r="890" spans="1:16" ht="15.75" customHeight="1">
      <c r="A890" s="2"/>
      <c r="B890" s="2"/>
      <c r="C890" s="2"/>
      <c r="D890" s="2"/>
      <c r="G890" s="57"/>
      <c r="H890" s="57"/>
      <c r="I890" s="57"/>
      <c r="J890" s="57"/>
      <c r="K890" s="57"/>
      <c r="L890" s="57"/>
      <c r="M890" s="57"/>
      <c r="N890" s="57"/>
      <c r="O890" s="57"/>
      <c r="P890" s="57"/>
    </row>
    <row r="891" spans="1:16" ht="15.75" customHeight="1">
      <c r="A891" s="2"/>
      <c r="B891" s="2"/>
      <c r="C891" s="2"/>
      <c r="D891" s="2"/>
      <c r="G891" s="57"/>
      <c r="H891" s="57"/>
      <c r="I891" s="57"/>
      <c r="J891" s="57"/>
      <c r="K891" s="57"/>
      <c r="L891" s="57"/>
      <c r="M891" s="57"/>
      <c r="N891" s="57"/>
      <c r="O891" s="57"/>
      <c r="P891" s="57"/>
    </row>
    <row r="892" spans="1:16" ht="15.75" customHeight="1">
      <c r="A892" s="2"/>
      <c r="B892" s="2"/>
      <c r="C892" s="2"/>
      <c r="D892" s="2"/>
      <c r="G892" s="57"/>
      <c r="H892" s="57"/>
      <c r="I892" s="57"/>
      <c r="J892" s="57"/>
      <c r="K892" s="57"/>
      <c r="L892" s="57"/>
      <c r="M892" s="57"/>
      <c r="N892" s="57"/>
      <c r="O892" s="57"/>
      <c r="P892" s="57"/>
    </row>
    <row r="893" spans="1:16" ht="15.75" customHeight="1">
      <c r="A893" s="2"/>
      <c r="B893" s="2"/>
      <c r="C893" s="2"/>
      <c r="D893" s="2"/>
      <c r="G893" s="57"/>
      <c r="H893" s="57"/>
      <c r="I893" s="57"/>
      <c r="J893" s="57"/>
      <c r="K893" s="57"/>
      <c r="L893" s="57"/>
      <c r="M893" s="57"/>
      <c r="N893" s="57"/>
      <c r="O893" s="57"/>
      <c r="P893" s="57"/>
    </row>
    <row r="894" spans="1:16" ht="15.75" customHeight="1">
      <c r="A894" s="2"/>
      <c r="B894" s="2"/>
      <c r="C894" s="2"/>
      <c r="D894" s="2"/>
      <c r="G894" s="57"/>
      <c r="H894" s="57"/>
      <c r="I894" s="57"/>
      <c r="J894" s="57"/>
      <c r="K894" s="57"/>
      <c r="L894" s="57"/>
      <c r="M894" s="57"/>
      <c r="N894" s="57"/>
      <c r="O894" s="57"/>
      <c r="P894" s="57"/>
    </row>
    <row r="895" spans="1:16" ht="15.75" customHeight="1">
      <c r="A895" s="2"/>
      <c r="B895" s="2"/>
      <c r="C895" s="2"/>
      <c r="D895" s="2"/>
      <c r="G895" s="57"/>
      <c r="H895" s="57"/>
      <c r="I895" s="57"/>
      <c r="J895" s="57"/>
      <c r="K895" s="57"/>
      <c r="L895" s="57"/>
      <c r="M895" s="57"/>
      <c r="N895" s="57"/>
      <c r="O895" s="57"/>
      <c r="P895" s="57"/>
    </row>
    <row r="896" spans="1:16" ht="15.75" customHeight="1">
      <c r="A896" s="2"/>
      <c r="B896" s="2"/>
      <c r="C896" s="2"/>
      <c r="D896" s="2"/>
      <c r="G896" s="57"/>
      <c r="H896" s="57"/>
      <c r="I896" s="57"/>
      <c r="J896" s="57"/>
      <c r="K896" s="57"/>
      <c r="L896" s="57"/>
      <c r="M896" s="57"/>
      <c r="N896" s="57"/>
      <c r="O896" s="57"/>
      <c r="P896" s="57"/>
    </row>
    <row r="897" spans="1:16" ht="15.75" customHeight="1">
      <c r="A897" s="2"/>
      <c r="B897" s="2"/>
      <c r="C897" s="2"/>
      <c r="D897" s="2"/>
      <c r="G897" s="57"/>
      <c r="H897" s="57"/>
      <c r="I897" s="57"/>
      <c r="J897" s="57"/>
      <c r="K897" s="57"/>
      <c r="L897" s="57"/>
      <c r="M897" s="57"/>
      <c r="N897" s="57"/>
      <c r="O897" s="57"/>
      <c r="P897" s="57"/>
    </row>
    <row r="898" spans="1:16" ht="15.75" customHeight="1">
      <c r="A898" s="2"/>
      <c r="B898" s="2"/>
      <c r="C898" s="2"/>
      <c r="D898" s="2"/>
      <c r="G898" s="57"/>
      <c r="H898" s="57"/>
      <c r="I898" s="57"/>
      <c r="J898" s="57"/>
      <c r="K898" s="57"/>
      <c r="L898" s="57"/>
      <c r="M898" s="57"/>
      <c r="N898" s="57"/>
      <c r="O898" s="57"/>
      <c r="P898" s="57"/>
    </row>
    <row r="899" spans="1:16" ht="15.75" customHeight="1">
      <c r="A899" s="2"/>
      <c r="B899" s="2"/>
      <c r="C899" s="2"/>
      <c r="D899" s="2"/>
      <c r="G899" s="57"/>
      <c r="H899" s="57"/>
      <c r="I899" s="57"/>
      <c r="J899" s="57"/>
      <c r="K899" s="57"/>
      <c r="L899" s="57"/>
      <c r="M899" s="57"/>
      <c r="N899" s="57"/>
      <c r="O899" s="57"/>
      <c r="P899" s="57"/>
    </row>
    <row r="900" spans="1:16" ht="15.75" customHeight="1">
      <c r="A900" s="2"/>
      <c r="B900" s="2"/>
      <c r="C900" s="2"/>
      <c r="D900" s="2"/>
      <c r="G900" s="57"/>
      <c r="H900" s="57"/>
      <c r="I900" s="57"/>
      <c r="J900" s="57"/>
      <c r="K900" s="57"/>
      <c r="L900" s="57"/>
      <c r="M900" s="57"/>
      <c r="N900" s="57"/>
      <c r="O900" s="57"/>
      <c r="P900" s="57"/>
    </row>
    <row r="901" spans="1:16" ht="15.75" customHeight="1">
      <c r="A901" s="2"/>
      <c r="B901" s="2"/>
      <c r="C901" s="2"/>
      <c r="D901" s="2"/>
      <c r="G901" s="57"/>
      <c r="H901" s="57"/>
      <c r="I901" s="57"/>
      <c r="J901" s="57"/>
      <c r="K901" s="57"/>
      <c r="L901" s="57"/>
      <c r="M901" s="57"/>
      <c r="N901" s="57"/>
      <c r="O901" s="57"/>
      <c r="P901" s="57"/>
    </row>
    <row r="902" spans="1:16" ht="15.75" customHeight="1">
      <c r="A902" s="2"/>
      <c r="B902" s="2"/>
      <c r="C902" s="2"/>
      <c r="D902" s="2"/>
      <c r="G902" s="57"/>
      <c r="H902" s="57"/>
      <c r="I902" s="57"/>
      <c r="J902" s="57"/>
      <c r="K902" s="57"/>
      <c r="L902" s="57"/>
      <c r="M902" s="57"/>
      <c r="N902" s="57"/>
      <c r="O902" s="57"/>
      <c r="P902" s="57"/>
    </row>
    <row r="903" spans="1:16" ht="15.75" customHeight="1">
      <c r="A903" s="2"/>
      <c r="B903" s="2"/>
      <c r="C903" s="2"/>
      <c r="D903" s="2"/>
      <c r="G903" s="57"/>
      <c r="H903" s="57"/>
      <c r="I903" s="57"/>
      <c r="J903" s="57"/>
      <c r="K903" s="57"/>
      <c r="L903" s="57"/>
      <c r="M903" s="57"/>
      <c r="N903" s="57"/>
      <c r="O903" s="57"/>
      <c r="P903" s="57"/>
    </row>
    <row r="904" spans="1:16" ht="15.75" customHeight="1">
      <c r="A904" s="2"/>
      <c r="B904" s="2"/>
      <c r="C904" s="2"/>
      <c r="D904" s="2"/>
      <c r="G904" s="57"/>
      <c r="H904" s="57"/>
      <c r="I904" s="57"/>
      <c r="J904" s="57"/>
      <c r="K904" s="57"/>
      <c r="L904" s="57"/>
      <c r="M904" s="57"/>
      <c r="N904" s="57"/>
      <c r="O904" s="57"/>
      <c r="P904" s="57"/>
    </row>
    <row r="905" spans="1:16" ht="15.75" customHeight="1">
      <c r="A905" s="2"/>
      <c r="B905" s="2"/>
      <c r="C905" s="2"/>
      <c r="D905" s="2"/>
      <c r="G905" s="57"/>
      <c r="H905" s="57"/>
      <c r="I905" s="57"/>
      <c r="J905" s="57"/>
      <c r="K905" s="57"/>
      <c r="L905" s="57"/>
      <c r="M905" s="57"/>
      <c r="N905" s="57"/>
      <c r="O905" s="57"/>
      <c r="P905" s="57"/>
    </row>
    <row r="906" spans="1:16" ht="15.75" customHeight="1">
      <c r="A906" s="2"/>
      <c r="B906" s="2"/>
      <c r="C906" s="2"/>
      <c r="D906" s="2"/>
      <c r="G906" s="57"/>
      <c r="H906" s="57"/>
      <c r="I906" s="57"/>
      <c r="J906" s="57"/>
      <c r="K906" s="57"/>
      <c r="L906" s="57"/>
      <c r="M906" s="57"/>
      <c r="N906" s="57"/>
      <c r="O906" s="57"/>
      <c r="P906" s="57"/>
    </row>
    <row r="907" spans="1:16" ht="15.75" customHeight="1">
      <c r="A907" s="2"/>
      <c r="B907" s="2"/>
      <c r="C907" s="2"/>
      <c r="D907" s="2"/>
      <c r="G907" s="57"/>
      <c r="H907" s="57"/>
      <c r="I907" s="57"/>
      <c r="J907" s="57"/>
      <c r="K907" s="57"/>
      <c r="L907" s="57"/>
      <c r="M907" s="57"/>
      <c r="N907" s="57"/>
      <c r="O907" s="57"/>
      <c r="P907" s="57"/>
    </row>
    <row r="908" spans="1:16" ht="15.75" customHeight="1">
      <c r="A908" s="2"/>
      <c r="B908" s="2"/>
      <c r="C908" s="2"/>
      <c r="D908" s="2"/>
      <c r="G908" s="57"/>
      <c r="H908" s="57"/>
      <c r="I908" s="57"/>
      <c r="J908" s="57"/>
      <c r="K908" s="57"/>
      <c r="L908" s="57"/>
      <c r="M908" s="57"/>
      <c r="N908" s="57"/>
      <c r="O908" s="57"/>
      <c r="P908" s="57"/>
    </row>
    <row r="909" spans="1:16" ht="15.75" customHeight="1">
      <c r="A909" s="2"/>
      <c r="B909" s="2"/>
      <c r="C909" s="2"/>
      <c r="D909" s="2"/>
      <c r="G909" s="57"/>
      <c r="H909" s="57"/>
      <c r="I909" s="57"/>
      <c r="J909" s="57"/>
      <c r="K909" s="57"/>
      <c r="L909" s="57"/>
      <c r="M909" s="57"/>
      <c r="N909" s="57"/>
      <c r="O909" s="57"/>
      <c r="P909" s="57"/>
    </row>
    <row r="910" spans="1:16" ht="15.75" customHeight="1">
      <c r="A910" s="2"/>
      <c r="B910" s="2"/>
      <c r="C910" s="2"/>
      <c r="D910" s="2"/>
      <c r="G910" s="57"/>
      <c r="H910" s="57"/>
      <c r="I910" s="57"/>
      <c r="J910" s="57"/>
      <c r="K910" s="57"/>
      <c r="L910" s="57"/>
      <c r="M910" s="57"/>
      <c r="N910" s="57"/>
      <c r="O910" s="57"/>
      <c r="P910" s="57"/>
    </row>
    <row r="911" spans="1:16" ht="15.75" customHeight="1">
      <c r="A911" s="2"/>
      <c r="B911" s="2"/>
      <c r="C911" s="2"/>
      <c r="D911" s="2"/>
      <c r="G911" s="57"/>
      <c r="H911" s="57"/>
      <c r="I911" s="57"/>
      <c r="J911" s="57"/>
      <c r="K911" s="57"/>
      <c r="L911" s="57"/>
      <c r="M911" s="57"/>
      <c r="N911" s="57"/>
      <c r="O911" s="57"/>
      <c r="P911" s="57"/>
    </row>
    <row r="912" spans="1:16" ht="15.75" customHeight="1">
      <c r="A912" s="2"/>
      <c r="B912" s="2"/>
      <c r="C912" s="2"/>
      <c r="D912" s="2"/>
      <c r="G912" s="57"/>
      <c r="H912" s="57"/>
      <c r="I912" s="57"/>
      <c r="J912" s="57"/>
      <c r="K912" s="57"/>
      <c r="L912" s="57"/>
      <c r="M912" s="57"/>
      <c r="N912" s="57"/>
      <c r="O912" s="57"/>
      <c r="P912" s="57"/>
    </row>
    <row r="913" spans="1:16" ht="15.75" customHeight="1">
      <c r="A913" s="2"/>
      <c r="B913" s="2"/>
      <c r="C913" s="2"/>
      <c r="D913" s="2"/>
      <c r="G913" s="57"/>
      <c r="H913" s="57"/>
      <c r="I913" s="57"/>
      <c r="J913" s="57"/>
      <c r="K913" s="57"/>
      <c r="L913" s="57"/>
      <c r="M913" s="57"/>
      <c r="N913" s="57"/>
      <c r="O913" s="57"/>
      <c r="P913" s="57"/>
    </row>
    <row r="914" spans="1:16" ht="15.75" customHeight="1">
      <c r="A914" s="2"/>
      <c r="B914" s="2"/>
      <c r="C914" s="2"/>
      <c r="D914" s="2"/>
      <c r="G914" s="57"/>
      <c r="H914" s="57"/>
      <c r="I914" s="57"/>
      <c r="J914" s="57"/>
      <c r="K914" s="57"/>
      <c r="L914" s="57"/>
      <c r="M914" s="57"/>
      <c r="N914" s="57"/>
      <c r="O914" s="57"/>
      <c r="P914" s="57"/>
    </row>
    <row r="915" spans="1:16" ht="15.75" customHeight="1">
      <c r="A915" s="2"/>
      <c r="B915" s="2"/>
      <c r="C915" s="2"/>
      <c r="D915" s="2"/>
      <c r="G915" s="57"/>
      <c r="H915" s="57"/>
      <c r="I915" s="57"/>
      <c r="J915" s="57"/>
      <c r="K915" s="57"/>
      <c r="L915" s="57"/>
      <c r="M915" s="57"/>
      <c r="N915" s="57"/>
      <c r="O915" s="57"/>
      <c r="P915" s="57"/>
    </row>
    <row r="916" spans="1:16" ht="15.75" customHeight="1">
      <c r="A916" s="2"/>
      <c r="B916" s="2"/>
      <c r="C916" s="2"/>
      <c r="D916" s="2"/>
      <c r="G916" s="57"/>
      <c r="H916" s="57"/>
      <c r="I916" s="57"/>
      <c r="J916" s="57"/>
      <c r="K916" s="57"/>
      <c r="L916" s="57"/>
      <c r="M916" s="57"/>
      <c r="N916" s="57"/>
      <c r="O916" s="57"/>
      <c r="P916" s="57"/>
    </row>
    <row r="917" spans="1:16" ht="15.75" customHeight="1">
      <c r="A917" s="2"/>
      <c r="B917" s="2"/>
      <c r="C917" s="2"/>
      <c r="D917" s="2"/>
      <c r="G917" s="57"/>
      <c r="H917" s="57"/>
      <c r="I917" s="57"/>
      <c r="J917" s="57"/>
      <c r="K917" s="57"/>
      <c r="L917" s="57"/>
      <c r="M917" s="57"/>
      <c r="N917" s="57"/>
      <c r="O917" s="57"/>
      <c r="P917" s="57"/>
    </row>
    <row r="918" spans="1:16" ht="15.75" customHeight="1">
      <c r="A918" s="2"/>
      <c r="B918" s="2"/>
      <c r="C918" s="2"/>
      <c r="D918" s="2"/>
      <c r="G918" s="57"/>
      <c r="H918" s="57"/>
      <c r="I918" s="57"/>
      <c r="J918" s="57"/>
      <c r="K918" s="57"/>
      <c r="L918" s="57"/>
      <c r="M918" s="57"/>
      <c r="N918" s="57"/>
      <c r="O918" s="57"/>
      <c r="P918" s="57"/>
    </row>
    <row r="919" spans="1:16" ht="15.75" customHeight="1">
      <c r="A919" s="2"/>
      <c r="B919" s="2"/>
      <c r="C919" s="2"/>
      <c r="D919" s="2"/>
      <c r="G919" s="57"/>
      <c r="H919" s="57"/>
      <c r="I919" s="57"/>
      <c r="J919" s="57"/>
      <c r="K919" s="57"/>
      <c r="L919" s="57"/>
      <c r="M919" s="57"/>
      <c r="N919" s="57"/>
      <c r="O919" s="57"/>
      <c r="P919" s="57"/>
    </row>
    <row r="920" spans="1:16" ht="15.75" customHeight="1">
      <c r="A920" s="2"/>
      <c r="B920" s="2"/>
      <c r="C920" s="2"/>
      <c r="D920" s="2"/>
      <c r="G920" s="57"/>
      <c r="H920" s="57"/>
      <c r="I920" s="57"/>
      <c r="J920" s="57"/>
      <c r="K920" s="57"/>
      <c r="L920" s="57"/>
      <c r="M920" s="57"/>
      <c r="N920" s="57"/>
      <c r="O920" s="57"/>
      <c r="P920" s="57"/>
    </row>
    <row r="921" spans="1:16" ht="15.75" customHeight="1">
      <c r="A921" s="2"/>
      <c r="B921" s="2"/>
      <c r="C921" s="2"/>
      <c r="D921" s="2"/>
      <c r="G921" s="57"/>
      <c r="H921" s="57"/>
      <c r="I921" s="57"/>
      <c r="J921" s="57"/>
      <c r="K921" s="57"/>
      <c r="L921" s="57"/>
      <c r="M921" s="57"/>
      <c r="N921" s="57"/>
      <c r="O921" s="57"/>
      <c r="P921" s="57"/>
    </row>
    <row r="922" spans="1:16" ht="15.75" customHeight="1">
      <c r="A922" s="2"/>
      <c r="B922" s="2"/>
      <c r="C922" s="2"/>
      <c r="D922" s="2"/>
      <c r="G922" s="57"/>
      <c r="H922" s="57"/>
      <c r="I922" s="57"/>
      <c r="J922" s="57"/>
      <c r="K922" s="57"/>
      <c r="L922" s="57"/>
      <c r="M922" s="57"/>
      <c r="N922" s="57"/>
      <c r="O922" s="57"/>
      <c r="P922" s="57"/>
    </row>
    <row r="923" spans="1:16" ht="15.75" customHeight="1">
      <c r="A923" s="2"/>
      <c r="B923" s="2"/>
      <c r="C923" s="2"/>
      <c r="D923" s="2"/>
      <c r="G923" s="57"/>
      <c r="H923" s="57"/>
      <c r="I923" s="57"/>
      <c r="J923" s="57"/>
      <c r="K923" s="57"/>
      <c r="L923" s="57"/>
      <c r="M923" s="57"/>
      <c r="N923" s="57"/>
      <c r="O923" s="57"/>
      <c r="P923" s="57"/>
    </row>
    <row r="924" spans="1:16" ht="15.75" customHeight="1">
      <c r="A924" s="2"/>
      <c r="B924" s="2"/>
      <c r="C924" s="2"/>
      <c r="D924" s="2"/>
      <c r="G924" s="57"/>
      <c r="H924" s="57"/>
      <c r="I924" s="57"/>
      <c r="J924" s="57"/>
      <c r="K924" s="57"/>
      <c r="L924" s="57"/>
      <c r="M924" s="57"/>
      <c r="N924" s="57"/>
      <c r="O924" s="57"/>
      <c r="P924" s="57"/>
    </row>
    <row r="925" spans="1:16" ht="15.75" customHeight="1">
      <c r="A925" s="2"/>
      <c r="B925" s="2"/>
      <c r="C925" s="2"/>
      <c r="D925" s="2"/>
      <c r="G925" s="57"/>
      <c r="H925" s="57"/>
      <c r="I925" s="57"/>
      <c r="J925" s="57"/>
      <c r="K925" s="57"/>
      <c r="L925" s="57"/>
      <c r="M925" s="57"/>
      <c r="N925" s="57"/>
      <c r="O925" s="57"/>
      <c r="P925" s="57"/>
    </row>
    <row r="926" spans="1:16" ht="15.75" customHeight="1">
      <c r="A926" s="2"/>
      <c r="B926" s="2"/>
      <c r="C926" s="2"/>
      <c r="D926" s="2"/>
      <c r="G926" s="57"/>
      <c r="H926" s="57"/>
      <c r="I926" s="57"/>
      <c r="J926" s="57"/>
      <c r="K926" s="57"/>
      <c r="L926" s="57"/>
      <c r="M926" s="57"/>
      <c r="N926" s="57"/>
      <c r="O926" s="57"/>
      <c r="P926" s="57"/>
    </row>
    <row r="927" spans="1:16" ht="15.75" customHeight="1">
      <c r="A927" s="2"/>
      <c r="B927" s="2"/>
      <c r="C927" s="2"/>
      <c r="D927" s="2"/>
      <c r="G927" s="57"/>
      <c r="H927" s="57"/>
      <c r="I927" s="57"/>
      <c r="J927" s="57"/>
      <c r="K927" s="57"/>
      <c r="L927" s="57"/>
      <c r="M927" s="57"/>
      <c r="N927" s="57"/>
      <c r="O927" s="57"/>
      <c r="P927" s="57"/>
    </row>
    <row r="928" spans="1:16" ht="15.75" customHeight="1">
      <c r="A928" s="2"/>
      <c r="B928" s="2"/>
      <c r="C928" s="2"/>
      <c r="D928" s="2"/>
      <c r="G928" s="57"/>
      <c r="H928" s="57"/>
      <c r="I928" s="57"/>
      <c r="J928" s="57"/>
      <c r="K928" s="57"/>
      <c r="L928" s="57"/>
      <c r="M928" s="57"/>
      <c r="N928" s="57"/>
      <c r="O928" s="57"/>
      <c r="P928" s="57"/>
    </row>
    <row r="929" spans="1:16" ht="15.75" customHeight="1">
      <c r="A929" s="2"/>
      <c r="B929" s="2"/>
      <c r="C929" s="2"/>
      <c r="D929" s="2"/>
      <c r="G929" s="57"/>
      <c r="H929" s="57"/>
      <c r="I929" s="57"/>
      <c r="J929" s="57"/>
      <c r="K929" s="57"/>
      <c r="L929" s="57"/>
      <c r="M929" s="57"/>
      <c r="N929" s="57"/>
      <c r="O929" s="57"/>
      <c r="P929" s="57"/>
    </row>
    <row r="930" spans="1:16" ht="15.75" customHeight="1">
      <c r="A930" s="2"/>
      <c r="B930" s="2"/>
      <c r="C930" s="2"/>
      <c r="D930" s="2"/>
      <c r="G930" s="57"/>
      <c r="H930" s="57"/>
      <c r="I930" s="57"/>
      <c r="J930" s="57"/>
      <c r="K930" s="57"/>
      <c r="L930" s="57"/>
      <c r="M930" s="57"/>
      <c r="N930" s="57"/>
      <c r="O930" s="57"/>
      <c r="P930" s="57"/>
    </row>
    <row r="931" spans="1:16" ht="15.75" customHeight="1">
      <c r="A931" s="2"/>
      <c r="B931" s="2"/>
      <c r="C931" s="2"/>
      <c r="D931" s="2"/>
      <c r="G931" s="57"/>
      <c r="H931" s="57"/>
      <c r="I931" s="57"/>
      <c r="J931" s="57"/>
      <c r="K931" s="57"/>
      <c r="L931" s="57"/>
      <c r="M931" s="57"/>
      <c r="N931" s="57"/>
      <c r="O931" s="57"/>
      <c r="P931" s="57"/>
    </row>
    <row r="932" spans="1:16" ht="15.75" customHeight="1">
      <c r="A932" s="2"/>
      <c r="B932" s="2"/>
      <c r="C932" s="2"/>
      <c r="D932" s="2"/>
      <c r="G932" s="57"/>
      <c r="H932" s="57"/>
      <c r="I932" s="57"/>
      <c r="J932" s="57"/>
      <c r="K932" s="57"/>
      <c r="L932" s="57"/>
      <c r="M932" s="57"/>
      <c r="N932" s="57"/>
      <c r="O932" s="57"/>
      <c r="P932" s="57"/>
    </row>
    <row r="933" spans="1:16" ht="15.75" customHeight="1">
      <c r="A933" s="2"/>
      <c r="B933" s="2"/>
      <c r="C933" s="2"/>
      <c r="D933" s="2"/>
      <c r="G933" s="57"/>
      <c r="H933" s="57"/>
      <c r="I933" s="57"/>
      <c r="J933" s="57"/>
      <c r="K933" s="57"/>
      <c r="L933" s="57"/>
      <c r="M933" s="57"/>
      <c r="N933" s="57"/>
      <c r="O933" s="57"/>
      <c r="P933" s="57"/>
    </row>
    <row r="934" spans="1:16" ht="15.75" customHeight="1">
      <c r="A934" s="2"/>
      <c r="B934" s="2"/>
      <c r="C934" s="2"/>
      <c r="D934" s="2"/>
      <c r="G934" s="57"/>
      <c r="H934" s="57"/>
      <c r="I934" s="57"/>
      <c r="J934" s="57"/>
      <c r="K934" s="57"/>
      <c r="L934" s="57"/>
      <c r="M934" s="57"/>
      <c r="N934" s="57"/>
      <c r="O934" s="57"/>
      <c r="P934" s="57"/>
    </row>
    <row r="935" spans="1:16" ht="15.75" customHeight="1">
      <c r="A935" s="2"/>
      <c r="B935" s="2"/>
      <c r="C935" s="2"/>
      <c r="D935" s="2"/>
      <c r="G935" s="57"/>
      <c r="H935" s="57"/>
      <c r="I935" s="57"/>
      <c r="J935" s="57"/>
      <c r="K935" s="57"/>
      <c r="L935" s="57"/>
      <c r="M935" s="57"/>
      <c r="N935" s="57"/>
      <c r="O935" s="57"/>
      <c r="P935" s="57"/>
    </row>
    <row r="936" spans="1:16" ht="15.75" customHeight="1">
      <c r="A936" s="2"/>
      <c r="B936" s="2"/>
      <c r="C936" s="2"/>
      <c r="D936" s="2"/>
      <c r="G936" s="57"/>
      <c r="H936" s="57"/>
      <c r="I936" s="57"/>
      <c r="J936" s="57"/>
      <c r="K936" s="57"/>
      <c r="L936" s="57"/>
      <c r="M936" s="57"/>
      <c r="N936" s="57"/>
      <c r="O936" s="57"/>
      <c r="P936" s="57"/>
    </row>
    <row r="937" spans="1:16" ht="15.75" customHeight="1">
      <c r="A937" s="2"/>
      <c r="B937" s="2"/>
      <c r="C937" s="2"/>
      <c r="D937" s="2"/>
      <c r="G937" s="57"/>
      <c r="H937" s="57"/>
      <c r="I937" s="57"/>
      <c r="J937" s="57"/>
      <c r="K937" s="57"/>
      <c r="L937" s="57"/>
      <c r="M937" s="57"/>
      <c r="N937" s="57"/>
      <c r="O937" s="57"/>
      <c r="P937" s="57"/>
    </row>
    <row r="938" spans="1:16" ht="15.75" customHeight="1">
      <c r="A938" s="2"/>
      <c r="B938" s="2"/>
      <c r="C938" s="2"/>
      <c r="D938" s="2"/>
      <c r="G938" s="57"/>
      <c r="H938" s="57"/>
      <c r="I938" s="57"/>
      <c r="J938" s="57"/>
      <c r="K938" s="57"/>
      <c r="L938" s="57"/>
      <c r="M938" s="57"/>
      <c r="N938" s="57"/>
      <c r="O938" s="57"/>
      <c r="P938" s="57"/>
    </row>
    <row r="939" spans="1:16" ht="15.75" customHeight="1">
      <c r="A939" s="2"/>
      <c r="B939" s="2"/>
      <c r="C939" s="2"/>
      <c r="D939" s="2"/>
      <c r="G939" s="57"/>
      <c r="H939" s="57"/>
      <c r="I939" s="57"/>
      <c r="J939" s="57"/>
      <c r="K939" s="57"/>
      <c r="L939" s="57"/>
      <c r="M939" s="57"/>
      <c r="N939" s="57"/>
      <c r="O939" s="57"/>
      <c r="P939" s="57"/>
    </row>
    <row r="940" spans="1:16" ht="15.75" customHeight="1">
      <c r="A940" s="2"/>
      <c r="B940" s="2"/>
      <c r="C940" s="2"/>
      <c r="D940" s="2"/>
      <c r="G940" s="57"/>
      <c r="H940" s="57"/>
      <c r="I940" s="57"/>
      <c r="J940" s="57"/>
      <c r="K940" s="57"/>
      <c r="L940" s="57"/>
      <c r="M940" s="57"/>
      <c r="N940" s="57"/>
      <c r="O940" s="57"/>
      <c r="P940" s="57"/>
    </row>
    <row r="941" spans="1:16" ht="15.75" customHeight="1">
      <c r="A941" s="2"/>
      <c r="B941" s="2"/>
      <c r="C941" s="2"/>
      <c r="D941" s="2"/>
      <c r="G941" s="57"/>
      <c r="H941" s="57"/>
      <c r="I941" s="57"/>
      <c r="J941" s="57"/>
      <c r="K941" s="57"/>
      <c r="L941" s="57"/>
      <c r="M941" s="57"/>
      <c r="N941" s="57"/>
      <c r="O941" s="57"/>
      <c r="P941" s="57"/>
    </row>
    <row r="942" spans="1:16" ht="15.75" customHeight="1">
      <c r="A942" s="2"/>
      <c r="B942" s="2"/>
      <c r="C942" s="2"/>
      <c r="D942" s="2"/>
      <c r="G942" s="57"/>
      <c r="H942" s="57"/>
      <c r="I942" s="57"/>
      <c r="J942" s="57"/>
      <c r="K942" s="57"/>
      <c r="L942" s="57"/>
      <c r="M942" s="57"/>
      <c r="N942" s="57"/>
      <c r="O942" s="57"/>
      <c r="P942" s="57"/>
    </row>
    <row r="943" spans="1:16" ht="15.75" customHeight="1">
      <c r="A943" s="2"/>
      <c r="B943" s="2"/>
      <c r="C943" s="2"/>
      <c r="D943" s="2"/>
      <c r="G943" s="57"/>
      <c r="H943" s="57"/>
      <c r="I943" s="57"/>
      <c r="J943" s="57"/>
      <c r="K943" s="57"/>
      <c r="L943" s="57"/>
      <c r="M943" s="57"/>
      <c r="N943" s="57"/>
      <c r="O943" s="57"/>
      <c r="P943" s="57"/>
    </row>
    <row r="944" spans="1:16" ht="15.75" customHeight="1">
      <c r="A944" s="2"/>
      <c r="B944" s="2"/>
      <c r="C944" s="2"/>
      <c r="D944" s="2"/>
      <c r="G944" s="57"/>
      <c r="H944" s="57"/>
      <c r="I944" s="57"/>
      <c r="J944" s="57"/>
      <c r="K944" s="57"/>
      <c r="L944" s="57"/>
      <c r="M944" s="57"/>
      <c r="N944" s="57"/>
      <c r="O944" s="57"/>
      <c r="P944" s="57"/>
    </row>
    <row r="945" spans="1:16" ht="15.75" customHeight="1">
      <c r="A945" s="2"/>
      <c r="B945" s="2"/>
      <c r="C945" s="2"/>
      <c r="D945" s="2"/>
      <c r="G945" s="57"/>
      <c r="H945" s="57"/>
      <c r="I945" s="57"/>
      <c r="J945" s="57"/>
      <c r="K945" s="57"/>
      <c r="L945" s="57"/>
      <c r="M945" s="57"/>
      <c r="N945" s="57"/>
      <c r="O945" s="57"/>
      <c r="P945" s="57"/>
    </row>
    <row r="946" spans="1:16" ht="15.75" customHeight="1">
      <c r="A946" s="2"/>
      <c r="B946" s="2"/>
      <c r="C946" s="2"/>
      <c r="D946" s="2"/>
      <c r="G946" s="57"/>
      <c r="H946" s="57"/>
      <c r="I946" s="57"/>
      <c r="J946" s="57"/>
      <c r="K946" s="57"/>
      <c r="L946" s="57"/>
      <c r="M946" s="57"/>
      <c r="N946" s="57"/>
      <c r="O946" s="57"/>
      <c r="P946" s="57"/>
    </row>
    <row r="947" spans="1:16" ht="15.75" customHeight="1">
      <c r="A947" s="2"/>
      <c r="B947" s="2"/>
      <c r="C947" s="2"/>
      <c r="D947" s="2"/>
      <c r="G947" s="57"/>
      <c r="H947" s="57"/>
      <c r="I947" s="57"/>
      <c r="J947" s="57"/>
      <c r="K947" s="57"/>
      <c r="L947" s="57"/>
      <c r="M947" s="57"/>
      <c r="N947" s="57"/>
      <c r="O947" s="57"/>
      <c r="P947" s="57"/>
    </row>
    <row r="948" spans="1:16" ht="15.75" customHeight="1">
      <c r="A948" s="2"/>
      <c r="B948" s="2"/>
      <c r="C948" s="2"/>
      <c r="D948" s="2"/>
      <c r="G948" s="57"/>
      <c r="H948" s="57"/>
      <c r="I948" s="57"/>
      <c r="J948" s="57"/>
      <c r="K948" s="57"/>
      <c r="L948" s="57"/>
      <c r="M948" s="57"/>
      <c r="N948" s="57"/>
      <c r="O948" s="57"/>
      <c r="P948" s="57"/>
    </row>
    <row r="949" spans="1:16" ht="15.75" customHeight="1">
      <c r="A949" s="2"/>
      <c r="B949" s="2"/>
      <c r="C949" s="2"/>
      <c r="D949" s="2"/>
      <c r="G949" s="57"/>
      <c r="H949" s="57"/>
      <c r="I949" s="57"/>
      <c r="J949" s="57"/>
      <c r="K949" s="57"/>
      <c r="L949" s="57"/>
      <c r="M949" s="57"/>
      <c r="N949" s="57"/>
      <c r="O949" s="57"/>
      <c r="P949" s="57"/>
    </row>
    <row r="950" spans="1:16" ht="15.75" customHeight="1">
      <c r="A950" s="2"/>
      <c r="B950" s="2"/>
      <c r="C950" s="2"/>
      <c r="D950" s="2"/>
      <c r="G950" s="57"/>
      <c r="H950" s="57"/>
      <c r="I950" s="57"/>
      <c r="J950" s="57"/>
      <c r="K950" s="57"/>
      <c r="L950" s="57"/>
      <c r="M950" s="57"/>
      <c r="N950" s="57"/>
      <c r="O950" s="57"/>
      <c r="P950" s="57"/>
    </row>
    <row r="951" spans="1:16" ht="15.75" customHeight="1">
      <c r="A951" s="2"/>
      <c r="B951" s="2"/>
      <c r="C951" s="2"/>
      <c r="D951" s="2"/>
      <c r="G951" s="57"/>
      <c r="H951" s="57"/>
      <c r="I951" s="57"/>
      <c r="J951" s="57"/>
      <c r="K951" s="57"/>
      <c r="L951" s="57"/>
      <c r="M951" s="57"/>
      <c r="N951" s="57"/>
      <c r="O951" s="57"/>
      <c r="P951" s="57"/>
    </row>
    <row r="952" spans="1:16" ht="15.75" customHeight="1">
      <c r="A952" s="2"/>
      <c r="B952" s="2"/>
      <c r="C952" s="2"/>
      <c r="D952" s="2"/>
      <c r="G952" s="57"/>
      <c r="H952" s="57"/>
      <c r="I952" s="57"/>
      <c r="J952" s="57"/>
      <c r="K952" s="57"/>
      <c r="L952" s="57"/>
      <c r="M952" s="57"/>
      <c r="N952" s="57"/>
      <c r="O952" s="57"/>
      <c r="P952" s="57"/>
    </row>
    <row r="953" spans="1:16" ht="15.75" customHeight="1">
      <c r="A953" s="2"/>
      <c r="B953" s="2"/>
      <c r="C953" s="2"/>
      <c r="D953" s="2"/>
      <c r="G953" s="57"/>
      <c r="H953" s="57"/>
      <c r="I953" s="57"/>
      <c r="J953" s="57"/>
      <c r="K953" s="57"/>
      <c r="L953" s="57"/>
      <c r="M953" s="57"/>
      <c r="N953" s="57"/>
      <c r="O953" s="57"/>
      <c r="P953" s="57"/>
    </row>
    <row r="954" spans="1:16" ht="15.75" customHeight="1">
      <c r="A954" s="2"/>
      <c r="B954" s="2"/>
      <c r="C954" s="2"/>
      <c r="D954" s="2"/>
      <c r="G954" s="57"/>
      <c r="H954" s="57"/>
      <c r="I954" s="57"/>
      <c r="J954" s="57"/>
      <c r="K954" s="57"/>
      <c r="L954" s="57"/>
      <c r="M954" s="57"/>
      <c r="N954" s="57"/>
      <c r="O954" s="57"/>
      <c r="P954" s="57"/>
    </row>
    <row r="955" spans="1:16" ht="15.75" customHeight="1">
      <c r="A955" s="2"/>
      <c r="B955" s="2"/>
      <c r="C955" s="2"/>
      <c r="D955" s="2"/>
      <c r="G955" s="57"/>
      <c r="H955" s="57"/>
      <c r="I955" s="57"/>
      <c r="J955" s="57"/>
      <c r="K955" s="57"/>
      <c r="L955" s="57"/>
      <c r="M955" s="57"/>
      <c r="N955" s="57"/>
      <c r="O955" s="57"/>
      <c r="P955" s="57"/>
    </row>
    <row r="956" spans="1:16" ht="15.75" customHeight="1">
      <c r="A956" s="2"/>
      <c r="B956" s="2"/>
      <c r="C956" s="2"/>
      <c r="D956" s="2"/>
      <c r="G956" s="57"/>
      <c r="H956" s="57"/>
      <c r="I956" s="57"/>
      <c r="J956" s="57"/>
      <c r="K956" s="57"/>
      <c r="L956" s="57"/>
      <c r="M956" s="57"/>
      <c r="N956" s="57"/>
      <c r="O956" s="57"/>
      <c r="P956" s="57"/>
    </row>
    <row r="957" spans="1:16" ht="15.75" customHeight="1">
      <c r="A957" s="2"/>
      <c r="B957" s="2"/>
      <c r="C957" s="2"/>
      <c r="D957" s="2"/>
      <c r="G957" s="57"/>
      <c r="H957" s="57"/>
      <c r="I957" s="57"/>
      <c r="J957" s="57"/>
      <c r="K957" s="57"/>
      <c r="L957" s="57"/>
      <c r="M957" s="57"/>
      <c r="N957" s="57"/>
      <c r="O957" s="57"/>
      <c r="P957" s="57"/>
    </row>
    <row r="958" spans="1:16" ht="15.75" customHeight="1">
      <c r="A958" s="2"/>
      <c r="B958" s="2"/>
      <c r="C958" s="2"/>
      <c r="D958" s="2"/>
      <c r="G958" s="57"/>
      <c r="H958" s="57"/>
      <c r="I958" s="57"/>
      <c r="J958" s="57"/>
      <c r="K958" s="57"/>
      <c r="L958" s="57"/>
      <c r="M958" s="57"/>
      <c r="N958" s="57"/>
      <c r="O958" s="57"/>
      <c r="P958" s="57"/>
    </row>
    <row r="959" spans="1:16" ht="15.75" customHeight="1">
      <c r="A959" s="2"/>
      <c r="B959" s="2"/>
      <c r="C959" s="2"/>
      <c r="D959" s="2"/>
      <c r="G959" s="57"/>
      <c r="H959" s="57"/>
      <c r="I959" s="57"/>
      <c r="J959" s="57"/>
      <c r="K959" s="57"/>
      <c r="L959" s="57"/>
      <c r="M959" s="57"/>
      <c r="N959" s="57"/>
      <c r="O959" s="57"/>
      <c r="P959" s="57"/>
    </row>
    <row r="960" spans="1:16" ht="15.75" customHeight="1">
      <c r="A960" s="2"/>
      <c r="B960" s="2"/>
      <c r="C960" s="2"/>
      <c r="D960" s="2"/>
      <c r="G960" s="57"/>
      <c r="H960" s="57"/>
      <c r="I960" s="57"/>
      <c r="J960" s="57"/>
      <c r="K960" s="57"/>
      <c r="L960" s="57"/>
      <c r="M960" s="57"/>
      <c r="N960" s="57"/>
      <c r="O960" s="57"/>
      <c r="P960" s="57"/>
    </row>
    <row r="961" spans="1:16" ht="15.75" customHeight="1">
      <c r="A961" s="2"/>
      <c r="B961" s="2"/>
      <c r="C961" s="2"/>
      <c r="D961" s="2"/>
      <c r="G961" s="57"/>
      <c r="H961" s="57"/>
      <c r="I961" s="57"/>
      <c r="J961" s="57"/>
      <c r="K961" s="57"/>
      <c r="L961" s="57"/>
      <c r="M961" s="57"/>
      <c r="N961" s="57"/>
      <c r="O961" s="57"/>
      <c r="P961" s="57"/>
    </row>
    <row r="962" spans="1:16" ht="15.75" customHeight="1">
      <c r="A962" s="2"/>
      <c r="B962" s="2"/>
      <c r="C962" s="2"/>
      <c r="D962" s="2"/>
      <c r="G962" s="57"/>
      <c r="H962" s="57"/>
      <c r="I962" s="57"/>
      <c r="J962" s="57"/>
      <c r="K962" s="57"/>
      <c r="L962" s="57"/>
      <c r="M962" s="57"/>
      <c r="N962" s="57"/>
      <c r="O962" s="57"/>
      <c r="P962" s="57"/>
    </row>
    <row r="963" spans="1:16" ht="15.75" customHeight="1">
      <c r="A963" s="2"/>
      <c r="B963" s="2"/>
      <c r="C963" s="2"/>
      <c r="D963" s="2"/>
      <c r="G963" s="57"/>
      <c r="H963" s="57"/>
      <c r="I963" s="57"/>
      <c r="J963" s="57"/>
      <c r="K963" s="57"/>
      <c r="L963" s="57"/>
      <c r="M963" s="57"/>
      <c r="N963" s="57"/>
      <c r="O963" s="57"/>
      <c r="P963" s="57"/>
    </row>
    <row r="964" spans="1:16" ht="15.75" customHeight="1">
      <c r="A964" s="2"/>
      <c r="B964" s="2"/>
      <c r="C964" s="2"/>
      <c r="D964" s="2"/>
      <c r="G964" s="57"/>
      <c r="H964" s="57"/>
      <c r="I964" s="57"/>
      <c r="J964" s="57"/>
      <c r="K964" s="57"/>
      <c r="L964" s="57"/>
      <c r="M964" s="57"/>
      <c r="N964" s="57"/>
      <c r="O964" s="57"/>
      <c r="P964" s="57"/>
    </row>
    <row r="965" spans="1:16" ht="15.75" customHeight="1">
      <c r="A965" s="2"/>
      <c r="B965" s="2"/>
      <c r="C965" s="2"/>
      <c r="D965" s="2"/>
      <c r="G965" s="57"/>
      <c r="H965" s="57"/>
      <c r="I965" s="57"/>
      <c r="J965" s="57"/>
      <c r="K965" s="57"/>
      <c r="L965" s="57"/>
      <c r="M965" s="57"/>
      <c r="N965" s="57"/>
      <c r="O965" s="57"/>
      <c r="P965" s="57"/>
    </row>
    <row r="966" spans="1:16" ht="15.75" customHeight="1">
      <c r="A966" s="2"/>
      <c r="B966" s="2"/>
      <c r="C966" s="2"/>
      <c r="D966" s="2"/>
      <c r="G966" s="57"/>
      <c r="H966" s="57"/>
      <c r="I966" s="57"/>
      <c r="J966" s="57"/>
      <c r="K966" s="57"/>
      <c r="L966" s="57"/>
      <c r="M966" s="57"/>
      <c r="N966" s="57"/>
      <c r="O966" s="57"/>
      <c r="P966" s="57"/>
    </row>
    <row r="967" spans="1:16" ht="15.75" customHeight="1">
      <c r="A967" s="2"/>
      <c r="B967" s="2"/>
      <c r="C967" s="2"/>
      <c r="D967" s="2"/>
      <c r="G967" s="57"/>
      <c r="H967" s="57"/>
      <c r="I967" s="57"/>
      <c r="J967" s="57"/>
      <c r="K967" s="57"/>
      <c r="L967" s="57"/>
      <c r="M967" s="57"/>
      <c r="N967" s="57"/>
      <c r="O967" s="57"/>
      <c r="P967" s="57"/>
    </row>
    <row r="968" spans="1:16" ht="15.75" customHeight="1">
      <c r="A968" s="2"/>
      <c r="B968" s="2"/>
      <c r="C968" s="2"/>
      <c r="D968" s="2"/>
      <c r="G968" s="57"/>
      <c r="H968" s="57"/>
      <c r="I968" s="57"/>
      <c r="J968" s="57"/>
      <c r="K968" s="57"/>
      <c r="L968" s="57"/>
      <c r="M968" s="57"/>
      <c r="N968" s="57"/>
      <c r="O968" s="57"/>
      <c r="P968" s="57"/>
    </row>
    <row r="969" spans="1:16" ht="15.75" customHeight="1">
      <c r="A969" s="2"/>
      <c r="B969" s="2"/>
      <c r="C969" s="2"/>
      <c r="D969" s="2"/>
      <c r="G969" s="57"/>
      <c r="H969" s="57"/>
      <c r="I969" s="57"/>
      <c r="J969" s="57"/>
      <c r="K969" s="57"/>
      <c r="L969" s="57"/>
      <c r="M969" s="57"/>
      <c r="N969" s="57"/>
      <c r="O969" s="57"/>
      <c r="P969" s="57"/>
    </row>
    <row r="970" spans="1:16" ht="15.75" customHeight="1">
      <c r="A970" s="2"/>
      <c r="B970" s="2"/>
      <c r="C970" s="2"/>
      <c r="D970" s="2"/>
      <c r="G970" s="57"/>
      <c r="H970" s="57"/>
      <c r="I970" s="57"/>
      <c r="J970" s="57"/>
      <c r="K970" s="57"/>
      <c r="L970" s="57"/>
      <c r="M970" s="57"/>
      <c r="N970" s="57"/>
      <c r="O970" s="57"/>
      <c r="P970" s="57"/>
    </row>
    <row r="971" spans="1:16" ht="15.75" customHeight="1">
      <c r="A971" s="2"/>
      <c r="B971" s="2"/>
      <c r="C971" s="2"/>
      <c r="D971" s="2"/>
      <c r="G971" s="57"/>
      <c r="H971" s="57"/>
      <c r="I971" s="57"/>
      <c r="J971" s="57"/>
      <c r="K971" s="57"/>
      <c r="L971" s="57"/>
      <c r="M971" s="57"/>
      <c r="N971" s="57"/>
      <c r="O971" s="57"/>
      <c r="P971" s="57"/>
    </row>
    <row r="972" spans="1:16" ht="15.75" customHeight="1">
      <c r="A972" s="2"/>
      <c r="B972" s="2"/>
      <c r="C972" s="2"/>
      <c r="D972" s="2"/>
      <c r="G972" s="57"/>
      <c r="H972" s="57"/>
      <c r="I972" s="57"/>
      <c r="J972" s="57"/>
      <c r="K972" s="57"/>
      <c r="L972" s="57"/>
      <c r="M972" s="57"/>
      <c r="N972" s="57"/>
      <c r="O972" s="57"/>
      <c r="P972" s="57"/>
    </row>
    <row r="973" spans="1:16" ht="15.75" customHeight="1">
      <c r="A973" s="2"/>
      <c r="B973" s="2"/>
      <c r="C973" s="2"/>
      <c r="D973" s="2"/>
      <c r="G973" s="57"/>
      <c r="H973" s="57"/>
      <c r="I973" s="57"/>
      <c r="J973" s="57"/>
      <c r="K973" s="57"/>
      <c r="L973" s="57"/>
      <c r="M973" s="57"/>
      <c r="N973" s="57"/>
      <c r="O973" s="57"/>
      <c r="P973" s="57"/>
    </row>
    <row r="974" spans="1:16" ht="15.75" customHeight="1">
      <c r="A974" s="2"/>
      <c r="B974" s="2"/>
      <c r="C974" s="2"/>
      <c r="D974" s="2"/>
      <c r="G974" s="57"/>
      <c r="H974" s="57"/>
      <c r="I974" s="57"/>
      <c r="J974" s="57"/>
      <c r="K974" s="57"/>
      <c r="L974" s="57"/>
      <c r="M974" s="57"/>
      <c r="N974" s="57"/>
      <c r="O974" s="57"/>
      <c r="P974" s="57"/>
    </row>
    <row r="975" spans="1:16" ht="15.75" customHeight="1">
      <c r="A975" s="2"/>
      <c r="B975" s="2"/>
      <c r="C975" s="2"/>
      <c r="D975" s="2"/>
      <c r="G975" s="57"/>
      <c r="H975" s="57"/>
      <c r="I975" s="57"/>
      <c r="J975" s="57"/>
      <c r="K975" s="57"/>
      <c r="L975" s="57"/>
      <c r="M975" s="57"/>
      <c r="N975" s="57"/>
      <c r="O975" s="57"/>
      <c r="P975" s="57"/>
    </row>
    <row r="976" spans="1:16" ht="15.75" customHeight="1">
      <c r="A976" s="2"/>
      <c r="B976" s="2"/>
      <c r="C976" s="2"/>
      <c r="D976" s="2"/>
      <c r="G976" s="57"/>
      <c r="H976" s="57"/>
      <c r="I976" s="57"/>
      <c r="J976" s="57"/>
      <c r="K976" s="57"/>
      <c r="L976" s="57"/>
      <c r="M976" s="57"/>
      <c r="N976" s="57"/>
      <c r="O976" s="57"/>
      <c r="P976" s="57"/>
    </row>
    <row r="977" spans="1:16" ht="15.75" customHeight="1">
      <c r="A977" s="2"/>
      <c r="B977" s="2"/>
      <c r="C977" s="2"/>
      <c r="D977" s="2"/>
      <c r="G977" s="57"/>
      <c r="H977" s="57"/>
      <c r="I977" s="57"/>
      <c r="J977" s="57"/>
      <c r="K977" s="57"/>
      <c r="L977" s="57"/>
      <c r="M977" s="57"/>
      <c r="N977" s="57"/>
      <c r="O977" s="57"/>
      <c r="P977" s="57"/>
    </row>
    <row r="978" spans="1:16" ht="15.75" customHeight="1">
      <c r="A978" s="2"/>
      <c r="B978" s="2"/>
      <c r="C978" s="2"/>
      <c r="D978" s="2"/>
      <c r="G978" s="57"/>
      <c r="H978" s="57"/>
      <c r="I978" s="57"/>
      <c r="J978" s="57"/>
      <c r="K978" s="57"/>
      <c r="L978" s="57"/>
      <c r="M978" s="57"/>
      <c r="N978" s="57"/>
      <c r="O978" s="57"/>
      <c r="P978" s="57"/>
    </row>
    <row r="979" spans="1:16" ht="15.75" customHeight="1">
      <c r="A979" s="2"/>
      <c r="B979" s="2"/>
      <c r="C979" s="2"/>
      <c r="D979" s="2"/>
      <c r="G979" s="57"/>
      <c r="H979" s="57"/>
      <c r="I979" s="57"/>
      <c r="J979" s="57"/>
      <c r="K979" s="57"/>
      <c r="L979" s="57"/>
      <c r="M979" s="57"/>
      <c r="N979" s="57"/>
      <c r="O979" s="57"/>
      <c r="P979" s="57"/>
    </row>
    <row r="980" spans="1:16" ht="15.75" customHeight="1">
      <c r="A980" s="2"/>
      <c r="B980" s="2"/>
      <c r="C980" s="2"/>
      <c r="D980" s="2"/>
      <c r="G980" s="57"/>
      <c r="H980" s="57"/>
      <c r="I980" s="57"/>
      <c r="J980" s="57"/>
      <c r="K980" s="57"/>
      <c r="L980" s="57"/>
      <c r="M980" s="57"/>
      <c r="N980" s="57"/>
      <c r="O980" s="57"/>
      <c r="P980" s="57"/>
    </row>
    <row r="981" spans="1:16" ht="15.75" customHeight="1">
      <c r="A981" s="2"/>
      <c r="B981" s="2"/>
      <c r="C981" s="2"/>
      <c r="D981" s="2"/>
      <c r="G981" s="57"/>
      <c r="H981" s="57"/>
      <c r="I981" s="57"/>
      <c r="J981" s="57"/>
      <c r="K981" s="57"/>
      <c r="L981" s="57"/>
      <c r="M981" s="57"/>
      <c r="N981" s="57"/>
      <c r="O981" s="57"/>
      <c r="P981" s="57"/>
    </row>
    <row r="982" spans="1:16" ht="15.75" customHeight="1">
      <c r="A982" s="2"/>
      <c r="B982" s="2"/>
      <c r="C982" s="2"/>
      <c r="D982" s="2"/>
      <c r="G982" s="57"/>
      <c r="H982" s="57"/>
      <c r="I982" s="57"/>
      <c r="J982" s="57"/>
      <c r="K982" s="57"/>
      <c r="L982" s="57"/>
      <c r="M982" s="57"/>
      <c r="N982" s="57"/>
      <c r="O982" s="57"/>
      <c r="P982" s="57"/>
    </row>
    <row r="983" spans="1:16" ht="15.75" customHeight="1">
      <c r="A983" s="2"/>
      <c r="B983" s="2"/>
      <c r="C983" s="2"/>
      <c r="D983" s="2"/>
      <c r="G983" s="57"/>
      <c r="H983" s="57"/>
      <c r="I983" s="57"/>
      <c r="J983" s="57"/>
      <c r="K983" s="57"/>
      <c r="L983" s="57"/>
      <c r="M983" s="57"/>
      <c r="N983" s="57"/>
      <c r="O983" s="57"/>
      <c r="P983" s="57"/>
    </row>
    <row r="984" spans="1:16" ht="15.75" customHeight="1">
      <c r="A984" s="2"/>
      <c r="B984" s="2"/>
      <c r="C984" s="2"/>
      <c r="D984" s="2"/>
      <c r="G984" s="57"/>
      <c r="H984" s="57"/>
      <c r="I984" s="57"/>
      <c r="J984" s="57"/>
      <c r="K984" s="57"/>
      <c r="L984" s="57"/>
      <c r="M984" s="57"/>
      <c r="N984" s="57"/>
      <c r="O984" s="57"/>
      <c r="P984" s="57"/>
    </row>
    <row r="985" spans="1:16" ht="15.75" customHeight="1">
      <c r="A985" s="2"/>
      <c r="B985" s="2"/>
      <c r="C985" s="2"/>
      <c r="D985" s="2"/>
      <c r="G985" s="57"/>
      <c r="H985" s="57"/>
      <c r="I985" s="57"/>
      <c r="J985" s="57"/>
      <c r="K985" s="57"/>
      <c r="L985" s="57"/>
      <c r="M985" s="57"/>
      <c r="N985" s="57"/>
      <c r="O985" s="57"/>
      <c r="P985" s="57"/>
    </row>
    <row r="986" spans="1:16" ht="15.75" customHeight="1">
      <c r="A986" s="2"/>
      <c r="B986" s="2"/>
      <c r="C986" s="2"/>
      <c r="D986" s="2"/>
      <c r="G986" s="57"/>
      <c r="H986" s="57"/>
      <c r="I986" s="57"/>
      <c r="J986" s="57"/>
      <c r="K986" s="57"/>
      <c r="L986" s="57"/>
      <c r="M986" s="57"/>
      <c r="N986" s="57"/>
      <c r="O986" s="57"/>
      <c r="P986" s="57"/>
    </row>
    <row r="987" spans="1:16" ht="15.75" customHeight="1">
      <c r="A987" s="2"/>
      <c r="B987" s="2"/>
      <c r="C987" s="2"/>
      <c r="D987" s="2"/>
      <c r="G987" s="57"/>
      <c r="H987" s="57"/>
      <c r="I987" s="57"/>
      <c r="J987" s="57"/>
      <c r="K987" s="57"/>
      <c r="L987" s="57"/>
      <c r="M987" s="57"/>
      <c r="N987" s="57"/>
      <c r="O987" s="57"/>
      <c r="P987" s="57"/>
    </row>
    <row r="988" spans="1:16" ht="15.75" customHeight="1">
      <c r="A988" s="2"/>
      <c r="B988" s="2"/>
      <c r="C988" s="2"/>
      <c r="D988" s="2"/>
      <c r="G988" s="57"/>
      <c r="H988" s="57"/>
      <c r="I988" s="57"/>
      <c r="J988" s="57"/>
      <c r="K988" s="57"/>
      <c r="L988" s="57"/>
      <c r="M988" s="57"/>
      <c r="N988" s="57"/>
      <c r="O988" s="57"/>
      <c r="P988" s="57"/>
    </row>
    <row r="989" spans="1:16" ht="15.75" customHeight="1">
      <c r="A989" s="2"/>
      <c r="B989" s="2"/>
      <c r="C989" s="2"/>
      <c r="D989" s="2"/>
      <c r="G989" s="57"/>
      <c r="H989" s="57"/>
      <c r="I989" s="57"/>
      <c r="J989" s="57"/>
      <c r="K989" s="57"/>
      <c r="L989" s="57"/>
      <c r="M989" s="57"/>
      <c r="N989" s="57"/>
      <c r="O989" s="57"/>
      <c r="P989" s="57"/>
    </row>
    <row r="990" spans="1:16" ht="15.75" customHeight="1">
      <c r="A990" s="2"/>
      <c r="B990" s="2"/>
      <c r="C990" s="2"/>
      <c r="D990" s="2"/>
      <c r="G990" s="57"/>
      <c r="H990" s="57"/>
      <c r="I990" s="57"/>
      <c r="J990" s="57"/>
      <c r="K990" s="57"/>
      <c r="L990" s="57"/>
      <c r="M990" s="57"/>
      <c r="N990" s="57"/>
      <c r="O990" s="57"/>
      <c r="P990" s="57"/>
    </row>
    <row r="991" spans="1:16" ht="15.75" customHeight="1">
      <c r="A991" s="2"/>
      <c r="B991" s="2"/>
      <c r="C991" s="2"/>
      <c r="D991" s="2"/>
      <c r="G991" s="57"/>
      <c r="H991" s="57"/>
      <c r="I991" s="57"/>
      <c r="J991" s="57"/>
      <c r="K991" s="57"/>
      <c r="L991" s="57"/>
      <c r="M991" s="57"/>
      <c r="N991" s="57"/>
      <c r="O991" s="57"/>
      <c r="P991" s="57"/>
    </row>
    <row r="992" spans="1:16" ht="15.75" customHeight="1">
      <c r="A992" s="2"/>
      <c r="B992" s="2"/>
      <c r="C992" s="2"/>
      <c r="D992" s="2"/>
      <c r="G992" s="57"/>
      <c r="H992" s="57"/>
      <c r="I992" s="57"/>
      <c r="J992" s="57"/>
      <c r="K992" s="57"/>
      <c r="L992" s="57"/>
      <c r="M992" s="57"/>
      <c r="N992" s="57"/>
      <c r="O992" s="57"/>
      <c r="P992" s="57"/>
    </row>
    <row r="993" spans="1:16" ht="15.75" customHeight="1">
      <c r="A993" s="2"/>
      <c r="B993" s="2"/>
      <c r="C993" s="2"/>
      <c r="D993" s="2"/>
      <c r="G993" s="57"/>
      <c r="H993" s="57"/>
      <c r="I993" s="57"/>
      <c r="J993" s="57"/>
      <c r="K993" s="57"/>
      <c r="L993" s="57"/>
      <c r="M993" s="57"/>
      <c r="N993" s="57"/>
      <c r="O993" s="57"/>
      <c r="P993" s="57"/>
    </row>
    <row r="994" spans="1:16" ht="15.75" customHeight="1">
      <c r="A994" s="2"/>
      <c r="B994" s="2"/>
      <c r="C994" s="2"/>
      <c r="D994" s="2"/>
      <c r="G994" s="57"/>
      <c r="H994" s="57"/>
      <c r="I994" s="57"/>
      <c r="J994" s="57"/>
      <c r="K994" s="57"/>
      <c r="L994" s="57"/>
      <c r="M994" s="57"/>
      <c r="N994" s="57"/>
      <c r="O994" s="57"/>
      <c r="P994" s="57"/>
    </row>
    <row r="995" spans="1:16" ht="15.75" customHeight="1">
      <c r="A995" s="2"/>
      <c r="B995" s="2"/>
      <c r="C995" s="2"/>
      <c r="D995" s="2"/>
      <c r="G995" s="57"/>
      <c r="H995" s="57"/>
      <c r="I995" s="57"/>
      <c r="J995" s="57"/>
      <c r="K995" s="57"/>
      <c r="L995" s="57"/>
      <c r="M995" s="57"/>
      <c r="N995" s="57"/>
      <c r="O995" s="57"/>
      <c r="P995" s="57"/>
    </row>
    <row r="996" spans="1:16" ht="15.75" customHeight="1">
      <c r="A996" s="2"/>
      <c r="B996" s="2"/>
      <c r="C996" s="2"/>
      <c r="D996" s="2"/>
      <c r="G996" s="57"/>
      <c r="H996" s="57"/>
      <c r="I996" s="57"/>
      <c r="J996" s="57"/>
      <c r="K996" s="57"/>
      <c r="L996" s="57"/>
      <c r="M996" s="57"/>
      <c r="N996" s="57"/>
      <c r="O996" s="57"/>
      <c r="P996" s="57"/>
    </row>
    <row r="997" spans="1:16" ht="15.75" customHeight="1">
      <c r="A997" s="2"/>
      <c r="B997" s="2"/>
      <c r="C997" s="2"/>
      <c r="D997" s="2"/>
      <c r="G997" s="57"/>
      <c r="H997" s="57"/>
      <c r="I997" s="57"/>
      <c r="J997" s="57"/>
      <c r="K997" s="57"/>
      <c r="L997" s="57"/>
      <c r="M997" s="57"/>
      <c r="N997" s="57"/>
      <c r="O997" s="57"/>
      <c r="P997" s="57"/>
    </row>
    <row r="998" spans="1:16" ht="15.75" customHeight="1">
      <c r="A998" s="2"/>
      <c r="B998" s="2"/>
      <c r="C998" s="2"/>
      <c r="D998" s="2"/>
      <c r="G998" s="57"/>
      <c r="H998" s="57"/>
      <c r="I998" s="57"/>
      <c r="J998" s="57"/>
      <c r="K998" s="57"/>
      <c r="L998" s="57"/>
      <c r="M998" s="57"/>
      <c r="N998" s="57"/>
      <c r="O998" s="57"/>
      <c r="P998" s="57"/>
    </row>
    <row r="999" spans="1:16" ht="15.75" customHeight="1">
      <c r="A999" s="2"/>
      <c r="B999" s="2"/>
      <c r="C999" s="2"/>
      <c r="D999" s="2"/>
      <c r="G999" s="57"/>
      <c r="H999" s="57"/>
      <c r="I999" s="57"/>
      <c r="J999" s="57"/>
      <c r="K999" s="57"/>
      <c r="L999" s="57"/>
      <c r="M999" s="57"/>
      <c r="N999" s="57"/>
      <c r="O999" s="57"/>
      <c r="P999" s="57"/>
    </row>
    <row r="1000" spans="1:16" ht="15.75" customHeight="1">
      <c r="A1000" s="2"/>
      <c r="B1000" s="2"/>
      <c r="C1000" s="2"/>
      <c r="D1000" s="2"/>
      <c r="G1000" s="57"/>
      <c r="H1000" s="57"/>
      <c r="I1000" s="57"/>
      <c r="J1000" s="57"/>
      <c r="K1000" s="57"/>
      <c r="L1000" s="57"/>
      <c r="M1000" s="57"/>
      <c r="N1000" s="57"/>
      <c r="O1000" s="57"/>
      <c r="P1000" s="57"/>
    </row>
    <row r="1001" spans="1:16" ht="15.75" customHeight="1">
      <c r="A1001" s="2"/>
      <c r="B1001" s="2"/>
      <c r="C1001" s="2"/>
      <c r="D1001" s="2"/>
      <c r="G1001" s="57"/>
      <c r="H1001" s="57"/>
      <c r="I1001" s="57"/>
      <c r="J1001" s="57"/>
      <c r="K1001" s="57"/>
      <c r="L1001" s="57"/>
      <c r="M1001" s="57"/>
      <c r="N1001" s="57"/>
      <c r="O1001" s="57"/>
      <c r="P1001" s="57"/>
    </row>
    <row r="1002" spans="1:16" ht="15.75" customHeight="1">
      <c r="A1002" s="2"/>
      <c r="B1002" s="2"/>
      <c r="C1002" s="2"/>
      <c r="D1002" s="2"/>
      <c r="G1002" s="57"/>
      <c r="H1002" s="57"/>
      <c r="I1002" s="57"/>
      <c r="J1002" s="57"/>
      <c r="K1002" s="57"/>
      <c r="L1002" s="57"/>
      <c r="M1002" s="57"/>
      <c r="N1002" s="57"/>
      <c r="O1002" s="57"/>
      <c r="P1002" s="57"/>
    </row>
    <row r="1003" spans="1:16" ht="15.75" customHeight="1">
      <c r="A1003" s="2"/>
      <c r="B1003" s="2"/>
      <c r="C1003" s="2"/>
      <c r="D1003" s="2"/>
      <c r="G1003" s="57"/>
      <c r="H1003" s="57"/>
      <c r="I1003" s="57"/>
      <c r="J1003" s="57"/>
      <c r="K1003" s="57"/>
      <c r="L1003" s="57"/>
      <c r="M1003" s="57"/>
      <c r="N1003" s="57"/>
      <c r="O1003" s="57"/>
      <c r="P1003" s="57"/>
    </row>
    <row r="1004" spans="1:16" ht="15.75" customHeight="1">
      <c r="A1004" s="2"/>
      <c r="B1004" s="2"/>
      <c r="C1004" s="2"/>
      <c r="D1004" s="2"/>
      <c r="G1004" s="57"/>
      <c r="H1004" s="57"/>
      <c r="I1004" s="57"/>
      <c r="J1004" s="57"/>
      <c r="K1004" s="57"/>
      <c r="L1004" s="57"/>
      <c r="M1004" s="57"/>
      <c r="N1004" s="57"/>
      <c r="O1004" s="57"/>
      <c r="P1004" s="57"/>
    </row>
    <row r="1005" spans="1:16" ht="15.75" customHeight="1">
      <c r="A1005" s="2"/>
      <c r="B1005" s="2"/>
      <c r="C1005" s="2"/>
      <c r="D1005" s="2"/>
      <c r="G1005" s="57"/>
      <c r="H1005" s="57"/>
      <c r="I1005" s="57"/>
      <c r="J1005" s="57"/>
      <c r="K1005" s="57"/>
      <c r="L1005" s="57"/>
      <c r="M1005" s="57"/>
      <c r="N1005" s="57"/>
      <c r="O1005" s="57"/>
      <c r="P1005" s="57"/>
    </row>
    <row r="1006" spans="1:16" ht="15.75" customHeight="1">
      <c r="A1006" s="2"/>
      <c r="B1006" s="2"/>
      <c r="C1006" s="2"/>
      <c r="D1006" s="2"/>
      <c r="G1006" s="57"/>
      <c r="H1006" s="57"/>
      <c r="I1006" s="57"/>
      <c r="J1006" s="57"/>
      <c r="K1006" s="57"/>
      <c r="L1006" s="57"/>
      <c r="M1006" s="57"/>
      <c r="N1006" s="57"/>
      <c r="O1006" s="57"/>
      <c r="P1006" s="57"/>
    </row>
    <row r="1007" spans="1:16" ht="15.75" customHeight="1">
      <c r="A1007" s="2"/>
      <c r="B1007" s="2"/>
      <c r="C1007" s="2"/>
      <c r="D1007" s="2"/>
      <c r="G1007" s="57"/>
      <c r="H1007" s="57"/>
      <c r="I1007" s="57"/>
      <c r="J1007" s="57"/>
      <c r="K1007" s="57"/>
      <c r="L1007" s="57"/>
      <c r="M1007" s="57"/>
      <c r="N1007" s="57"/>
      <c r="O1007" s="57"/>
      <c r="P1007" s="57"/>
    </row>
    <row r="1008" spans="1:16" ht="15.75" customHeight="1">
      <c r="A1008" s="2"/>
      <c r="B1008" s="2"/>
      <c r="C1008" s="2"/>
      <c r="D1008" s="2"/>
      <c r="G1008" s="57"/>
      <c r="H1008" s="57"/>
      <c r="I1008" s="57"/>
      <c r="J1008" s="57"/>
      <c r="K1008" s="57"/>
      <c r="L1008" s="57"/>
      <c r="M1008" s="57"/>
      <c r="N1008" s="57"/>
      <c r="O1008" s="57"/>
      <c r="P1008" s="57"/>
    </row>
    <row r="1009" spans="1:16" ht="15.75" customHeight="1">
      <c r="A1009" s="2"/>
      <c r="B1009" s="2"/>
      <c r="C1009" s="2"/>
      <c r="D1009" s="2"/>
      <c r="G1009" s="57"/>
      <c r="H1009" s="57"/>
      <c r="I1009" s="57"/>
      <c r="J1009" s="57"/>
      <c r="K1009" s="57"/>
      <c r="L1009" s="57"/>
      <c r="M1009" s="57"/>
      <c r="N1009" s="57"/>
      <c r="O1009" s="57"/>
      <c r="P1009" s="57"/>
    </row>
    <row r="1010" spans="1:16" ht="15.75" customHeight="1">
      <c r="A1010" s="2"/>
      <c r="B1010" s="2"/>
      <c r="C1010" s="2"/>
      <c r="D1010" s="2"/>
      <c r="G1010" s="57"/>
      <c r="H1010" s="57"/>
      <c r="I1010" s="57"/>
      <c r="J1010" s="57"/>
      <c r="K1010" s="57"/>
      <c r="L1010" s="57"/>
      <c r="M1010" s="57"/>
      <c r="N1010" s="57"/>
      <c r="O1010" s="57"/>
      <c r="P1010" s="57"/>
    </row>
    <row r="1011" spans="1:16" ht="15.75" customHeight="1">
      <c r="A1011" s="2"/>
      <c r="B1011" s="2"/>
      <c r="C1011" s="2"/>
      <c r="D1011" s="2"/>
      <c r="G1011" s="57"/>
      <c r="H1011" s="57"/>
      <c r="I1011" s="57"/>
      <c r="J1011" s="57"/>
      <c r="K1011" s="57"/>
      <c r="L1011" s="57"/>
      <c r="M1011" s="57"/>
      <c r="N1011" s="57"/>
      <c r="O1011" s="57"/>
      <c r="P1011" s="57"/>
    </row>
    <row r="1012" spans="1:16" ht="15.75" customHeight="1">
      <c r="A1012" s="2"/>
      <c r="B1012" s="2"/>
      <c r="C1012" s="2"/>
      <c r="D1012" s="2"/>
      <c r="G1012" s="57"/>
      <c r="H1012" s="57"/>
      <c r="I1012" s="57"/>
      <c r="J1012" s="57"/>
      <c r="K1012" s="57"/>
      <c r="L1012" s="57"/>
      <c r="M1012" s="57"/>
      <c r="N1012" s="57"/>
      <c r="O1012" s="57"/>
      <c r="P1012" s="57"/>
    </row>
    <row r="1013" spans="1:16" ht="15.75" customHeight="1">
      <c r="A1013" s="2"/>
      <c r="B1013" s="2"/>
      <c r="C1013" s="2"/>
      <c r="D1013" s="2"/>
      <c r="G1013" s="57"/>
      <c r="H1013" s="57"/>
      <c r="I1013" s="57"/>
      <c r="J1013" s="57"/>
      <c r="K1013" s="57"/>
      <c r="L1013" s="57"/>
      <c r="M1013" s="57"/>
      <c r="N1013" s="57"/>
      <c r="O1013" s="57"/>
      <c r="P1013" s="57"/>
    </row>
    <row r="1014" spans="1:16" ht="15.75" customHeight="1">
      <c r="A1014" s="2"/>
      <c r="B1014" s="2"/>
      <c r="C1014" s="2"/>
      <c r="D1014" s="2"/>
      <c r="G1014" s="57"/>
      <c r="H1014" s="57"/>
      <c r="I1014" s="57"/>
      <c r="J1014" s="57"/>
      <c r="K1014" s="57"/>
      <c r="L1014" s="57"/>
      <c r="M1014" s="57"/>
      <c r="N1014" s="57"/>
      <c r="O1014" s="57"/>
      <c r="P1014" s="57"/>
    </row>
    <row r="1015" spans="1:16" ht="15.75" customHeight="1">
      <c r="A1015" s="2"/>
      <c r="B1015" s="2"/>
      <c r="C1015" s="2"/>
      <c r="D1015" s="2"/>
      <c r="G1015" s="57"/>
      <c r="H1015" s="57"/>
      <c r="I1015" s="57"/>
      <c r="J1015" s="57"/>
      <c r="K1015" s="57"/>
      <c r="L1015" s="57"/>
      <c r="M1015" s="57"/>
      <c r="N1015" s="57"/>
      <c r="O1015" s="57"/>
      <c r="P1015" s="57"/>
    </row>
  </sheetData>
  <customSheetViews>
    <customSheetView guid="{7F0DE1B0-6637-D140-A4F8-4866D8EF1AFB}">
      <pageMargins left="0.7" right="0.7" top="0.75" bottom="0.75" header="0" footer="0"/>
      <pageSetup orientation="landscape" r:id="rId1"/>
    </customSheetView>
    <customSheetView guid="{EBA1B4CB-C371-BD41-B248-5A2CEC6E735D}">
      <pageMargins left="0.7" right="0.7" top="0.75" bottom="0.75" header="0" footer="0"/>
      <pageSetup orientation="landscape" r:id="rId2"/>
    </customSheetView>
    <customSheetView guid="{F88F7356-94D9-43B9-AB72-DBB4FA647353}" topLeftCell="A7">
      <selection activeCell="E46" sqref="E46"/>
      <pageMargins left="0.7" right="0.7" top="0.75" bottom="0.75" header="0" footer="0"/>
      <pageSetup orientation="landscape" r:id="rId3"/>
    </customSheetView>
    <customSheetView guid="{88BF6416-88DD-45BA-BC63-84F7D5C45D5D}" topLeftCell="A6">
      <selection activeCell="G10" sqref="G10"/>
      <pageMargins left="0.7" right="0.7" top="0.75" bottom="0.75" header="0" footer="0"/>
      <pageSetup orientation="landscape"/>
    </customSheetView>
    <customSheetView guid="{4BCEE4BB-ABFB-4B87-9E26-736D4C705E4F}" topLeftCell="A3">
      <selection activeCell="B41" sqref="B41"/>
      <pageMargins left="0.7" right="0.7" top="0.75" bottom="0.75" header="0" footer="0"/>
      <pageSetup orientation="landscape" r:id="rId4"/>
    </customSheetView>
  </customSheetViews>
  <phoneticPr fontId="12" type="noConversion"/>
  <dataValidations count="1">
    <dataValidation type="list" allowBlank="1" showErrorMessage="1" sqref="K42 M42 K31:K37 M31 M36" xr:uid="{532AA668-F09F-5B49-8CA1-DE782814C6D4}">
      <formula1>#REF!</formula1>
    </dataValidation>
  </dataValidations>
  <pageMargins left="0.7" right="0.7" top="0.75" bottom="0.75" header="0" footer="0"/>
  <pageSetup orientation="landscape"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548"/>
  <sheetViews>
    <sheetView workbookViewId="0">
      <selection activeCell="A2" sqref="A2"/>
    </sheetView>
  </sheetViews>
  <sheetFormatPr baseColWidth="10" defaultColWidth="11" defaultRowHeight="15" customHeight="1"/>
  <cols>
    <col min="1" max="15" width="16.6640625" style="57" customWidth="1"/>
    <col min="16" max="16384" width="11" style="2"/>
  </cols>
  <sheetData>
    <row r="1" spans="1:15" ht="15" customHeight="1">
      <c r="A1" s="1" t="s">
        <v>2471</v>
      </c>
    </row>
    <row r="2" spans="1:15" ht="15" customHeight="1">
      <c r="A2" s="1"/>
    </row>
    <row r="3" spans="1:15" ht="15" customHeight="1">
      <c r="A3" s="2" t="s">
        <v>2417</v>
      </c>
    </row>
    <row r="4" spans="1:15" ht="15" customHeight="1">
      <c r="A4" s="1"/>
    </row>
    <row r="6" spans="1:15" ht="52" thickBot="1">
      <c r="A6" s="12" t="s">
        <v>0</v>
      </c>
      <c r="B6" s="12" t="s">
        <v>2338</v>
      </c>
      <c r="C6" s="12" t="s">
        <v>3</v>
      </c>
      <c r="D6" s="12" t="s">
        <v>4</v>
      </c>
      <c r="E6" s="12" t="s">
        <v>2234</v>
      </c>
      <c r="F6" s="12" t="s">
        <v>1272</v>
      </c>
      <c r="G6" s="12" t="s">
        <v>2214</v>
      </c>
      <c r="H6" s="12" t="s">
        <v>2339</v>
      </c>
      <c r="I6" s="12" t="s">
        <v>2340</v>
      </c>
      <c r="J6" s="12" t="s">
        <v>2341</v>
      </c>
      <c r="K6" s="12" t="s">
        <v>2342</v>
      </c>
      <c r="L6" s="12" t="s">
        <v>2343</v>
      </c>
      <c r="M6" s="12" t="s">
        <v>2344</v>
      </c>
      <c r="N6" s="12" t="s">
        <v>2412</v>
      </c>
      <c r="O6" s="12" t="s">
        <v>2413</v>
      </c>
    </row>
    <row r="7" spans="1:15" ht="15" customHeight="1">
      <c r="A7" s="57" t="s">
        <v>28</v>
      </c>
      <c r="B7" s="57">
        <v>21790068</v>
      </c>
      <c r="C7" s="57" t="s">
        <v>17</v>
      </c>
      <c r="D7" s="57" t="s">
        <v>16</v>
      </c>
      <c r="E7" s="57" t="s">
        <v>602</v>
      </c>
      <c r="F7" s="57" t="s">
        <v>15</v>
      </c>
      <c r="G7" s="57" t="s">
        <v>17</v>
      </c>
      <c r="H7" s="57" t="s">
        <v>12</v>
      </c>
      <c r="I7" s="57" t="s">
        <v>12</v>
      </c>
      <c r="J7" s="57">
        <v>1101</v>
      </c>
      <c r="K7" s="57">
        <v>883</v>
      </c>
      <c r="L7" s="57">
        <v>0.41808419163181199</v>
      </c>
      <c r="M7" s="57">
        <v>0.43409569576428197</v>
      </c>
      <c r="N7" s="57">
        <v>0.52225249772933702</v>
      </c>
      <c r="O7" s="57">
        <v>0.52661381653454098</v>
      </c>
    </row>
    <row r="8" spans="1:15" s="68" customFormat="1" ht="17">
      <c r="A8" s="84" t="s">
        <v>28</v>
      </c>
      <c r="B8" s="84">
        <v>21790143</v>
      </c>
      <c r="C8" s="84" t="s">
        <v>16</v>
      </c>
      <c r="D8" s="84" t="s">
        <v>11</v>
      </c>
      <c r="E8" s="84" t="s">
        <v>603</v>
      </c>
      <c r="F8" s="84" t="s">
        <v>15</v>
      </c>
      <c r="G8" s="84" t="s">
        <v>16</v>
      </c>
      <c r="H8" s="84" t="s">
        <v>12</v>
      </c>
      <c r="I8" s="84" t="s">
        <v>12</v>
      </c>
      <c r="J8" s="84">
        <v>1206</v>
      </c>
      <c r="K8" s="84">
        <v>935</v>
      </c>
      <c r="L8" s="85">
        <v>0.54949962996752699</v>
      </c>
      <c r="M8" s="85">
        <v>0.51664862289081503</v>
      </c>
      <c r="N8" s="85">
        <v>0.50165837479270303</v>
      </c>
      <c r="O8" s="85">
        <v>0.58609625668449195</v>
      </c>
    </row>
    <row r="9" spans="1:15" ht="16">
      <c r="A9" s="57" t="s">
        <v>28</v>
      </c>
      <c r="B9" s="57">
        <v>21790351</v>
      </c>
      <c r="C9" s="57" t="s">
        <v>10</v>
      </c>
      <c r="D9" s="57" t="s">
        <v>10</v>
      </c>
      <c r="E9" s="57" t="s">
        <v>1273</v>
      </c>
      <c r="F9" s="57" t="s">
        <v>15</v>
      </c>
      <c r="G9" s="57" t="s">
        <v>2233</v>
      </c>
      <c r="H9" s="57" t="s">
        <v>1274</v>
      </c>
      <c r="I9" s="57" t="s">
        <v>1274</v>
      </c>
      <c r="J9" s="57">
        <v>584</v>
      </c>
      <c r="K9" s="57">
        <v>323</v>
      </c>
      <c r="L9" s="57">
        <v>-0.49669000305254002</v>
      </c>
      <c r="M9" s="57">
        <v>-1.01678357719026</v>
      </c>
      <c r="N9" s="57" t="s">
        <v>15</v>
      </c>
      <c r="O9" s="57" t="s">
        <v>15</v>
      </c>
    </row>
    <row r="10" spans="1:15" ht="16">
      <c r="A10" s="57" t="s">
        <v>28</v>
      </c>
      <c r="B10" s="57">
        <v>21790564</v>
      </c>
      <c r="C10" s="57" t="s">
        <v>16</v>
      </c>
      <c r="D10" s="57" t="s">
        <v>16</v>
      </c>
      <c r="E10" s="57" t="s">
        <v>1275</v>
      </c>
      <c r="F10" s="57" t="s">
        <v>15</v>
      </c>
      <c r="G10" s="57" t="s">
        <v>2233</v>
      </c>
      <c r="H10" s="57" t="s">
        <v>1274</v>
      </c>
      <c r="I10" s="57" t="s">
        <v>1274</v>
      </c>
      <c r="J10" s="57">
        <v>751</v>
      </c>
      <c r="K10" s="57">
        <v>206</v>
      </c>
      <c r="L10" s="57">
        <v>-0.13384546441828599</v>
      </c>
      <c r="M10" s="57">
        <v>-1.66567340470097</v>
      </c>
      <c r="N10" s="57" t="s">
        <v>15</v>
      </c>
      <c r="O10" s="57" t="s">
        <v>15</v>
      </c>
    </row>
    <row r="11" spans="1:15" ht="16">
      <c r="A11" s="57" t="s">
        <v>28</v>
      </c>
      <c r="B11" s="57">
        <v>21790670</v>
      </c>
      <c r="C11" s="57" t="s">
        <v>11</v>
      </c>
      <c r="D11" s="57" t="s">
        <v>16</v>
      </c>
      <c r="E11" s="57" t="s">
        <v>604</v>
      </c>
      <c r="F11" s="57" t="s">
        <v>15</v>
      </c>
      <c r="G11" s="57" t="s">
        <v>11</v>
      </c>
      <c r="H11" s="57" t="s">
        <v>12</v>
      </c>
      <c r="I11" s="57" t="s">
        <v>12</v>
      </c>
      <c r="J11" s="57">
        <v>920</v>
      </c>
      <c r="K11" s="57">
        <v>684</v>
      </c>
      <c r="L11" s="57">
        <v>0.15897548901181799</v>
      </c>
      <c r="M11" s="57">
        <v>6.5678583001713697E-2</v>
      </c>
      <c r="N11" s="57">
        <v>0.49782608695652197</v>
      </c>
      <c r="O11" s="57">
        <v>0.54239766081871299</v>
      </c>
    </row>
    <row r="12" spans="1:15" ht="16">
      <c r="A12" s="57" t="s">
        <v>28</v>
      </c>
      <c r="B12" s="57">
        <v>21790756</v>
      </c>
      <c r="C12" s="57" t="s">
        <v>17</v>
      </c>
      <c r="D12" s="57" t="s">
        <v>10</v>
      </c>
      <c r="E12" s="57" t="s">
        <v>605</v>
      </c>
      <c r="F12" s="57" t="s">
        <v>15</v>
      </c>
      <c r="G12" s="57" t="s">
        <v>17</v>
      </c>
      <c r="H12" s="57" t="s">
        <v>12</v>
      </c>
      <c r="I12" s="57" t="s">
        <v>12</v>
      </c>
      <c r="J12" s="57">
        <v>1108</v>
      </c>
      <c r="K12" s="57">
        <v>635</v>
      </c>
      <c r="L12" s="57">
        <v>0.42722760411663102</v>
      </c>
      <c r="M12" s="57">
        <v>-4.1561150224656E-2</v>
      </c>
      <c r="N12" s="57">
        <v>0.52256317689530696</v>
      </c>
      <c r="O12" s="57">
        <v>0.55433070866141698</v>
      </c>
    </row>
    <row r="13" spans="1:15" ht="16">
      <c r="A13" s="57" t="s">
        <v>28</v>
      </c>
      <c r="B13" s="57">
        <v>21791313</v>
      </c>
      <c r="C13" s="57" t="s">
        <v>10</v>
      </c>
      <c r="D13" s="57" t="s">
        <v>10</v>
      </c>
      <c r="E13" s="57" t="s">
        <v>1276</v>
      </c>
      <c r="F13" s="57" t="s">
        <v>15</v>
      </c>
      <c r="G13" s="57" t="s">
        <v>2233</v>
      </c>
      <c r="H13" s="57" t="s">
        <v>1274</v>
      </c>
      <c r="I13" s="57" t="s">
        <v>1274</v>
      </c>
      <c r="J13" s="57">
        <v>1066</v>
      </c>
      <c r="K13" s="57">
        <v>767</v>
      </c>
      <c r="L13" s="57">
        <v>0.37147716082661902</v>
      </c>
      <c r="M13" s="57">
        <v>0.230908835618749</v>
      </c>
      <c r="N13" s="57" t="s">
        <v>15</v>
      </c>
      <c r="O13" s="57" t="s">
        <v>15</v>
      </c>
    </row>
    <row r="14" spans="1:15" ht="16">
      <c r="A14" s="57" t="s">
        <v>28</v>
      </c>
      <c r="B14" s="57">
        <v>21791468</v>
      </c>
      <c r="C14" s="57" t="s">
        <v>17</v>
      </c>
      <c r="D14" s="57" t="s">
        <v>17</v>
      </c>
      <c r="E14" s="57" t="s">
        <v>1277</v>
      </c>
      <c r="F14" s="57" t="s">
        <v>15</v>
      </c>
      <c r="G14" s="57" t="s">
        <v>2233</v>
      </c>
      <c r="H14" s="57" t="s">
        <v>1274</v>
      </c>
      <c r="I14" s="57" t="s">
        <v>1274</v>
      </c>
      <c r="J14" s="57">
        <v>1152</v>
      </c>
      <c r="K14" s="57">
        <v>1058</v>
      </c>
      <c r="L14" s="57">
        <v>0.48341043950975499</v>
      </c>
      <c r="M14" s="57">
        <v>0.694949980229842</v>
      </c>
      <c r="N14" s="57" t="s">
        <v>15</v>
      </c>
      <c r="O14" s="57" t="s">
        <v>15</v>
      </c>
    </row>
    <row r="15" spans="1:15" ht="16">
      <c r="A15" s="57" t="s">
        <v>28</v>
      </c>
      <c r="B15" s="57">
        <v>21791711</v>
      </c>
      <c r="C15" s="57" t="s">
        <v>16</v>
      </c>
      <c r="D15" s="57" t="s">
        <v>16</v>
      </c>
      <c r="E15" s="57" t="s">
        <v>1278</v>
      </c>
      <c r="F15" s="57" t="s">
        <v>15</v>
      </c>
      <c r="G15" s="57" t="s">
        <v>2233</v>
      </c>
      <c r="H15" s="57" t="s">
        <v>1274</v>
      </c>
      <c r="I15" s="57" t="s">
        <v>1274</v>
      </c>
      <c r="J15" s="57">
        <v>820</v>
      </c>
      <c r="K15" s="57">
        <v>737</v>
      </c>
      <c r="L15" s="57">
        <v>-7.0344624271112301E-3</v>
      </c>
      <c r="M15" s="57">
        <v>0.17334687721088499</v>
      </c>
      <c r="N15" s="57" t="s">
        <v>15</v>
      </c>
      <c r="O15" s="57" t="s">
        <v>15</v>
      </c>
    </row>
    <row r="16" spans="1:15" ht="16">
      <c r="A16" s="57" t="s">
        <v>28</v>
      </c>
      <c r="B16" s="57">
        <v>21792259</v>
      </c>
      <c r="C16" s="57" t="s">
        <v>10</v>
      </c>
      <c r="D16" s="57" t="s">
        <v>10</v>
      </c>
      <c r="E16" s="57" t="s">
        <v>1279</v>
      </c>
      <c r="F16" s="57" t="s">
        <v>15</v>
      </c>
      <c r="G16" s="57" t="s">
        <v>2233</v>
      </c>
      <c r="H16" s="57" t="s">
        <v>1274</v>
      </c>
      <c r="I16" s="57" t="s">
        <v>1274</v>
      </c>
      <c r="J16" s="57">
        <v>805</v>
      </c>
      <c r="K16" s="57">
        <v>756</v>
      </c>
      <c r="L16" s="57">
        <v>-3.36695889305779E-2</v>
      </c>
      <c r="M16" s="57">
        <v>0.21006849233688901</v>
      </c>
      <c r="N16" s="57" t="s">
        <v>15</v>
      </c>
      <c r="O16" s="57" t="s">
        <v>15</v>
      </c>
    </row>
    <row r="17" spans="1:15" ht="16">
      <c r="A17" s="57" t="s">
        <v>28</v>
      </c>
      <c r="B17" s="57">
        <v>21793178</v>
      </c>
      <c r="C17" s="57" t="s">
        <v>10</v>
      </c>
      <c r="D17" s="57" t="s">
        <v>16</v>
      </c>
      <c r="E17" s="57" t="s">
        <v>606</v>
      </c>
      <c r="F17" s="57" t="s">
        <v>15</v>
      </c>
      <c r="G17" s="57" t="s">
        <v>10</v>
      </c>
      <c r="H17" s="57" t="s">
        <v>12</v>
      </c>
      <c r="I17" s="57" t="s">
        <v>12</v>
      </c>
      <c r="J17" s="57">
        <v>719</v>
      </c>
      <c r="K17" s="57">
        <v>599</v>
      </c>
      <c r="L17" s="57">
        <v>-0.19666660149325901</v>
      </c>
      <c r="M17" s="57">
        <v>-0.12576173909539801</v>
      </c>
      <c r="N17" s="57">
        <v>0.52433936022253103</v>
      </c>
      <c r="O17" s="57">
        <v>0.64440734557596002</v>
      </c>
    </row>
    <row r="18" spans="1:15" ht="16">
      <c r="A18" s="57" t="s">
        <v>28</v>
      </c>
      <c r="B18" s="57">
        <v>21793674</v>
      </c>
      <c r="C18" s="57" t="s">
        <v>11</v>
      </c>
      <c r="D18" s="57" t="s">
        <v>11</v>
      </c>
      <c r="E18" s="57" t="s">
        <v>1280</v>
      </c>
      <c r="F18" s="57" t="s">
        <v>15</v>
      </c>
      <c r="G18" s="57" t="s">
        <v>2233</v>
      </c>
      <c r="H18" s="57" t="s">
        <v>1274</v>
      </c>
      <c r="I18" s="57" t="s">
        <v>1274</v>
      </c>
      <c r="J18" s="57">
        <v>964</v>
      </c>
      <c r="K18" s="57">
        <v>861</v>
      </c>
      <c r="L18" s="57">
        <v>0.22637477429740399</v>
      </c>
      <c r="M18" s="57">
        <v>0.39769549551265998</v>
      </c>
      <c r="N18" s="57" t="s">
        <v>15</v>
      </c>
      <c r="O18" s="57" t="s">
        <v>15</v>
      </c>
    </row>
    <row r="19" spans="1:15" ht="16">
      <c r="A19" s="57" t="s">
        <v>28</v>
      </c>
      <c r="B19" s="57">
        <v>21794360</v>
      </c>
      <c r="C19" s="57" t="s">
        <v>10</v>
      </c>
      <c r="D19" s="57" t="s">
        <v>11</v>
      </c>
      <c r="E19" s="57" t="s">
        <v>607</v>
      </c>
      <c r="F19" s="57" t="s">
        <v>15</v>
      </c>
      <c r="G19" s="57" t="s">
        <v>10</v>
      </c>
      <c r="H19" s="57" t="s">
        <v>12</v>
      </c>
      <c r="I19" s="57" t="s">
        <v>12</v>
      </c>
      <c r="J19" s="57">
        <v>830</v>
      </c>
      <c r="K19" s="57">
        <v>791</v>
      </c>
      <c r="L19" s="57">
        <v>1.04529643017299E-2</v>
      </c>
      <c r="M19" s="57">
        <v>0.27535995258860801</v>
      </c>
      <c r="N19" s="57">
        <v>0.53493975903614499</v>
      </c>
      <c r="O19" s="57">
        <v>0.64854614412136502</v>
      </c>
    </row>
    <row r="20" spans="1:15" ht="16">
      <c r="A20" s="57" t="s">
        <v>28</v>
      </c>
      <c r="B20" s="57">
        <v>21795075</v>
      </c>
      <c r="C20" s="57" t="s">
        <v>11</v>
      </c>
      <c r="D20" s="57" t="s">
        <v>11</v>
      </c>
      <c r="E20" s="57" t="s">
        <v>1281</v>
      </c>
      <c r="F20" s="57" t="s">
        <v>15</v>
      </c>
      <c r="G20" s="57" t="s">
        <v>2233</v>
      </c>
      <c r="H20" s="57" t="s">
        <v>1274</v>
      </c>
      <c r="I20" s="57" t="s">
        <v>1274</v>
      </c>
      <c r="J20" s="57">
        <v>1016</v>
      </c>
      <c r="K20" s="57">
        <v>519</v>
      </c>
      <c r="L20" s="57">
        <v>0.30217012483960898</v>
      </c>
      <c r="M20" s="57">
        <v>-0.332583203526303</v>
      </c>
      <c r="N20" s="57" t="s">
        <v>15</v>
      </c>
      <c r="O20" s="57" t="s">
        <v>15</v>
      </c>
    </row>
    <row r="21" spans="1:15" ht="16">
      <c r="A21" s="57" t="s">
        <v>28</v>
      </c>
      <c r="B21" s="57">
        <v>21795097</v>
      </c>
      <c r="C21" s="57" t="s">
        <v>10</v>
      </c>
      <c r="D21" s="57" t="s">
        <v>10</v>
      </c>
      <c r="E21" s="57" t="s">
        <v>1282</v>
      </c>
      <c r="F21" s="57" t="s">
        <v>15</v>
      </c>
      <c r="G21" s="57" t="s">
        <v>2233</v>
      </c>
      <c r="H21" s="57" t="s">
        <v>1274</v>
      </c>
      <c r="I21" s="57" t="s">
        <v>1274</v>
      </c>
      <c r="J21" s="57">
        <v>1002</v>
      </c>
      <c r="K21" s="57">
        <v>555</v>
      </c>
      <c r="L21" s="57">
        <v>0.28215223126265099</v>
      </c>
      <c r="M21" s="57">
        <v>-0.23582997064671599</v>
      </c>
      <c r="N21" s="57" t="s">
        <v>15</v>
      </c>
      <c r="O21" s="57" t="s">
        <v>15</v>
      </c>
    </row>
    <row r="22" spans="1:15" ht="16">
      <c r="A22" s="57" t="s">
        <v>28</v>
      </c>
      <c r="B22" s="57">
        <v>21795101</v>
      </c>
      <c r="C22" s="57" t="s">
        <v>17</v>
      </c>
      <c r="D22" s="57" t="s">
        <v>17</v>
      </c>
      <c r="E22" s="57" t="s">
        <v>1283</v>
      </c>
      <c r="F22" s="57" t="s">
        <v>15</v>
      </c>
      <c r="G22" s="57" t="s">
        <v>2233</v>
      </c>
      <c r="H22" s="57" t="s">
        <v>1274</v>
      </c>
      <c r="I22" s="57" t="s">
        <v>1274</v>
      </c>
      <c r="J22" s="57">
        <v>1010</v>
      </c>
      <c r="K22" s="57">
        <v>580</v>
      </c>
      <c r="L22" s="57">
        <v>0.29362501570659999</v>
      </c>
      <c r="M22" s="57">
        <v>-0.17226484186925001</v>
      </c>
      <c r="N22" s="57" t="s">
        <v>15</v>
      </c>
      <c r="O22" s="57" t="s">
        <v>15</v>
      </c>
    </row>
    <row r="23" spans="1:15" ht="16">
      <c r="A23" s="57" t="s">
        <v>28</v>
      </c>
      <c r="B23" s="57">
        <v>21795194</v>
      </c>
      <c r="C23" s="57" t="s">
        <v>17</v>
      </c>
      <c r="D23" s="57" t="s">
        <v>17</v>
      </c>
      <c r="E23" s="57" t="s">
        <v>1284</v>
      </c>
      <c r="F23" s="57" t="s">
        <v>15</v>
      </c>
      <c r="G23" s="57" t="s">
        <v>2233</v>
      </c>
      <c r="H23" s="57" t="s">
        <v>1274</v>
      </c>
      <c r="I23" s="57" t="s">
        <v>1274</v>
      </c>
      <c r="J23" s="57">
        <v>1004</v>
      </c>
      <c r="K23" s="57">
        <v>781</v>
      </c>
      <c r="L23" s="57">
        <v>0.28502899201821502</v>
      </c>
      <c r="M23" s="57">
        <v>0.25700480625779498</v>
      </c>
      <c r="N23" s="57" t="s">
        <v>15</v>
      </c>
      <c r="O23" s="57" t="s">
        <v>15</v>
      </c>
    </row>
    <row r="24" spans="1:15" ht="16">
      <c r="A24" s="57" t="s">
        <v>28</v>
      </c>
      <c r="B24" s="57">
        <v>21795662</v>
      </c>
      <c r="C24" s="57" t="s">
        <v>17</v>
      </c>
      <c r="D24" s="57" t="s">
        <v>17</v>
      </c>
      <c r="E24" s="57" t="s">
        <v>1285</v>
      </c>
      <c r="F24" s="57" t="s">
        <v>15</v>
      </c>
      <c r="G24" s="57" t="s">
        <v>2233</v>
      </c>
      <c r="H24" s="57" t="s">
        <v>1274</v>
      </c>
      <c r="I24" s="57" t="s">
        <v>1274</v>
      </c>
      <c r="J24" s="57">
        <v>913</v>
      </c>
      <c r="K24" s="57">
        <v>1077</v>
      </c>
      <c r="L24" s="57">
        <v>0.147956488051665</v>
      </c>
      <c r="M24" s="57">
        <v>0.72062860266002304</v>
      </c>
      <c r="N24" s="57" t="s">
        <v>15</v>
      </c>
      <c r="O24" s="57" t="s">
        <v>15</v>
      </c>
    </row>
    <row r="25" spans="1:15" ht="16">
      <c r="A25" s="57" t="s">
        <v>28</v>
      </c>
      <c r="B25" s="57">
        <v>21795683</v>
      </c>
      <c r="C25" s="57" t="s">
        <v>10</v>
      </c>
      <c r="D25" s="57" t="s">
        <v>10</v>
      </c>
      <c r="E25" s="57" t="s">
        <v>1286</v>
      </c>
      <c r="F25" s="57" t="s">
        <v>15</v>
      </c>
      <c r="G25" s="57" t="s">
        <v>2233</v>
      </c>
      <c r="H25" s="57" t="s">
        <v>1274</v>
      </c>
      <c r="I25" s="57" t="s">
        <v>1274</v>
      </c>
      <c r="J25" s="57">
        <v>913</v>
      </c>
      <c r="K25" s="57">
        <v>1038</v>
      </c>
      <c r="L25" s="57">
        <v>0.147956488051665</v>
      </c>
      <c r="M25" s="57">
        <v>0.667416796473697</v>
      </c>
      <c r="N25" s="57" t="s">
        <v>15</v>
      </c>
      <c r="O25" s="57" t="s">
        <v>15</v>
      </c>
    </row>
    <row r="26" spans="1:15" ht="16">
      <c r="A26" s="57" t="s">
        <v>28</v>
      </c>
      <c r="B26" s="57">
        <v>21796221</v>
      </c>
      <c r="C26" s="57" t="s">
        <v>16</v>
      </c>
      <c r="D26" s="57" t="s">
        <v>17</v>
      </c>
      <c r="E26" s="57" t="s">
        <v>608</v>
      </c>
      <c r="F26" s="57" t="s">
        <v>15</v>
      </c>
      <c r="G26" s="57" t="s">
        <v>16</v>
      </c>
      <c r="H26" s="57" t="s">
        <v>12</v>
      </c>
      <c r="I26" s="57" t="s">
        <v>12</v>
      </c>
      <c r="J26" s="57">
        <v>881</v>
      </c>
      <c r="K26" s="57">
        <v>800</v>
      </c>
      <c r="L26" s="57">
        <v>9.6483646987856303E-2</v>
      </c>
      <c r="M26" s="57">
        <v>0.29168225789054097</v>
      </c>
      <c r="N26" s="57">
        <v>0.51078320090805895</v>
      </c>
      <c r="O26" s="57">
        <v>0.58875</v>
      </c>
    </row>
    <row r="27" spans="1:15" ht="16">
      <c r="A27" s="57" t="s">
        <v>28</v>
      </c>
      <c r="B27" s="57">
        <v>21796792</v>
      </c>
      <c r="C27" s="57" t="s">
        <v>16</v>
      </c>
      <c r="D27" s="57" t="s">
        <v>17</v>
      </c>
      <c r="E27" s="57" t="s">
        <v>609</v>
      </c>
      <c r="F27" s="57" t="s">
        <v>15</v>
      </c>
      <c r="G27" s="57" t="s">
        <v>16</v>
      </c>
      <c r="H27" s="57" t="s">
        <v>12</v>
      </c>
      <c r="I27" s="57" t="s">
        <v>12</v>
      </c>
      <c r="J27" s="57">
        <v>879</v>
      </c>
      <c r="K27" s="57">
        <v>828</v>
      </c>
      <c r="L27" s="57">
        <v>9.3204793210846806E-2</v>
      </c>
      <c r="M27" s="57">
        <v>0.34131302561514099</v>
      </c>
      <c r="N27" s="57">
        <v>0.482366325369738</v>
      </c>
      <c r="O27" s="57">
        <v>0.602657004830918</v>
      </c>
    </row>
    <row r="28" spans="1:15" ht="16">
      <c r="A28" s="57" t="s">
        <v>28</v>
      </c>
      <c r="B28" s="57">
        <v>21799384</v>
      </c>
      <c r="C28" s="57" t="s">
        <v>11</v>
      </c>
      <c r="D28" s="57" t="s">
        <v>11</v>
      </c>
      <c r="E28" s="57" t="s">
        <v>1287</v>
      </c>
      <c r="F28" s="57" t="s">
        <v>15</v>
      </c>
      <c r="G28" s="57" t="s">
        <v>2233</v>
      </c>
      <c r="H28" s="57" t="s">
        <v>1274</v>
      </c>
      <c r="I28" s="57" t="s">
        <v>1274</v>
      </c>
      <c r="J28" s="57">
        <v>844</v>
      </c>
      <c r="K28" s="57">
        <v>1020</v>
      </c>
      <c r="L28" s="57">
        <v>3.4584626774627897E-2</v>
      </c>
      <c r="M28" s="57">
        <v>0.64217950497467402</v>
      </c>
      <c r="N28" s="57" t="s">
        <v>15</v>
      </c>
      <c r="O28" s="57" t="s">
        <v>15</v>
      </c>
    </row>
    <row r="29" spans="1:15" ht="16">
      <c r="A29" s="57" t="s">
        <v>28</v>
      </c>
      <c r="B29" s="57">
        <v>21799599</v>
      </c>
      <c r="C29" s="57" t="s">
        <v>10</v>
      </c>
      <c r="D29" s="57" t="s">
        <v>11</v>
      </c>
      <c r="E29" s="57" t="s">
        <v>610</v>
      </c>
      <c r="F29" s="57" t="s">
        <v>15</v>
      </c>
      <c r="G29" s="57" t="s">
        <v>10</v>
      </c>
      <c r="H29" s="57" t="s">
        <v>12</v>
      </c>
      <c r="I29" s="57" t="s">
        <v>12</v>
      </c>
      <c r="J29" s="57">
        <v>809</v>
      </c>
      <c r="K29" s="57">
        <v>1004</v>
      </c>
      <c r="L29" s="57">
        <v>-2.6518669502579698E-2</v>
      </c>
      <c r="M29" s="57">
        <v>0.61936962206658797</v>
      </c>
      <c r="N29" s="57">
        <v>0.51174289245982696</v>
      </c>
      <c r="O29" s="57">
        <v>0.56972111553784899</v>
      </c>
    </row>
    <row r="30" spans="1:15" ht="16">
      <c r="A30" s="57" t="s">
        <v>28</v>
      </c>
      <c r="B30" s="57">
        <v>21801079</v>
      </c>
      <c r="C30" s="57" t="s">
        <v>17</v>
      </c>
      <c r="D30" s="57" t="s">
        <v>17</v>
      </c>
      <c r="E30" s="57" t="s">
        <v>1288</v>
      </c>
      <c r="F30" s="57" t="s">
        <v>15</v>
      </c>
      <c r="G30" s="57" t="s">
        <v>2233</v>
      </c>
      <c r="H30" s="57" t="s">
        <v>1274</v>
      </c>
      <c r="I30" s="57" t="s">
        <v>1274</v>
      </c>
      <c r="J30" s="57">
        <v>825</v>
      </c>
      <c r="K30" s="57">
        <v>951</v>
      </c>
      <c r="L30" s="57">
        <v>1.7357472006209701E-3</v>
      </c>
      <c r="M30" s="57">
        <v>0.54112759897637897</v>
      </c>
      <c r="N30" s="57" t="s">
        <v>15</v>
      </c>
      <c r="O30" s="57" t="s">
        <v>15</v>
      </c>
    </row>
    <row r="31" spans="1:15" ht="16">
      <c r="A31" s="57" t="s">
        <v>28</v>
      </c>
      <c r="B31" s="57">
        <v>21801531</v>
      </c>
      <c r="C31" s="57" t="s">
        <v>17</v>
      </c>
      <c r="D31" s="57" t="s">
        <v>16</v>
      </c>
      <c r="E31" s="57" t="s">
        <v>611</v>
      </c>
      <c r="F31" s="57" t="s">
        <v>15</v>
      </c>
      <c r="G31" s="57" t="s">
        <v>17</v>
      </c>
      <c r="H31" s="57" t="s">
        <v>12</v>
      </c>
      <c r="I31" s="57" t="s">
        <v>12</v>
      </c>
      <c r="J31" s="57">
        <v>909</v>
      </c>
      <c r="K31" s="57">
        <v>711</v>
      </c>
      <c r="L31" s="57">
        <v>0.14162192226154999</v>
      </c>
      <c r="M31" s="57">
        <v>0.121531817735231</v>
      </c>
      <c r="N31" s="57">
        <v>0.48734873487348701</v>
      </c>
      <c r="O31" s="57">
        <v>0.59212376933895905</v>
      </c>
    </row>
    <row r="32" spans="1:15" ht="16">
      <c r="A32" s="57" t="s">
        <v>28</v>
      </c>
      <c r="B32" s="57">
        <v>21801777</v>
      </c>
      <c r="C32" s="57" t="s">
        <v>17</v>
      </c>
      <c r="D32" s="57" t="s">
        <v>10</v>
      </c>
      <c r="E32" s="57" t="s">
        <v>612</v>
      </c>
      <c r="F32" s="57" t="s">
        <v>15</v>
      </c>
      <c r="G32" s="57" t="s">
        <v>17</v>
      </c>
      <c r="H32" s="57" t="s">
        <v>12</v>
      </c>
      <c r="I32" s="57" t="s">
        <v>12</v>
      </c>
      <c r="J32" s="57">
        <v>1121</v>
      </c>
      <c r="K32" s="57">
        <v>1165</v>
      </c>
      <c r="L32" s="57">
        <v>0.44405600087286901</v>
      </c>
      <c r="M32" s="57">
        <v>0.83394030765745897</v>
      </c>
      <c r="N32" s="57">
        <v>0.47546833184656601</v>
      </c>
      <c r="O32" s="57">
        <v>0.50472103004291802</v>
      </c>
    </row>
    <row r="33" spans="1:15" ht="16">
      <c r="A33" s="57" t="s">
        <v>28</v>
      </c>
      <c r="B33" s="57">
        <v>21802470</v>
      </c>
      <c r="C33" s="57" t="s">
        <v>17</v>
      </c>
      <c r="D33" s="57" t="s">
        <v>16</v>
      </c>
      <c r="E33" s="57" t="s">
        <v>613</v>
      </c>
      <c r="F33" s="57" t="s">
        <v>15</v>
      </c>
      <c r="G33" s="57" t="s">
        <v>17</v>
      </c>
      <c r="H33" s="57" t="s">
        <v>12</v>
      </c>
      <c r="I33" s="57" t="s">
        <v>12</v>
      </c>
      <c r="J33" s="57">
        <v>497</v>
      </c>
      <c r="K33" s="57">
        <v>155</v>
      </c>
      <c r="L33" s="57">
        <v>-0.72941252037027104</v>
      </c>
      <c r="M33" s="57">
        <v>-2.0760495266099501</v>
      </c>
      <c r="N33" s="57">
        <v>0.617706237424547</v>
      </c>
      <c r="O33" s="57">
        <v>0.72258064516128995</v>
      </c>
    </row>
    <row r="34" spans="1:15" ht="16">
      <c r="A34" s="57" t="s">
        <v>28</v>
      </c>
      <c r="B34" s="57">
        <v>21802471</v>
      </c>
      <c r="C34" s="57" t="s">
        <v>17</v>
      </c>
      <c r="D34" s="57" t="s">
        <v>17</v>
      </c>
      <c r="E34" s="57" t="s">
        <v>614</v>
      </c>
      <c r="F34" s="57" t="s">
        <v>15</v>
      </c>
      <c r="G34" s="57" t="s">
        <v>2233</v>
      </c>
      <c r="H34" s="57" t="s">
        <v>1274</v>
      </c>
      <c r="I34" s="57" t="s">
        <v>1274</v>
      </c>
      <c r="J34" s="57">
        <v>542</v>
      </c>
      <c r="K34" s="57">
        <v>178</v>
      </c>
      <c r="L34" s="57">
        <v>-0.60436552057868598</v>
      </c>
      <c r="M34" s="57">
        <v>-1.87644050091779</v>
      </c>
      <c r="N34" s="57" t="s">
        <v>15</v>
      </c>
      <c r="O34" s="57" t="s">
        <v>15</v>
      </c>
    </row>
    <row r="35" spans="1:15" ht="16">
      <c r="A35" s="57" t="s">
        <v>28</v>
      </c>
      <c r="B35" s="57">
        <v>21802755</v>
      </c>
      <c r="C35" s="57" t="s">
        <v>10</v>
      </c>
      <c r="D35" s="57" t="s">
        <v>16</v>
      </c>
      <c r="E35" s="57" t="s">
        <v>615</v>
      </c>
      <c r="F35" s="57" t="s">
        <v>30</v>
      </c>
      <c r="G35" s="57" t="s">
        <v>2233</v>
      </c>
      <c r="H35" s="57" t="s">
        <v>12</v>
      </c>
      <c r="I35" s="57" t="s">
        <v>12</v>
      </c>
      <c r="J35" s="57">
        <v>816</v>
      </c>
      <c r="K35" s="57">
        <v>480</v>
      </c>
      <c r="L35" s="57">
        <v>-1.4089219961061701E-2</v>
      </c>
      <c r="M35" s="57">
        <v>-0.44528333627566602</v>
      </c>
      <c r="N35" s="57" t="s">
        <v>15</v>
      </c>
      <c r="O35" s="57" t="s">
        <v>15</v>
      </c>
    </row>
    <row r="36" spans="1:15" ht="16">
      <c r="A36" s="57" t="s">
        <v>28</v>
      </c>
      <c r="B36" s="57">
        <v>21802985</v>
      </c>
      <c r="C36" s="57" t="s">
        <v>17</v>
      </c>
      <c r="D36" s="57" t="s">
        <v>17</v>
      </c>
      <c r="E36" s="57" t="s">
        <v>1289</v>
      </c>
      <c r="F36" s="57" t="s">
        <v>30</v>
      </c>
      <c r="G36" s="57" t="s">
        <v>2233</v>
      </c>
      <c r="H36" s="57" t="s">
        <v>1274</v>
      </c>
      <c r="I36" s="57" t="s">
        <v>1274</v>
      </c>
      <c r="J36" s="57">
        <v>550</v>
      </c>
      <c r="K36" s="57">
        <v>271</v>
      </c>
      <c r="L36" s="57">
        <v>-0.58322675352053499</v>
      </c>
      <c r="M36" s="57">
        <v>-1.27002489053031</v>
      </c>
      <c r="N36" s="57" t="s">
        <v>15</v>
      </c>
      <c r="O36" s="57" t="s">
        <v>15</v>
      </c>
    </row>
    <row r="37" spans="1:15" ht="16">
      <c r="A37" s="57" t="s">
        <v>28</v>
      </c>
      <c r="B37" s="57">
        <v>21803184</v>
      </c>
      <c r="C37" s="57" t="s">
        <v>16</v>
      </c>
      <c r="D37" s="57" t="s">
        <v>11</v>
      </c>
      <c r="E37" s="57" t="s">
        <v>616</v>
      </c>
      <c r="F37" s="57" t="s">
        <v>30</v>
      </c>
      <c r="G37" s="57" t="s">
        <v>16</v>
      </c>
      <c r="H37" s="57" t="s">
        <v>12</v>
      </c>
      <c r="I37" s="57" t="s">
        <v>12</v>
      </c>
      <c r="J37" s="57">
        <v>1103</v>
      </c>
      <c r="K37" s="57">
        <v>704</v>
      </c>
      <c r="L37" s="57">
        <v>0.42070251365882499</v>
      </c>
      <c r="M37" s="57">
        <v>0.10725768675311299</v>
      </c>
      <c r="N37" s="57">
        <v>0.522212148685403</v>
      </c>
      <c r="O37" s="57">
        <v>0.55255681818181801</v>
      </c>
    </row>
    <row r="38" spans="1:15" ht="16">
      <c r="A38" s="57" t="s">
        <v>28</v>
      </c>
      <c r="B38" s="57">
        <v>21803859</v>
      </c>
      <c r="C38" s="57" t="s">
        <v>17</v>
      </c>
      <c r="D38" s="57" t="s">
        <v>17</v>
      </c>
      <c r="E38" s="57" t="s">
        <v>1290</v>
      </c>
      <c r="F38" s="57" t="s">
        <v>30</v>
      </c>
      <c r="G38" s="57" t="s">
        <v>2233</v>
      </c>
      <c r="H38" s="57" t="s">
        <v>1274</v>
      </c>
      <c r="I38" s="57" t="s">
        <v>1274</v>
      </c>
      <c r="J38" s="57">
        <v>772</v>
      </c>
      <c r="K38" s="57">
        <v>835</v>
      </c>
      <c r="L38" s="57">
        <v>-9.4057524664476894E-2</v>
      </c>
      <c r="M38" s="57">
        <v>0.35345845547722998</v>
      </c>
      <c r="N38" s="57" t="s">
        <v>15</v>
      </c>
      <c r="O38" s="57" t="s">
        <v>15</v>
      </c>
    </row>
    <row r="39" spans="1:15" ht="16">
      <c r="A39" s="57" t="s">
        <v>28</v>
      </c>
      <c r="B39" s="57">
        <v>21803881</v>
      </c>
      <c r="C39" s="57" t="s">
        <v>11</v>
      </c>
      <c r="D39" s="57" t="s">
        <v>17</v>
      </c>
      <c r="E39" s="57" t="s">
        <v>617</v>
      </c>
      <c r="F39" s="57" t="s">
        <v>30</v>
      </c>
      <c r="G39" s="57" t="s">
        <v>11</v>
      </c>
      <c r="H39" s="57" t="s">
        <v>12</v>
      </c>
      <c r="I39" s="57" t="s">
        <v>12</v>
      </c>
      <c r="J39" s="57">
        <v>796</v>
      </c>
      <c r="K39" s="57">
        <v>816</v>
      </c>
      <c r="L39" s="57">
        <v>-4.9889941388908503E-2</v>
      </c>
      <c r="M39" s="57">
        <v>0.32025141008731201</v>
      </c>
      <c r="N39" s="57">
        <v>0.48618090452261298</v>
      </c>
      <c r="O39" s="57">
        <v>0.56985294117647001</v>
      </c>
    </row>
    <row r="40" spans="1:15" ht="16">
      <c r="A40" s="57" t="s">
        <v>28</v>
      </c>
      <c r="B40" s="57">
        <v>21804618</v>
      </c>
      <c r="C40" s="57" t="s">
        <v>17</v>
      </c>
      <c r="D40" s="57" t="s">
        <v>16</v>
      </c>
      <c r="E40" s="57" t="s">
        <v>618</v>
      </c>
      <c r="F40" s="57" t="s">
        <v>30</v>
      </c>
      <c r="G40" s="57" t="s">
        <v>17</v>
      </c>
      <c r="H40" s="57" t="s">
        <v>12</v>
      </c>
      <c r="I40" s="57" t="s">
        <v>12</v>
      </c>
      <c r="J40" s="57">
        <v>1092</v>
      </c>
      <c r="K40" s="57">
        <v>901</v>
      </c>
      <c r="L40" s="57">
        <v>0.40624257898729499</v>
      </c>
      <c r="M40" s="57">
        <v>0.46320936392935402</v>
      </c>
      <c r="N40" s="57">
        <v>0.480769230769231</v>
      </c>
      <c r="O40" s="57">
        <v>0.56603773584905703</v>
      </c>
    </row>
    <row r="41" spans="1:15" ht="16">
      <c r="A41" s="57" t="s">
        <v>28</v>
      </c>
      <c r="B41" s="57">
        <v>21804694</v>
      </c>
      <c r="C41" s="57" t="s">
        <v>17</v>
      </c>
      <c r="D41" s="57" t="s">
        <v>16</v>
      </c>
      <c r="E41" s="57" t="s">
        <v>619</v>
      </c>
      <c r="F41" s="57" t="s">
        <v>30</v>
      </c>
      <c r="G41" s="57" t="s">
        <v>17</v>
      </c>
      <c r="H41" s="57" t="s">
        <v>12</v>
      </c>
      <c r="I41" s="57" t="s">
        <v>12</v>
      </c>
      <c r="J41" s="57">
        <v>1038</v>
      </c>
      <c r="K41" s="57">
        <v>784</v>
      </c>
      <c r="L41" s="57">
        <v>0.33307616642532401</v>
      </c>
      <c r="M41" s="57">
        <v>0.26253591223102402</v>
      </c>
      <c r="N41" s="57">
        <v>0.5</v>
      </c>
      <c r="O41" s="57">
        <v>0.55357142857142905</v>
      </c>
    </row>
    <row r="42" spans="1:15" ht="16">
      <c r="A42" s="57" t="s">
        <v>28</v>
      </c>
      <c r="B42" s="57">
        <v>21804704</v>
      </c>
      <c r="C42" s="57" t="s">
        <v>11</v>
      </c>
      <c r="D42" s="57" t="s">
        <v>11</v>
      </c>
      <c r="E42" s="57" t="s">
        <v>15</v>
      </c>
      <c r="F42" s="57" t="s">
        <v>30</v>
      </c>
      <c r="G42" s="57" t="s">
        <v>2233</v>
      </c>
      <c r="H42" s="57" t="s">
        <v>1274</v>
      </c>
      <c r="I42" s="57" t="s">
        <v>1274</v>
      </c>
      <c r="J42" s="57">
        <v>1064</v>
      </c>
      <c r="K42" s="57">
        <v>783</v>
      </c>
      <c r="L42" s="57">
        <v>0.368767873568632</v>
      </c>
      <c r="M42" s="57">
        <v>0.26069456540685698</v>
      </c>
      <c r="N42" s="57" t="s">
        <v>15</v>
      </c>
      <c r="O42" s="57" t="s">
        <v>15</v>
      </c>
    </row>
    <row r="43" spans="1:15" ht="16">
      <c r="A43" s="57" t="s">
        <v>28</v>
      </c>
      <c r="B43" s="57">
        <v>21806565</v>
      </c>
      <c r="C43" s="57" t="s">
        <v>16</v>
      </c>
      <c r="D43" s="57" t="s">
        <v>17</v>
      </c>
      <c r="E43" s="57" t="s">
        <v>620</v>
      </c>
      <c r="F43" s="57" t="s">
        <v>30</v>
      </c>
      <c r="G43" s="57" t="s">
        <v>16</v>
      </c>
      <c r="H43" s="57" t="s">
        <v>12</v>
      </c>
      <c r="I43" s="57" t="s">
        <v>12</v>
      </c>
      <c r="J43" s="57">
        <v>818</v>
      </c>
      <c r="K43" s="57">
        <v>670</v>
      </c>
      <c r="L43" s="57">
        <v>-1.05575289908085E-2</v>
      </c>
      <c r="M43" s="57">
        <v>3.5843353460950703E-2</v>
      </c>
      <c r="N43" s="57">
        <v>0.52078239608802002</v>
      </c>
      <c r="O43" s="57">
        <v>0.61492537313432805</v>
      </c>
    </row>
    <row r="44" spans="1:15" ht="16">
      <c r="A44" s="57" t="s">
        <v>28</v>
      </c>
      <c r="B44" s="57">
        <v>21807995</v>
      </c>
      <c r="C44" s="57" t="s">
        <v>17</v>
      </c>
      <c r="D44" s="57" t="s">
        <v>17</v>
      </c>
      <c r="E44" s="57" t="s">
        <v>1291</v>
      </c>
      <c r="F44" s="57" t="s">
        <v>30</v>
      </c>
      <c r="G44" s="57" t="s">
        <v>2233</v>
      </c>
      <c r="H44" s="57" t="s">
        <v>1274</v>
      </c>
      <c r="I44" s="57" t="s">
        <v>1274</v>
      </c>
      <c r="J44" s="57">
        <v>788</v>
      </c>
      <c r="K44" s="57">
        <v>707</v>
      </c>
      <c r="L44" s="57">
        <v>-6.4462742476181098E-2</v>
      </c>
      <c r="M44" s="57">
        <v>0.113392472925215</v>
      </c>
      <c r="N44" s="57" t="s">
        <v>15</v>
      </c>
      <c r="O44" s="57" t="s">
        <v>15</v>
      </c>
    </row>
    <row r="45" spans="1:15" ht="16">
      <c r="A45" s="57" t="s">
        <v>28</v>
      </c>
      <c r="B45" s="57">
        <v>21808753</v>
      </c>
      <c r="C45" s="57" t="s">
        <v>10</v>
      </c>
      <c r="D45" s="57" t="s">
        <v>16</v>
      </c>
      <c r="E45" s="57" t="s">
        <v>621</v>
      </c>
      <c r="F45" s="57" t="s">
        <v>30</v>
      </c>
      <c r="G45" s="57" t="s">
        <v>10</v>
      </c>
      <c r="H45" s="57" t="s">
        <v>12</v>
      </c>
      <c r="I45" s="57" t="s">
        <v>12</v>
      </c>
      <c r="J45" s="57">
        <v>843</v>
      </c>
      <c r="K45" s="57">
        <v>450</v>
      </c>
      <c r="L45" s="57">
        <v>3.2874259009525002E-2</v>
      </c>
      <c r="M45" s="57">
        <v>-0.53839274066714704</v>
      </c>
      <c r="N45" s="57">
        <v>0.51601423487544495</v>
      </c>
      <c r="O45" s="57">
        <v>0.66666666666666696</v>
      </c>
    </row>
    <row r="46" spans="1:15" ht="16">
      <c r="A46" s="57" t="s">
        <v>28</v>
      </c>
      <c r="B46" s="57">
        <v>21808914</v>
      </c>
      <c r="C46" s="57" t="s">
        <v>11</v>
      </c>
      <c r="D46" s="57" t="s">
        <v>10</v>
      </c>
      <c r="E46" s="57" t="s">
        <v>622</v>
      </c>
      <c r="F46" s="57" t="s">
        <v>30</v>
      </c>
      <c r="G46" s="57" t="s">
        <v>11</v>
      </c>
      <c r="H46" s="57" t="s">
        <v>12</v>
      </c>
      <c r="I46" s="57" t="s">
        <v>12</v>
      </c>
      <c r="J46" s="57">
        <v>925</v>
      </c>
      <c r="K46" s="57">
        <v>614</v>
      </c>
      <c r="L46" s="57">
        <v>0.16679499347111701</v>
      </c>
      <c r="M46" s="57">
        <v>-9.00790865140048E-2</v>
      </c>
      <c r="N46" s="57">
        <v>0.52648648648648599</v>
      </c>
      <c r="O46" s="57">
        <v>0.63355048859934804</v>
      </c>
    </row>
    <row r="47" spans="1:15" ht="16">
      <c r="A47" s="57" t="s">
        <v>28</v>
      </c>
      <c r="B47" s="57">
        <v>21809078</v>
      </c>
      <c r="C47" s="57" t="s">
        <v>10</v>
      </c>
      <c r="D47" s="57" t="s">
        <v>17</v>
      </c>
      <c r="E47" s="57" t="s">
        <v>623</v>
      </c>
      <c r="F47" s="57" t="s">
        <v>30</v>
      </c>
      <c r="G47" s="57" t="s">
        <v>10</v>
      </c>
      <c r="H47" s="57" t="s">
        <v>12</v>
      </c>
      <c r="I47" s="57" t="s">
        <v>12</v>
      </c>
      <c r="J47" s="57">
        <v>1026</v>
      </c>
      <c r="K47" s="57">
        <v>777</v>
      </c>
      <c r="L47" s="57">
        <v>0.316300453674497</v>
      </c>
      <c r="M47" s="57">
        <v>0.24959685652352601</v>
      </c>
      <c r="N47" s="57">
        <v>0.53313840155945402</v>
      </c>
      <c r="O47" s="57">
        <v>0.59845559845559804</v>
      </c>
    </row>
    <row r="48" spans="1:15" ht="16">
      <c r="A48" s="57" t="s">
        <v>28</v>
      </c>
      <c r="B48" s="57">
        <v>21809334</v>
      </c>
      <c r="C48" s="57" t="s">
        <v>11</v>
      </c>
      <c r="D48" s="57" t="s">
        <v>11</v>
      </c>
      <c r="E48" s="57" t="s">
        <v>1292</v>
      </c>
      <c r="F48" s="57" t="s">
        <v>30</v>
      </c>
      <c r="G48" s="57" t="s">
        <v>2233</v>
      </c>
      <c r="H48" s="57" t="s">
        <v>1274</v>
      </c>
      <c r="I48" s="57" t="s">
        <v>1274</v>
      </c>
      <c r="J48" s="57">
        <v>897</v>
      </c>
      <c r="K48" s="57">
        <v>721</v>
      </c>
      <c r="L48" s="57">
        <v>0.122449612986704</v>
      </c>
      <c r="M48" s="57">
        <v>0.141681517356638</v>
      </c>
      <c r="N48" s="57" t="s">
        <v>15</v>
      </c>
      <c r="O48" s="57" t="s">
        <v>15</v>
      </c>
    </row>
    <row r="49" spans="1:15" ht="16">
      <c r="A49" s="57" t="s">
        <v>28</v>
      </c>
      <c r="B49" s="57">
        <v>21809845</v>
      </c>
      <c r="C49" s="57" t="s">
        <v>16</v>
      </c>
      <c r="D49" s="57" t="s">
        <v>17</v>
      </c>
      <c r="E49" s="57" t="s">
        <v>624</v>
      </c>
      <c r="F49" s="57" t="s">
        <v>30</v>
      </c>
      <c r="G49" s="57" t="s">
        <v>2233</v>
      </c>
      <c r="H49" s="57" t="s">
        <v>12</v>
      </c>
      <c r="I49" s="57" t="s">
        <v>12</v>
      </c>
      <c r="J49" s="57">
        <v>901</v>
      </c>
      <c r="K49" s="57">
        <v>664</v>
      </c>
      <c r="L49" s="57">
        <v>0.128868733880981</v>
      </c>
      <c r="M49" s="57">
        <v>2.2865499462740701E-2</v>
      </c>
      <c r="N49" s="57" t="s">
        <v>15</v>
      </c>
      <c r="O49" s="57" t="s">
        <v>15</v>
      </c>
    </row>
    <row r="50" spans="1:15" ht="16">
      <c r="A50" s="57" t="s">
        <v>28</v>
      </c>
      <c r="B50" s="57">
        <v>21810532</v>
      </c>
      <c r="C50" s="57" t="s">
        <v>10</v>
      </c>
      <c r="D50" s="57" t="s">
        <v>10</v>
      </c>
      <c r="E50" s="57" t="s">
        <v>1293</v>
      </c>
      <c r="F50" s="57" t="s">
        <v>30</v>
      </c>
      <c r="G50" s="57" t="s">
        <v>2233</v>
      </c>
      <c r="H50" s="57" t="s">
        <v>1274</v>
      </c>
      <c r="I50" s="57" t="s">
        <v>1274</v>
      </c>
      <c r="J50" s="57">
        <v>1132</v>
      </c>
      <c r="K50" s="57">
        <v>637</v>
      </c>
      <c r="L50" s="57">
        <v>0.458143680899325</v>
      </c>
      <c r="M50" s="57">
        <v>-3.7024369627883698E-2</v>
      </c>
      <c r="N50" s="57" t="s">
        <v>15</v>
      </c>
      <c r="O50" s="57" t="s">
        <v>15</v>
      </c>
    </row>
    <row r="51" spans="1:15" ht="16">
      <c r="A51" s="57" t="s">
        <v>28</v>
      </c>
      <c r="B51" s="57">
        <v>21811028</v>
      </c>
      <c r="C51" s="57" t="s">
        <v>10</v>
      </c>
      <c r="D51" s="57" t="s">
        <v>10</v>
      </c>
      <c r="E51" s="57" t="s">
        <v>1294</v>
      </c>
      <c r="F51" s="57" t="s">
        <v>30</v>
      </c>
      <c r="G51" s="57" t="s">
        <v>2233</v>
      </c>
      <c r="H51" s="57" t="s">
        <v>1274</v>
      </c>
      <c r="I51" s="57" t="s">
        <v>1274</v>
      </c>
      <c r="J51" s="57">
        <v>1219</v>
      </c>
      <c r="K51" s="57">
        <v>764</v>
      </c>
      <c r="L51" s="57">
        <v>0.56496784868765504</v>
      </c>
      <c r="M51" s="57">
        <v>0.22525489615156399</v>
      </c>
      <c r="N51" s="57" t="s">
        <v>15</v>
      </c>
      <c r="O51" s="57" t="s">
        <v>15</v>
      </c>
    </row>
    <row r="52" spans="1:15" ht="16">
      <c r="A52" s="57" t="s">
        <v>28</v>
      </c>
      <c r="B52" s="57">
        <v>21811155</v>
      </c>
      <c r="C52" s="57" t="s">
        <v>17</v>
      </c>
      <c r="D52" s="57" t="s">
        <v>16</v>
      </c>
      <c r="E52" s="57" t="s">
        <v>625</v>
      </c>
      <c r="F52" s="57" t="s">
        <v>30</v>
      </c>
      <c r="G52" s="57" t="s">
        <v>17</v>
      </c>
      <c r="H52" s="57" t="s">
        <v>12</v>
      </c>
      <c r="I52" s="57" t="s">
        <v>12</v>
      </c>
      <c r="J52" s="57">
        <v>1137</v>
      </c>
      <c r="K52" s="57">
        <v>675</v>
      </c>
      <c r="L52" s="57">
        <v>0.46450197695969098</v>
      </c>
      <c r="M52" s="57">
        <v>4.6569760054009202E-2</v>
      </c>
      <c r="N52" s="57">
        <v>0.47669305189094102</v>
      </c>
      <c r="O52" s="57">
        <v>0.58962962962962995</v>
      </c>
    </row>
    <row r="53" spans="1:15" ht="16">
      <c r="A53" s="57" t="s">
        <v>28</v>
      </c>
      <c r="B53" s="57">
        <v>21811442</v>
      </c>
      <c r="C53" s="57" t="s">
        <v>17</v>
      </c>
      <c r="D53" s="57" t="s">
        <v>17</v>
      </c>
      <c r="E53" s="57" t="s">
        <v>1295</v>
      </c>
      <c r="F53" s="57" t="s">
        <v>30</v>
      </c>
      <c r="G53" s="57" t="s">
        <v>2233</v>
      </c>
      <c r="H53" s="57" t="s">
        <v>1274</v>
      </c>
      <c r="I53" s="57" t="s">
        <v>1274</v>
      </c>
      <c r="J53" s="57">
        <v>1277</v>
      </c>
      <c r="K53" s="57">
        <v>734</v>
      </c>
      <c r="L53" s="57">
        <v>0.63202824777016597</v>
      </c>
      <c r="M53" s="57">
        <v>0.16746232095902899</v>
      </c>
      <c r="N53" s="57" t="s">
        <v>15</v>
      </c>
      <c r="O53" s="57" t="s">
        <v>15</v>
      </c>
    </row>
    <row r="54" spans="1:15" ht="16">
      <c r="A54" s="57" t="s">
        <v>28</v>
      </c>
      <c r="B54" s="57">
        <v>21811534</v>
      </c>
      <c r="C54" s="57" t="s">
        <v>11</v>
      </c>
      <c r="D54" s="57" t="s">
        <v>11</v>
      </c>
      <c r="E54" s="57" t="s">
        <v>1296</v>
      </c>
      <c r="F54" s="57" t="s">
        <v>30</v>
      </c>
      <c r="G54" s="57" t="s">
        <v>2233</v>
      </c>
      <c r="H54" s="57" t="s">
        <v>1274</v>
      </c>
      <c r="I54" s="57" t="s">
        <v>1274</v>
      </c>
      <c r="J54" s="57">
        <v>1273</v>
      </c>
      <c r="K54" s="57">
        <v>812</v>
      </c>
      <c r="L54" s="57">
        <v>0.62750214196880105</v>
      </c>
      <c r="M54" s="57">
        <v>0.31316198530099199</v>
      </c>
      <c r="N54" s="57" t="s">
        <v>15</v>
      </c>
      <c r="O54" s="57" t="s">
        <v>15</v>
      </c>
    </row>
    <row r="55" spans="1:15" ht="16">
      <c r="A55" s="57" t="s">
        <v>28</v>
      </c>
      <c r="B55" s="57">
        <v>21812317</v>
      </c>
      <c r="C55" s="57" t="s">
        <v>16</v>
      </c>
      <c r="D55" s="57" t="s">
        <v>16</v>
      </c>
      <c r="E55" s="57" t="s">
        <v>1297</v>
      </c>
      <c r="F55" s="57" t="s">
        <v>30</v>
      </c>
      <c r="G55" s="57" t="s">
        <v>2233</v>
      </c>
      <c r="H55" s="57" t="s">
        <v>1274</v>
      </c>
      <c r="I55" s="57" t="s">
        <v>1274</v>
      </c>
      <c r="J55" s="57">
        <v>876</v>
      </c>
      <c r="K55" s="57">
        <v>698</v>
      </c>
      <c r="L55" s="57">
        <v>8.8272497668616098E-2</v>
      </c>
      <c r="M55" s="57">
        <v>9.4909294325468199E-2</v>
      </c>
      <c r="N55" s="57" t="s">
        <v>15</v>
      </c>
      <c r="O55" s="57" t="s">
        <v>15</v>
      </c>
    </row>
    <row r="56" spans="1:15" ht="16">
      <c r="A56" s="57" t="s">
        <v>28</v>
      </c>
      <c r="B56" s="57">
        <v>21812350</v>
      </c>
      <c r="C56" s="57" t="s">
        <v>10</v>
      </c>
      <c r="D56" s="57" t="s">
        <v>10</v>
      </c>
      <c r="E56" s="57" t="s">
        <v>1298</v>
      </c>
      <c r="F56" s="57" t="s">
        <v>30</v>
      </c>
      <c r="G56" s="57" t="s">
        <v>2233</v>
      </c>
      <c r="H56" s="57" t="s">
        <v>1274</v>
      </c>
      <c r="I56" s="57" t="s">
        <v>1274</v>
      </c>
      <c r="J56" s="57">
        <v>850</v>
      </c>
      <c r="K56" s="57">
        <v>658</v>
      </c>
      <c r="L56" s="57">
        <v>4.4804469092506703E-2</v>
      </c>
      <c r="M56" s="57">
        <v>9.7698418510573596E-3</v>
      </c>
      <c r="N56" s="57" t="s">
        <v>15</v>
      </c>
      <c r="O56" s="57" t="s">
        <v>15</v>
      </c>
    </row>
    <row r="57" spans="1:15" ht="16">
      <c r="A57" s="57" t="s">
        <v>28</v>
      </c>
      <c r="B57" s="57">
        <v>21813242</v>
      </c>
      <c r="C57" s="57" t="s">
        <v>10</v>
      </c>
      <c r="D57" s="57" t="s">
        <v>11</v>
      </c>
      <c r="E57" s="57" t="s">
        <v>626</v>
      </c>
      <c r="F57" s="57" t="s">
        <v>30</v>
      </c>
      <c r="G57" s="57" t="s">
        <v>11</v>
      </c>
      <c r="H57" s="57" t="s">
        <v>12</v>
      </c>
      <c r="I57" s="57" t="s">
        <v>12</v>
      </c>
      <c r="J57" s="57">
        <v>1075</v>
      </c>
      <c r="K57" s="57">
        <v>753</v>
      </c>
      <c r="L57" s="57">
        <v>0.38360638254426499</v>
      </c>
      <c r="M57" s="57">
        <v>0.20433212278774401</v>
      </c>
      <c r="N57" s="57">
        <v>0.52093023255813997</v>
      </c>
      <c r="O57" s="57">
        <v>0.58167330677290796</v>
      </c>
    </row>
    <row r="58" spans="1:15" ht="16">
      <c r="A58" s="57" t="s">
        <v>28</v>
      </c>
      <c r="B58" s="57">
        <v>21813304</v>
      </c>
      <c r="C58" s="57" t="s">
        <v>17</v>
      </c>
      <c r="D58" s="57" t="s">
        <v>11</v>
      </c>
      <c r="E58" s="57" t="s">
        <v>627</v>
      </c>
      <c r="F58" s="57" t="s">
        <v>30</v>
      </c>
      <c r="G58" s="57" t="s">
        <v>11</v>
      </c>
      <c r="H58" s="57" t="s">
        <v>12</v>
      </c>
      <c r="I58" s="57" t="s">
        <v>12</v>
      </c>
      <c r="J58" s="57">
        <v>1127</v>
      </c>
      <c r="K58" s="57">
        <v>933</v>
      </c>
      <c r="L58" s="57">
        <v>0.45175723823966402</v>
      </c>
      <c r="M58" s="57">
        <v>0.513559338967575</v>
      </c>
      <c r="N58" s="57">
        <v>0.51375332741792401</v>
      </c>
      <c r="O58" s="57">
        <v>0.63879957127545595</v>
      </c>
    </row>
    <row r="59" spans="1:15" ht="16">
      <c r="A59" s="57" t="s">
        <v>28</v>
      </c>
      <c r="B59" s="57">
        <v>21813496</v>
      </c>
      <c r="C59" s="57" t="s">
        <v>11</v>
      </c>
      <c r="D59" s="57" t="s">
        <v>10</v>
      </c>
      <c r="E59" s="57" t="s">
        <v>628</v>
      </c>
      <c r="F59" s="57" t="s">
        <v>30</v>
      </c>
      <c r="G59" s="57" t="s">
        <v>10</v>
      </c>
      <c r="H59" s="57" t="s">
        <v>12</v>
      </c>
      <c r="I59" s="57" t="s">
        <v>12</v>
      </c>
      <c r="J59" s="57">
        <v>1129</v>
      </c>
      <c r="K59" s="57">
        <v>965</v>
      </c>
      <c r="L59" s="57">
        <v>0.45431520884044402</v>
      </c>
      <c r="M59" s="57">
        <v>0.56221120027125904</v>
      </c>
      <c r="N59" s="57">
        <v>0.50487156775907904</v>
      </c>
      <c r="O59" s="57">
        <v>0.57202072538860105</v>
      </c>
    </row>
    <row r="60" spans="1:15" ht="16">
      <c r="A60" s="57" t="s">
        <v>28</v>
      </c>
      <c r="B60" s="57">
        <v>21813519</v>
      </c>
      <c r="C60" s="57" t="s">
        <v>11</v>
      </c>
      <c r="D60" s="57" t="s">
        <v>10</v>
      </c>
      <c r="E60" s="57" t="s">
        <v>629</v>
      </c>
      <c r="F60" s="57" t="s">
        <v>30</v>
      </c>
      <c r="G60" s="57" t="s">
        <v>10</v>
      </c>
      <c r="H60" s="57" t="s">
        <v>12</v>
      </c>
      <c r="I60" s="57" t="s">
        <v>12</v>
      </c>
      <c r="J60" s="57">
        <v>1144</v>
      </c>
      <c r="K60" s="57">
        <v>979</v>
      </c>
      <c r="L60" s="57">
        <v>0.473356774845832</v>
      </c>
      <c r="M60" s="57">
        <v>0.58299111771951095</v>
      </c>
      <c r="N60" s="57">
        <v>0.51223776223776196</v>
      </c>
      <c r="O60" s="57">
        <v>0.53626149131767098</v>
      </c>
    </row>
    <row r="61" spans="1:15" ht="16">
      <c r="A61" s="57" t="s">
        <v>28</v>
      </c>
      <c r="B61" s="57">
        <v>21813719</v>
      </c>
      <c r="C61" s="57" t="s">
        <v>11</v>
      </c>
      <c r="D61" s="57" t="s">
        <v>10</v>
      </c>
      <c r="E61" s="57" t="s">
        <v>630</v>
      </c>
      <c r="F61" s="57" t="s">
        <v>30</v>
      </c>
      <c r="G61" s="57" t="s">
        <v>10</v>
      </c>
      <c r="H61" s="57" t="s">
        <v>12</v>
      </c>
      <c r="I61" s="57" t="s">
        <v>12</v>
      </c>
      <c r="J61" s="57">
        <v>1071</v>
      </c>
      <c r="K61" s="57">
        <v>877</v>
      </c>
      <c r="L61" s="57">
        <v>0.37822820281769898</v>
      </c>
      <c r="M61" s="57">
        <v>0.424259100560549</v>
      </c>
      <c r="N61" s="57">
        <v>0.484593837535014</v>
      </c>
      <c r="O61" s="57">
        <v>0.572405929304447</v>
      </c>
    </row>
    <row r="62" spans="1:15" ht="16">
      <c r="A62" s="57" t="s">
        <v>28</v>
      </c>
      <c r="B62" s="57">
        <v>21815167</v>
      </c>
      <c r="C62" s="57" t="s">
        <v>16</v>
      </c>
      <c r="D62" s="57" t="s">
        <v>16</v>
      </c>
      <c r="E62" s="57" t="s">
        <v>1299</v>
      </c>
      <c r="F62" s="57" t="s">
        <v>30</v>
      </c>
      <c r="G62" s="57" t="s">
        <v>2233</v>
      </c>
      <c r="H62" s="57" t="s">
        <v>1274</v>
      </c>
      <c r="I62" s="57" t="s">
        <v>1274</v>
      </c>
      <c r="J62" s="57">
        <v>730</v>
      </c>
      <c r="K62" s="57">
        <v>891</v>
      </c>
      <c r="L62" s="57">
        <v>-0.174761908165178</v>
      </c>
      <c r="M62" s="57">
        <v>0.447107689637738</v>
      </c>
      <c r="N62" s="57" t="s">
        <v>15</v>
      </c>
      <c r="O62" s="57" t="s">
        <v>15</v>
      </c>
    </row>
    <row r="63" spans="1:15" ht="16">
      <c r="A63" s="57" t="s">
        <v>28</v>
      </c>
      <c r="B63" s="57">
        <v>21815798</v>
      </c>
      <c r="C63" s="57" t="s">
        <v>11</v>
      </c>
      <c r="D63" s="57" t="s">
        <v>11</v>
      </c>
      <c r="E63" s="57" t="s">
        <v>1300</v>
      </c>
      <c r="F63" s="57" t="s">
        <v>30</v>
      </c>
      <c r="G63" s="57" t="s">
        <v>2233</v>
      </c>
      <c r="H63" s="57" t="s">
        <v>1274</v>
      </c>
      <c r="I63" s="57" t="s">
        <v>1274</v>
      </c>
      <c r="J63" s="57">
        <v>922</v>
      </c>
      <c r="K63" s="57">
        <v>1112</v>
      </c>
      <c r="L63" s="57">
        <v>0.162108378496781</v>
      </c>
      <c r="M63" s="57">
        <v>0.76676714083932296</v>
      </c>
      <c r="N63" s="57" t="s">
        <v>15</v>
      </c>
      <c r="O63" s="57" t="s">
        <v>15</v>
      </c>
    </row>
    <row r="64" spans="1:15" ht="16">
      <c r="A64" s="57" t="s">
        <v>28</v>
      </c>
      <c r="B64" s="57">
        <v>21816215</v>
      </c>
      <c r="C64" s="57" t="s">
        <v>11</v>
      </c>
      <c r="D64" s="57" t="s">
        <v>11</v>
      </c>
      <c r="E64" s="57" t="s">
        <v>1301</v>
      </c>
      <c r="F64" s="57" t="s">
        <v>30</v>
      </c>
      <c r="G64" s="57" t="s">
        <v>2233</v>
      </c>
      <c r="H64" s="57" t="s">
        <v>1274</v>
      </c>
      <c r="I64" s="57" t="s">
        <v>1274</v>
      </c>
      <c r="J64" s="57">
        <v>937</v>
      </c>
      <c r="K64" s="57">
        <v>965</v>
      </c>
      <c r="L64" s="57">
        <v>0.18539067572663001</v>
      </c>
      <c r="M64" s="57">
        <v>0.56221120027125904</v>
      </c>
      <c r="N64" s="57" t="s">
        <v>15</v>
      </c>
      <c r="O64" s="57" t="s">
        <v>15</v>
      </c>
    </row>
    <row r="65" spans="1:15" ht="16">
      <c r="A65" s="57" t="s">
        <v>28</v>
      </c>
      <c r="B65" s="57">
        <v>21816529</v>
      </c>
      <c r="C65" s="57" t="s">
        <v>17</v>
      </c>
      <c r="D65" s="57" t="s">
        <v>16</v>
      </c>
      <c r="E65" s="57" t="s">
        <v>631</v>
      </c>
      <c r="F65" s="57" t="s">
        <v>30</v>
      </c>
      <c r="G65" s="57" t="s">
        <v>17</v>
      </c>
      <c r="H65" s="57" t="s">
        <v>12</v>
      </c>
      <c r="I65" s="57" t="s">
        <v>12</v>
      </c>
      <c r="J65" s="57">
        <v>1125</v>
      </c>
      <c r="K65" s="57">
        <v>859</v>
      </c>
      <c r="L65" s="57">
        <v>0.44919472417184197</v>
      </c>
      <c r="M65" s="57">
        <v>0.394340389254279</v>
      </c>
      <c r="N65" s="57">
        <v>0.50222222222222201</v>
      </c>
      <c r="O65" s="57">
        <v>0.56810244470314297</v>
      </c>
    </row>
    <row r="66" spans="1:15" ht="16">
      <c r="A66" s="57" t="s">
        <v>28</v>
      </c>
      <c r="B66" s="57">
        <v>21816574</v>
      </c>
      <c r="C66" s="57" t="s">
        <v>16</v>
      </c>
      <c r="D66" s="57" t="s">
        <v>17</v>
      </c>
      <c r="E66" s="57" t="s">
        <v>632</v>
      </c>
      <c r="F66" s="57" t="s">
        <v>30</v>
      </c>
      <c r="G66" s="57" t="s">
        <v>16</v>
      </c>
      <c r="H66" s="57" t="s">
        <v>12</v>
      </c>
      <c r="I66" s="57" t="s">
        <v>12</v>
      </c>
      <c r="J66" s="57">
        <v>1055</v>
      </c>
      <c r="K66" s="57">
        <v>614</v>
      </c>
      <c r="L66" s="57">
        <v>0.35651272166199</v>
      </c>
      <c r="M66" s="57">
        <v>-9.00790865140048E-2</v>
      </c>
      <c r="N66" s="57">
        <v>0.50805687203791505</v>
      </c>
      <c r="O66" s="57">
        <v>0.59446254071661198</v>
      </c>
    </row>
    <row r="67" spans="1:15" ht="16">
      <c r="A67" s="57" t="s">
        <v>28</v>
      </c>
      <c r="B67" s="57">
        <v>21816638</v>
      </c>
      <c r="C67" s="57" t="s">
        <v>10</v>
      </c>
      <c r="D67" s="57" t="s">
        <v>11</v>
      </c>
      <c r="E67" s="57" t="s">
        <v>633</v>
      </c>
      <c r="F67" s="57" t="s">
        <v>30</v>
      </c>
      <c r="G67" s="57" t="s">
        <v>10</v>
      </c>
      <c r="H67" s="57" t="s">
        <v>12</v>
      </c>
      <c r="I67" s="57" t="s">
        <v>12</v>
      </c>
      <c r="J67" s="57">
        <v>1080</v>
      </c>
      <c r="K67" s="57">
        <v>714</v>
      </c>
      <c r="L67" s="57">
        <v>0.39030103511827302</v>
      </c>
      <c r="M67" s="57">
        <v>0.12760633214491601</v>
      </c>
      <c r="N67" s="57">
        <v>0.51203703703703696</v>
      </c>
      <c r="O67" s="57">
        <v>0.57422969187675099</v>
      </c>
    </row>
    <row r="68" spans="1:15" ht="16">
      <c r="A68" s="57" t="s">
        <v>28</v>
      </c>
      <c r="B68" s="57">
        <v>21816647</v>
      </c>
      <c r="C68" s="57" t="s">
        <v>17</v>
      </c>
      <c r="D68" s="57" t="s">
        <v>16</v>
      </c>
      <c r="E68" s="57" t="s">
        <v>634</v>
      </c>
      <c r="F68" s="57" t="s">
        <v>30</v>
      </c>
      <c r="G68" s="57" t="s">
        <v>17</v>
      </c>
      <c r="H68" s="57" t="s">
        <v>12</v>
      </c>
      <c r="I68" s="57" t="s">
        <v>12</v>
      </c>
      <c r="J68" s="57">
        <v>1060</v>
      </c>
      <c r="K68" s="57">
        <v>705</v>
      </c>
      <c r="L68" s="57">
        <v>0.363333987518004</v>
      </c>
      <c r="M68" s="57">
        <v>0.109305515401972</v>
      </c>
      <c r="N68" s="57">
        <v>0.51981132075471703</v>
      </c>
      <c r="O68" s="57">
        <v>0.57304964539007097</v>
      </c>
    </row>
    <row r="69" spans="1:15" ht="16">
      <c r="A69" s="57" t="s">
        <v>28</v>
      </c>
      <c r="B69" s="57">
        <v>21816759</v>
      </c>
      <c r="C69" s="57" t="s">
        <v>16</v>
      </c>
      <c r="D69" s="57" t="s">
        <v>17</v>
      </c>
      <c r="E69" s="57" t="s">
        <v>635</v>
      </c>
      <c r="F69" s="57" t="s">
        <v>30</v>
      </c>
      <c r="G69" s="57" t="s">
        <v>16</v>
      </c>
      <c r="H69" s="57" t="s">
        <v>12</v>
      </c>
      <c r="I69" s="57" t="s">
        <v>12</v>
      </c>
      <c r="J69" s="57">
        <v>1033</v>
      </c>
      <c r="K69" s="57">
        <v>781</v>
      </c>
      <c r="L69" s="57">
        <v>0.32610997693250199</v>
      </c>
      <c r="M69" s="57">
        <v>0.25700480625779498</v>
      </c>
      <c r="N69" s="57">
        <v>0.543078412391094</v>
      </c>
      <c r="O69" s="57">
        <v>0.55185659411011501</v>
      </c>
    </row>
    <row r="70" spans="1:15" ht="16">
      <c r="A70" s="57" t="s">
        <v>28</v>
      </c>
      <c r="B70" s="57">
        <v>21817755</v>
      </c>
      <c r="C70" s="57" t="s">
        <v>17</v>
      </c>
      <c r="D70" s="57" t="s">
        <v>16</v>
      </c>
      <c r="E70" s="57" t="s">
        <v>636</v>
      </c>
      <c r="F70" s="57" t="s">
        <v>30</v>
      </c>
      <c r="G70" s="57" t="s">
        <v>17</v>
      </c>
      <c r="H70" s="57" t="s">
        <v>12</v>
      </c>
      <c r="I70" s="57" t="s">
        <v>12</v>
      </c>
      <c r="J70" s="57">
        <v>770</v>
      </c>
      <c r="K70" s="57">
        <v>760</v>
      </c>
      <c r="L70" s="57">
        <v>-9.7799926350293706E-2</v>
      </c>
      <c r="M70" s="57">
        <v>0.21768167644676401</v>
      </c>
      <c r="N70" s="57">
        <v>0.52857142857142903</v>
      </c>
      <c r="O70" s="57">
        <v>0.59868421052631604</v>
      </c>
    </row>
    <row r="71" spans="1:15" ht="16">
      <c r="A71" s="57" t="s">
        <v>28</v>
      </c>
      <c r="B71" s="57">
        <v>21818311</v>
      </c>
      <c r="C71" s="57" t="s">
        <v>11</v>
      </c>
      <c r="D71" s="57" t="s">
        <v>10</v>
      </c>
      <c r="E71" s="57" t="s">
        <v>637</v>
      </c>
      <c r="F71" s="57" t="s">
        <v>30</v>
      </c>
      <c r="G71" s="57" t="s">
        <v>11</v>
      </c>
      <c r="H71" s="57" t="s">
        <v>12</v>
      </c>
      <c r="I71" s="57" t="s">
        <v>12</v>
      </c>
      <c r="J71" s="57">
        <v>573</v>
      </c>
      <c r="K71" s="57">
        <v>776</v>
      </c>
      <c r="L71" s="57">
        <v>-0.52412323317565201</v>
      </c>
      <c r="M71" s="57">
        <v>0.24773891030294301</v>
      </c>
      <c r="N71" s="57">
        <v>0.51483420593368201</v>
      </c>
      <c r="O71" s="57">
        <v>0.63144329896907203</v>
      </c>
    </row>
    <row r="72" spans="1:15" ht="16">
      <c r="A72" s="57" t="s">
        <v>28</v>
      </c>
      <c r="B72" s="57">
        <v>21818675</v>
      </c>
      <c r="C72" s="57" t="s">
        <v>17</v>
      </c>
      <c r="D72" s="57" t="s">
        <v>16</v>
      </c>
      <c r="E72" s="57" t="s">
        <v>638</v>
      </c>
      <c r="F72" s="57" t="s">
        <v>30</v>
      </c>
      <c r="G72" s="57" t="s">
        <v>17</v>
      </c>
      <c r="H72" s="57" t="s">
        <v>12</v>
      </c>
      <c r="I72" s="57" t="s">
        <v>12</v>
      </c>
      <c r="J72" s="57">
        <v>802</v>
      </c>
      <c r="K72" s="57">
        <v>526</v>
      </c>
      <c r="L72" s="57">
        <v>-3.9056135477636998E-2</v>
      </c>
      <c r="M72" s="57">
        <v>-0.31325494259188202</v>
      </c>
      <c r="N72" s="57">
        <v>0.51995012468827895</v>
      </c>
      <c r="O72" s="57">
        <v>0.52851711026616</v>
      </c>
    </row>
    <row r="73" spans="1:15" ht="16">
      <c r="A73" s="57" t="s">
        <v>28</v>
      </c>
      <c r="B73" s="57">
        <v>21825076</v>
      </c>
      <c r="C73" s="57" t="s">
        <v>10</v>
      </c>
      <c r="D73" s="57" t="s">
        <v>11</v>
      </c>
      <c r="E73" s="57" t="s">
        <v>639</v>
      </c>
      <c r="F73" s="57" t="s">
        <v>30</v>
      </c>
      <c r="G73" s="57" t="s">
        <v>10</v>
      </c>
      <c r="H73" s="57" t="s">
        <v>12</v>
      </c>
      <c r="I73" s="57" t="s">
        <v>12</v>
      </c>
      <c r="J73" s="57">
        <v>573</v>
      </c>
      <c r="K73" s="57">
        <v>538</v>
      </c>
      <c r="L73" s="57">
        <v>-0.52412323317565201</v>
      </c>
      <c r="M73" s="57">
        <v>-0.28071156932755997</v>
      </c>
      <c r="N73" s="57">
        <v>0.52356020942408399</v>
      </c>
      <c r="O73" s="57">
        <v>0.58550185873605998</v>
      </c>
    </row>
    <row r="74" spans="1:15" ht="16">
      <c r="A74" s="57" t="s">
        <v>28</v>
      </c>
      <c r="B74" s="57">
        <v>21825471</v>
      </c>
      <c r="C74" s="57" t="s">
        <v>11</v>
      </c>
      <c r="D74" s="57" t="s">
        <v>11</v>
      </c>
      <c r="E74" s="57" t="s">
        <v>1302</v>
      </c>
      <c r="F74" s="57" t="s">
        <v>30</v>
      </c>
      <c r="G74" s="57" t="s">
        <v>2233</v>
      </c>
      <c r="H74" s="57" t="s">
        <v>1274</v>
      </c>
      <c r="I74" s="57" t="s">
        <v>1274</v>
      </c>
      <c r="J74" s="57">
        <v>914</v>
      </c>
      <c r="K74" s="57">
        <v>619</v>
      </c>
      <c r="L74" s="57">
        <v>0.14953579312551199</v>
      </c>
      <c r="M74" s="57">
        <v>-7.8378332669919504E-2</v>
      </c>
      <c r="N74" s="57" t="s">
        <v>15</v>
      </c>
      <c r="O74" s="57" t="s">
        <v>15</v>
      </c>
    </row>
    <row r="75" spans="1:15" ht="16">
      <c r="A75" s="57" t="s">
        <v>28</v>
      </c>
      <c r="B75" s="57">
        <v>21825947</v>
      </c>
      <c r="C75" s="57" t="s">
        <v>16</v>
      </c>
      <c r="D75" s="57" t="s">
        <v>16</v>
      </c>
      <c r="E75" s="57" t="s">
        <v>1303</v>
      </c>
      <c r="F75" s="57" t="s">
        <v>30</v>
      </c>
      <c r="G75" s="57" t="s">
        <v>2233</v>
      </c>
      <c r="H75" s="57" t="s">
        <v>1274</v>
      </c>
      <c r="I75" s="57" t="s">
        <v>1274</v>
      </c>
      <c r="J75" s="57">
        <v>1077</v>
      </c>
      <c r="K75" s="57">
        <v>789</v>
      </c>
      <c r="L75" s="57">
        <v>0.38628797261164999</v>
      </c>
      <c r="M75" s="57">
        <v>0.271707558129274</v>
      </c>
      <c r="N75" s="57" t="s">
        <v>15</v>
      </c>
      <c r="O75" s="57" t="s">
        <v>15</v>
      </c>
    </row>
    <row r="76" spans="1:15" ht="16">
      <c r="A76" s="57" t="s">
        <v>28</v>
      </c>
      <c r="B76" s="57">
        <v>21825997</v>
      </c>
      <c r="C76" s="57" t="s">
        <v>17</v>
      </c>
      <c r="D76" s="57" t="s">
        <v>17</v>
      </c>
      <c r="E76" s="57" t="s">
        <v>1304</v>
      </c>
      <c r="F76" s="57" t="s">
        <v>30</v>
      </c>
      <c r="G76" s="57" t="s">
        <v>2233</v>
      </c>
      <c r="H76" s="57" t="s">
        <v>1274</v>
      </c>
      <c r="I76" s="57" t="s">
        <v>1274</v>
      </c>
      <c r="J76" s="57">
        <v>1126</v>
      </c>
      <c r="K76" s="57">
        <v>1098</v>
      </c>
      <c r="L76" s="57">
        <v>0.45047655014767202</v>
      </c>
      <c r="M76" s="57">
        <v>0.74848840712101405</v>
      </c>
      <c r="N76" s="57" t="s">
        <v>15</v>
      </c>
      <c r="O76" s="57" t="s">
        <v>15</v>
      </c>
    </row>
    <row r="77" spans="1:15" ht="16">
      <c r="A77" s="57" t="s">
        <v>28</v>
      </c>
      <c r="B77" s="57">
        <v>21826188</v>
      </c>
      <c r="C77" s="57" t="s">
        <v>11</v>
      </c>
      <c r="D77" s="57" t="s">
        <v>11</v>
      </c>
      <c r="E77" s="57" t="s">
        <v>1305</v>
      </c>
      <c r="F77" s="57" t="s">
        <v>30</v>
      </c>
      <c r="G77" s="57" t="s">
        <v>2233</v>
      </c>
      <c r="H77" s="57" t="s">
        <v>1274</v>
      </c>
      <c r="I77" s="57" t="s">
        <v>1274</v>
      </c>
      <c r="J77" s="57">
        <v>975</v>
      </c>
      <c r="K77" s="57">
        <v>578</v>
      </c>
      <c r="L77" s="57">
        <v>0.24274384670441601</v>
      </c>
      <c r="M77" s="57">
        <v>-0.177248249383505</v>
      </c>
      <c r="N77" s="57" t="s">
        <v>15</v>
      </c>
      <c r="O77" s="57" t="s">
        <v>15</v>
      </c>
    </row>
    <row r="78" spans="1:15" ht="16">
      <c r="A78" s="57" t="s">
        <v>28</v>
      </c>
      <c r="B78" s="57">
        <v>21826388</v>
      </c>
      <c r="C78" s="57" t="s">
        <v>10</v>
      </c>
      <c r="D78" s="57" t="s">
        <v>10</v>
      </c>
      <c r="E78" s="57" t="s">
        <v>1306</v>
      </c>
      <c r="F78" s="57" t="s">
        <v>30</v>
      </c>
      <c r="G78" s="57" t="s">
        <v>2233</v>
      </c>
      <c r="H78" s="57" t="s">
        <v>1274</v>
      </c>
      <c r="I78" s="57" t="s">
        <v>1274</v>
      </c>
      <c r="J78" s="57">
        <v>1065</v>
      </c>
      <c r="K78" s="57">
        <v>713</v>
      </c>
      <c r="L78" s="57">
        <v>0.37012315318064298</v>
      </c>
      <c r="M78" s="57">
        <v>0.125584334559704</v>
      </c>
      <c r="N78" s="57" t="s">
        <v>15</v>
      </c>
      <c r="O78" s="57" t="s">
        <v>15</v>
      </c>
    </row>
    <row r="79" spans="1:15" ht="16">
      <c r="A79" s="57" t="s">
        <v>28</v>
      </c>
      <c r="B79" s="57">
        <v>21826464</v>
      </c>
      <c r="C79" s="57" t="s">
        <v>11</v>
      </c>
      <c r="D79" s="57" t="s">
        <v>11</v>
      </c>
      <c r="E79" s="57" t="s">
        <v>1307</v>
      </c>
      <c r="F79" s="57" t="s">
        <v>30</v>
      </c>
      <c r="G79" s="57" t="s">
        <v>2233</v>
      </c>
      <c r="H79" s="57" t="s">
        <v>1274</v>
      </c>
      <c r="I79" s="57" t="s">
        <v>1274</v>
      </c>
      <c r="J79" s="57">
        <v>1107</v>
      </c>
      <c r="K79" s="57">
        <v>904</v>
      </c>
      <c r="L79" s="57">
        <v>0.42592494484899501</v>
      </c>
      <c r="M79" s="57">
        <v>0.46800503053100401</v>
      </c>
      <c r="N79" s="57" t="s">
        <v>15</v>
      </c>
      <c r="O79" s="57" t="s">
        <v>15</v>
      </c>
    </row>
    <row r="80" spans="1:15" ht="16">
      <c r="A80" s="57" t="s">
        <v>28</v>
      </c>
      <c r="B80" s="57">
        <v>21826517</v>
      </c>
      <c r="C80" s="57" t="s">
        <v>17</v>
      </c>
      <c r="D80" s="57" t="s">
        <v>16</v>
      </c>
      <c r="E80" s="57" t="s">
        <v>640</v>
      </c>
      <c r="F80" s="57" t="s">
        <v>30</v>
      </c>
      <c r="G80" s="57" t="s">
        <v>17</v>
      </c>
      <c r="H80" s="57" t="s">
        <v>12</v>
      </c>
      <c r="I80" s="57" t="s">
        <v>12</v>
      </c>
      <c r="J80" s="57">
        <v>1026</v>
      </c>
      <c r="K80" s="57">
        <v>877</v>
      </c>
      <c r="L80" s="57">
        <v>0.316300453674497</v>
      </c>
      <c r="M80" s="57">
        <v>0.424259100560549</v>
      </c>
      <c r="N80" s="57">
        <v>0.50097465886939596</v>
      </c>
      <c r="O80" s="57">
        <v>0.63397947548460698</v>
      </c>
    </row>
    <row r="81" spans="1:15" ht="16">
      <c r="A81" s="57" t="s">
        <v>28</v>
      </c>
      <c r="B81" s="57">
        <v>21826539</v>
      </c>
      <c r="C81" s="57" t="s">
        <v>16</v>
      </c>
      <c r="D81" s="57" t="s">
        <v>17</v>
      </c>
      <c r="E81" s="57" t="s">
        <v>641</v>
      </c>
      <c r="F81" s="57" t="s">
        <v>30</v>
      </c>
      <c r="G81" s="57" t="s">
        <v>16</v>
      </c>
      <c r="H81" s="57" t="s">
        <v>12</v>
      </c>
      <c r="I81" s="57" t="s">
        <v>12</v>
      </c>
      <c r="J81" s="57">
        <v>1000</v>
      </c>
      <c r="K81" s="57">
        <v>829</v>
      </c>
      <c r="L81" s="57">
        <v>0.27926972272952999</v>
      </c>
      <c r="M81" s="57">
        <v>0.343054359611566</v>
      </c>
      <c r="N81" s="57">
        <v>0.498</v>
      </c>
      <c r="O81" s="57">
        <v>0.64414957780458404</v>
      </c>
    </row>
    <row r="82" spans="1:15" ht="16">
      <c r="A82" s="57" t="s">
        <v>28</v>
      </c>
      <c r="B82" s="57">
        <v>21826627</v>
      </c>
      <c r="C82" s="57" t="s">
        <v>17</v>
      </c>
      <c r="D82" s="57" t="s">
        <v>17</v>
      </c>
      <c r="E82" s="57" t="s">
        <v>1308</v>
      </c>
      <c r="F82" s="57" t="s">
        <v>30</v>
      </c>
      <c r="G82" s="57" t="s">
        <v>2233</v>
      </c>
      <c r="H82" s="57" t="s">
        <v>1274</v>
      </c>
      <c r="I82" s="57" t="s">
        <v>1274</v>
      </c>
      <c r="J82" s="57">
        <v>673</v>
      </c>
      <c r="K82" s="57">
        <v>355</v>
      </c>
      <c r="L82" s="57">
        <v>-0.29205186732223998</v>
      </c>
      <c r="M82" s="57">
        <v>-0.88049871749214004</v>
      </c>
      <c r="N82" s="57" t="s">
        <v>15</v>
      </c>
      <c r="O82" s="57" t="s">
        <v>15</v>
      </c>
    </row>
    <row r="83" spans="1:15" ht="16">
      <c r="A83" s="57" t="s">
        <v>28</v>
      </c>
      <c r="B83" s="57">
        <v>21826841</v>
      </c>
      <c r="C83" s="57" t="s">
        <v>16</v>
      </c>
      <c r="D83" s="57" t="s">
        <v>17</v>
      </c>
      <c r="E83" s="57" t="s">
        <v>642</v>
      </c>
      <c r="F83" s="57" t="s">
        <v>30</v>
      </c>
      <c r="G83" s="57" t="s">
        <v>16</v>
      </c>
      <c r="H83" s="57" t="s">
        <v>12</v>
      </c>
      <c r="I83" s="57" t="s">
        <v>12</v>
      </c>
      <c r="J83" s="57">
        <v>1007</v>
      </c>
      <c r="K83" s="57">
        <v>939</v>
      </c>
      <c r="L83" s="57">
        <v>0.28933340607422697</v>
      </c>
      <c r="M83" s="57">
        <v>0.52280741576959</v>
      </c>
      <c r="N83" s="57">
        <v>0.48162859980139</v>
      </c>
      <c r="O83" s="57">
        <v>0.64004259850905199</v>
      </c>
    </row>
    <row r="84" spans="1:15" ht="16">
      <c r="A84" s="57" t="s">
        <v>28</v>
      </c>
      <c r="B84" s="57">
        <v>21826941</v>
      </c>
      <c r="C84" s="57" t="s">
        <v>16</v>
      </c>
      <c r="D84" s="57" t="s">
        <v>10</v>
      </c>
      <c r="E84" s="57" t="s">
        <v>643</v>
      </c>
      <c r="F84" s="57" t="s">
        <v>30</v>
      </c>
      <c r="G84" s="57" t="s">
        <v>16</v>
      </c>
      <c r="H84" s="57" t="s">
        <v>12</v>
      </c>
      <c r="I84" s="57" t="s">
        <v>12</v>
      </c>
      <c r="J84" s="57">
        <v>894</v>
      </c>
      <c r="K84" s="57">
        <v>747</v>
      </c>
      <c r="L84" s="57">
        <v>0.11761645925076</v>
      </c>
      <c r="M84" s="57">
        <v>0.19279050090505301</v>
      </c>
      <c r="N84" s="57">
        <v>0.47539149888143201</v>
      </c>
      <c r="O84" s="57">
        <v>0.58902275769745605</v>
      </c>
    </row>
    <row r="85" spans="1:15" ht="16">
      <c r="A85" s="57" t="s">
        <v>28</v>
      </c>
      <c r="B85" s="57">
        <v>21827398</v>
      </c>
      <c r="C85" s="57" t="s">
        <v>10</v>
      </c>
      <c r="D85" s="57" t="s">
        <v>11</v>
      </c>
      <c r="E85" s="57" t="s">
        <v>644</v>
      </c>
      <c r="F85" s="57" t="s">
        <v>30</v>
      </c>
      <c r="G85" s="57" t="s">
        <v>2233</v>
      </c>
      <c r="H85" s="57" t="s">
        <v>12</v>
      </c>
      <c r="I85" s="57" t="s">
        <v>12</v>
      </c>
      <c r="J85" s="57">
        <v>915</v>
      </c>
      <c r="K85" s="57">
        <v>789</v>
      </c>
      <c r="L85" s="57">
        <v>0.15111337123884799</v>
      </c>
      <c r="M85" s="57">
        <v>0.271707558129274</v>
      </c>
      <c r="N85" s="57" t="s">
        <v>15</v>
      </c>
      <c r="O85" s="57" t="s">
        <v>15</v>
      </c>
    </row>
    <row r="86" spans="1:15" ht="16">
      <c r="A86" s="57" t="s">
        <v>28</v>
      </c>
      <c r="B86" s="57">
        <v>21827407</v>
      </c>
      <c r="C86" s="57" t="s">
        <v>17</v>
      </c>
      <c r="D86" s="57" t="s">
        <v>16</v>
      </c>
      <c r="E86" s="57" t="s">
        <v>645</v>
      </c>
      <c r="F86" s="57" t="s">
        <v>30</v>
      </c>
      <c r="G86" s="57" t="s">
        <v>17</v>
      </c>
      <c r="H86" s="57" t="s">
        <v>12</v>
      </c>
      <c r="I86" s="57" t="s">
        <v>12</v>
      </c>
      <c r="J86" s="57">
        <v>898</v>
      </c>
      <c r="K86" s="57">
        <v>792</v>
      </c>
      <c r="L86" s="57">
        <v>0.12405707280859</v>
      </c>
      <c r="M86" s="57">
        <v>0.27718268819542502</v>
      </c>
      <c r="N86" s="57">
        <v>0.49554565701559</v>
      </c>
      <c r="O86" s="57">
        <v>0.59343434343434298</v>
      </c>
    </row>
    <row r="87" spans="1:15" ht="16">
      <c r="A87" s="57" t="s">
        <v>28</v>
      </c>
      <c r="B87" s="57">
        <v>21827993</v>
      </c>
      <c r="C87" s="57" t="s">
        <v>16</v>
      </c>
      <c r="D87" s="57" t="s">
        <v>17</v>
      </c>
      <c r="E87" s="57" t="s">
        <v>646</v>
      </c>
      <c r="F87" s="57" t="s">
        <v>30</v>
      </c>
      <c r="G87" s="57" t="s">
        <v>16</v>
      </c>
      <c r="H87" s="57" t="s">
        <v>12</v>
      </c>
      <c r="I87" s="57" t="s">
        <v>12</v>
      </c>
      <c r="J87" s="57">
        <v>1036</v>
      </c>
      <c r="K87" s="57">
        <v>667</v>
      </c>
      <c r="L87" s="57">
        <v>0.33029372575399701</v>
      </c>
      <c r="M87" s="57">
        <v>2.9369019300400801E-2</v>
      </c>
      <c r="N87" s="57">
        <v>0.485521235521235</v>
      </c>
      <c r="O87" s="57">
        <v>0.61469265367316295</v>
      </c>
    </row>
    <row r="88" spans="1:15" ht="16">
      <c r="A88" s="57" t="s">
        <v>28</v>
      </c>
      <c r="B88" s="57">
        <v>21828111</v>
      </c>
      <c r="C88" s="57" t="s">
        <v>17</v>
      </c>
      <c r="D88" s="57" t="s">
        <v>11</v>
      </c>
      <c r="E88" s="57" t="s">
        <v>647</v>
      </c>
      <c r="F88" s="57" t="s">
        <v>30</v>
      </c>
      <c r="G88" s="57" t="s">
        <v>17</v>
      </c>
      <c r="H88" s="57" t="s">
        <v>12</v>
      </c>
      <c r="I88" s="57" t="s">
        <v>12</v>
      </c>
      <c r="J88" s="57">
        <v>1001</v>
      </c>
      <c r="K88" s="57">
        <v>707</v>
      </c>
      <c r="L88" s="57">
        <v>0.280711696903436</v>
      </c>
      <c r="M88" s="57">
        <v>0.113392472925215</v>
      </c>
      <c r="N88" s="57">
        <v>0.506493506493506</v>
      </c>
      <c r="O88" s="57">
        <v>0.54738330975954697</v>
      </c>
    </row>
    <row r="89" spans="1:15" ht="16">
      <c r="A89" s="57" t="s">
        <v>28</v>
      </c>
      <c r="B89" s="57">
        <v>21828243</v>
      </c>
      <c r="C89" s="57" t="s">
        <v>10</v>
      </c>
      <c r="D89" s="57" t="s">
        <v>11</v>
      </c>
      <c r="E89" s="57" t="s">
        <v>648</v>
      </c>
      <c r="F89" s="57" t="s">
        <v>30</v>
      </c>
      <c r="G89" s="57" t="s">
        <v>10</v>
      </c>
      <c r="H89" s="57" t="s">
        <v>12</v>
      </c>
      <c r="I89" s="57" t="s">
        <v>12</v>
      </c>
      <c r="J89" s="57">
        <v>915</v>
      </c>
      <c r="K89" s="57">
        <v>722</v>
      </c>
      <c r="L89" s="57">
        <v>0.15111337123884799</v>
      </c>
      <c r="M89" s="57">
        <v>0.14368109500298701</v>
      </c>
      <c r="N89" s="57">
        <v>0.48415300546448098</v>
      </c>
      <c r="O89" s="57">
        <v>0.58033240997229896</v>
      </c>
    </row>
    <row r="90" spans="1:15" ht="16">
      <c r="A90" s="57" t="s">
        <v>28</v>
      </c>
      <c r="B90" s="57">
        <v>21829605</v>
      </c>
      <c r="C90" s="57" t="s">
        <v>10</v>
      </c>
      <c r="D90" s="57" t="s">
        <v>10</v>
      </c>
      <c r="E90" s="57" t="s">
        <v>1309</v>
      </c>
      <c r="F90" s="57" t="s">
        <v>30</v>
      </c>
      <c r="G90" s="57" t="s">
        <v>2233</v>
      </c>
      <c r="H90" s="57" t="s">
        <v>1274</v>
      </c>
      <c r="I90" s="57" t="s">
        <v>1274</v>
      </c>
      <c r="J90" s="57">
        <v>569</v>
      </c>
      <c r="K90" s="57">
        <v>860</v>
      </c>
      <c r="L90" s="57">
        <v>-0.53422971962597499</v>
      </c>
      <c r="M90" s="57">
        <v>0.39601891770527597</v>
      </c>
      <c r="N90" s="57" t="s">
        <v>15</v>
      </c>
      <c r="O90" s="57" t="s">
        <v>15</v>
      </c>
    </row>
    <row r="91" spans="1:15" ht="16">
      <c r="A91" s="57" t="s">
        <v>28</v>
      </c>
      <c r="B91" s="57">
        <v>21829629</v>
      </c>
      <c r="C91" s="57" t="s">
        <v>16</v>
      </c>
      <c r="D91" s="57" t="s">
        <v>16</v>
      </c>
      <c r="E91" s="57" t="s">
        <v>1310</v>
      </c>
      <c r="F91" s="57" t="s">
        <v>30</v>
      </c>
      <c r="G91" s="57" t="s">
        <v>2233</v>
      </c>
      <c r="H91" s="57" t="s">
        <v>1274</v>
      </c>
      <c r="I91" s="57" t="s">
        <v>1274</v>
      </c>
      <c r="J91" s="57">
        <v>552</v>
      </c>
      <c r="K91" s="57">
        <v>732</v>
      </c>
      <c r="L91" s="57">
        <v>-0.57799010515438798</v>
      </c>
      <c r="M91" s="57">
        <v>0.16352590639985801</v>
      </c>
      <c r="N91" s="57" t="s">
        <v>15</v>
      </c>
      <c r="O91" s="57" t="s">
        <v>15</v>
      </c>
    </row>
    <row r="92" spans="1:15" ht="16">
      <c r="A92" s="57" t="s">
        <v>28</v>
      </c>
      <c r="B92" s="57">
        <v>21830158</v>
      </c>
      <c r="C92" s="57" t="s">
        <v>17</v>
      </c>
      <c r="D92" s="57" t="s">
        <v>17</v>
      </c>
      <c r="E92" s="57" t="s">
        <v>1311</v>
      </c>
      <c r="F92" s="57" t="s">
        <v>30</v>
      </c>
      <c r="G92" s="57" t="s">
        <v>2233</v>
      </c>
      <c r="H92" s="57" t="s">
        <v>1274</v>
      </c>
      <c r="I92" s="57" t="s">
        <v>1274</v>
      </c>
      <c r="J92" s="57">
        <v>764</v>
      </c>
      <c r="K92" s="57">
        <v>780</v>
      </c>
      <c r="L92" s="57">
        <v>-0.10908573389680901</v>
      </c>
      <c r="M92" s="57">
        <v>0.255156381865427</v>
      </c>
      <c r="N92" s="57" t="s">
        <v>15</v>
      </c>
      <c r="O92" s="57" t="s">
        <v>15</v>
      </c>
    </row>
    <row r="93" spans="1:15" ht="16">
      <c r="A93" s="57" t="s">
        <v>28</v>
      </c>
      <c r="B93" s="57">
        <v>21831630</v>
      </c>
      <c r="C93" s="57" t="s">
        <v>17</v>
      </c>
      <c r="D93" s="57" t="s">
        <v>17</v>
      </c>
      <c r="E93" s="57" t="s">
        <v>1312</v>
      </c>
      <c r="F93" s="57" t="s">
        <v>30</v>
      </c>
      <c r="G93" s="57" t="s">
        <v>2233</v>
      </c>
      <c r="H93" s="57" t="s">
        <v>1274</v>
      </c>
      <c r="I93" s="57" t="s">
        <v>1274</v>
      </c>
      <c r="J93" s="57">
        <v>636</v>
      </c>
      <c r="K93" s="57">
        <v>865</v>
      </c>
      <c r="L93" s="57">
        <v>-0.373631606648202</v>
      </c>
      <c r="M93" s="57">
        <v>0.404382390639903</v>
      </c>
      <c r="N93" s="57" t="s">
        <v>15</v>
      </c>
      <c r="O93" s="57" t="s">
        <v>15</v>
      </c>
    </row>
    <row r="94" spans="1:15" ht="16">
      <c r="A94" s="57" t="s">
        <v>28</v>
      </c>
      <c r="B94" s="57">
        <v>21832743</v>
      </c>
      <c r="C94" s="57" t="s">
        <v>17</v>
      </c>
      <c r="D94" s="57" t="s">
        <v>17</v>
      </c>
      <c r="E94" s="57" t="s">
        <v>1313</v>
      </c>
      <c r="F94" s="57" t="s">
        <v>30</v>
      </c>
      <c r="G94" s="57" t="s">
        <v>2233</v>
      </c>
      <c r="H94" s="57" t="s">
        <v>1274</v>
      </c>
      <c r="I94" s="57" t="s">
        <v>1274</v>
      </c>
      <c r="J94" s="57">
        <v>1056</v>
      </c>
      <c r="K94" s="57">
        <v>804</v>
      </c>
      <c r="L94" s="57">
        <v>0.357879557425896</v>
      </c>
      <c r="M94" s="57">
        <v>0.29887775929474403</v>
      </c>
      <c r="N94" s="57" t="s">
        <v>15</v>
      </c>
      <c r="O94" s="57" t="s">
        <v>15</v>
      </c>
    </row>
    <row r="95" spans="1:15" ht="16">
      <c r="A95" s="57" t="s">
        <v>28</v>
      </c>
      <c r="B95" s="57">
        <v>21833047</v>
      </c>
      <c r="C95" s="57" t="s">
        <v>10</v>
      </c>
      <c r="D95" s="57" t="s">
        <v>10</v>
      </c>
      <c r="E95" s="57" t="s">
        <v>1314</v>
      </c>
      <c r="F95" s="57" t="s">
        <v>30</v>
      </c>
      <c r="G95" s="57" t="s">
        <v>2233</v>
      </c>
      <c r="H95" s="57" t="s">
        <v>1274</v>
      </c>
      <c r="I95" s="57" t="s">
        <v>1274</v>
      </c>
      <c r="J95" s="57">
        <v>1003</v>
      </c>
      <c r="K95" s="57">
        <v>953</v>
      </c>
      <c r="L95" s="57">
        <v>0.283591328679623</v>
      </c>
      <c r="M95" s="57">
        <v>0.54415847202575796</v>
      </c>
      <c r="N95" s="57" t="s">
        <v>15</v>
      </c>
      <c r="O95" s="57" t="s">
        <v>15</v>
      </c>
    </row>
    <row r="96" spans="1:15" ht="16">
      <c r="A96" s="57" t="s">
        <v>28</v>
      </c>
      <c r="B96" s="57">
        <v>21833660</v>
      </c>
      <c r="C96" s="57" t="s">
        <v>17</v>
      </c>
      <c r="D96" s="57" t="s">
        <v>17</v>
      </c>
      <c r="E96" s="57" t="s">
        <v>1315</v>
      </c>
      <c r="F96" s="57" t="s">
        <v>30</v>
      </c>
      <c r="G96" s="57" t="s">
        <v>2233</v>
      </c>
      <c r="H96" s="57" t="s">
        <v>1274</v>
      </c>
      <c r="I96" s="57" t="s">
        <v>1274</v>
      </c>
      <c r="J96" s="57">
        <v>992</v>
      </c>
      <c r="K96" s="57">
        <v>969</v>
      </c>
      <c r="L96" s="57">
        <v>0.26768174845431802</v>
      </c>
      <c r="M96" s="57">
        <v>0.56817892353089705</v>
      </c>
      <c r="N96" s="57" t="s">
        <v>15</v>
      </c>
      <c r="O96" s="57" t="s">
        <v>15</v>
      </c>
    </row>
    <row r="97" spans="1:15" ht="16">
      <c r="A97" s="57" t="s">
        <v>28</v>
      </c>
      <c r="B97" s="57">
        <v>21834211</v>
      </c>
      <c r="C97" s="57" t="s">
        <v>10</v>
      </c>
      <c r="D97" s="57" t="s">
        <v>10</v>
      </c>
      <c r="E97" s="57" t="s">
        <v>649</v>
      </c>
      <c r="F97" s="57" t="s">
        <v>30</v>
      </c>
      <c r="G97" s="57" t="s">
        <v>10</v>
      </c>
      <c r="H97" s="57" t="s">
        <v>1274</v>
      </c>
      <c r="I97" s="57" t="s">
        <v>1274</v>
      </c>
      <c r="J97" s="57">
        <v>903</v>
      </c>
      <c r="K97" s="57">
        <v>859</v>
      </c>
      <c r="L97" s="57">
        <v>0.13206761554830099</v>
      </c>
      <c r="M97" s="57">
        <v>0.394340389254279</v>
      </c>
      <c r="N97" s="57">
        <v>1</v>
      </c>
      <c r="O97" s="57">
        <v>1</v>
      </c>
    </row>
    <row r="98" spans="1:15" ht="16">
      <c r="A98" s="57" t="s">
        <v>28</v>
      </c>
      <c r="B98" s="57">
        <v>21837145</v>
      </c>
      <c r="C98" s="57" t="s">
        <v>16</v>
      </c>
      <c r="D98" s="57" t="s">
        <v>16</v>
      </c>
      <c r="E98" s="57" t="s">
        <v>1316</v>
      </c>
      <c r="F98" s="57" t="s">
        <v>30</v>
      </c>
      <c r="G98" s="57" t="s">
        <v>2233</v>
      </c>
      <c r="H98" s="57" t="s">
        <v>1274</v>
      </c>
      <c r="I98" s="57" t="s">
        <v>1274</v>
      </c>
      <c r="J98" s="57">
        <v>882</v>
      </c>
      <c r="K98" s="57">
        <v>1239</v>
      </c>
      <c r="L98" s="57">
        <v>9.8120283624963306E-2</v>
      </c>
      <c r="M98" s="57">
        <v>0.92278654025641704</v>
      </c>
      <c r="N98" s="57" t="s">
        <v>15</v>
      </c>
      <c r="O98" s="57" t="s">
        <v>15</v>
      </c>
    </row>
    <row r="99" spans="1:15" ht="16">
      <c r="A99" s="57" t="s">
        <v>28</v>
      </c>
      <c r="B99" s="57">
        <v>21838146</v>
      </c>
      <c r="C99" s="57" t="s">
        <v>17</v>
      </c>
      <c r="D99" s="57" t="s">
        <v>17</v>
      </c>
      <c r="E99" s="57" t="s">
        <v>650</v>
      </c>
      <c r="F99" s="57" t="s">
        <v>30</v>
      </c>
      <c r="G99" s="57" t="s">
        <v>17</v>
      </c>
      <c r="H99" s="57" t="s">
        <v>1274</v>
      </c>
      <c r="I99" s="57" t="s">
        <v>1274</v>
      </c>
      <c r="J99" s="57">
        <v>858</v>
      </c>
      <c r="K99" s="57">
        <v>885</v>
      </c>
      <c r="L99" s="57">
        <v>5.8319275566988397E-2</v>
      </c>
      <c r="M99" s="57">
        <v>0.43735971308617599</v>
      </c>
      <c r="N99" s="57">
        <v>1</v>
      </c>
      <c r="O99" s="57">
        <v>1</v>
      </c>
    </row>
    <row r="100" spans="1:15" ht="16">
      <c r="A100" s="57" t="s">
        <v>28</v>
      </c>
      <c r="B100" s="57">
        <v>21839173</v>
      </c>
      <c r="C100" s="57" t="s">
        <v>16</v>
      </c>
      <c r="D100" s="57" t="s">
        <v>16</v>
      </c>
      <c r="E100" s="57" t="s">
        <v>1317</v>
      </c>
      <c r="F100" s="57" t="s">
        <v>30</v>
      </c>
      <c r="G100" s="57" t="s">
        <v>2233</v>
      </c>
      <c r="H100" s="57" t="s">
        <v>1274</v>
      </c>
      <c r="I100" s="57" t="s">
        <v>1274</v>
      </c>
      <c r="J100" s="57">
        <v>619</v>
      </c>
      <c r="K100" s="57">
        <v>803</v>
      </c>
      <c r="L100" s="57">
        <v>-0.412718962718293</v>
      </c>
      <c r="M100" s="57">
        <v>0.29708224563313002</v>
      </c>
      <c r="N100" s="57" t="s">
        <v>15</v>
      </c>
      <c r="O100" s="57" t="s">
        <v>15</v>
      </c>
    </row>
    <row r="101" spans="1:15" ht="16">
      <c r="A101" s="57" t="s">
        <v>28</v>
      </c>
      <c r="B101" s="57">
        <v>21840194</v>
      </c>
      <c r="C101" s="57" t="s">
        <v>11</v>
      </c>
      <c r="D101" s="57" t="s">
        <v>11</v>
      </c>
      <c r="E101" s="57" t="s">
        <v>1318</v>
      </c>
      <c r="F101" s="57" t="s">
        <v>30</v>
      </c>
      <c r="G101" s="57" t="s">
        <v>2233</v>
      </c>
      <c r="H101" s="57" t="s">
        <v>1274</v>
      </c>
      <c r="I101" s="57" t="s">
        <v>1274</v>
      </c>
      <c r="J101" s="57">
        <v>648</v>
      </c>
      <c r="K101" s="57">
        <v>423</v>
      </c>
      <c r="L101" s="57">
        <v>-0.34666455904793197</v>
      </c>
      <c r="M101" s="57">
        <v>-0.62766007876423402</v>
      </c>
      <c r="N101" s="57" t="s">
        <v>15</v>
      </c>
      <c r="O101" s="57" t="s">
        <v>15</v>
      </c>
    </row>
    <row r="102" spans="1:15" ht="16">
      <c r="A102" s="57" t="s">
        <v>28</v>
      </c>
      <c r="B102" s="57">
        <v>21840299</v>
      </c>
      <c r="C102" s="57" t="s">
        <v>17</v>
      </c>
      <c r="D102" s="57" t="s">
        <v>17</v>
      </c>
      <c r="E102" s="57" t="s">
        <v>651</v>
      </c>
      <c r="F102" s="57" t="s">
        <v>30</v>
      </c>
      <c r="G102" s="57" t="s">
        <v>17</v>
      </c>
      <c r="H102" s="57" t="s">
        <v>1274</v>
      </c>
      <c r="I102" s="57" t="s">
        <v>1274</v>
      </c>
      <c r="J102" s="57">
        <v>938</v>
      </c>
      <c r="K102" s="57">
        <v>940</v>
      </c>
      <c r="L102" s="57">
        <v>0.18692955058281899</v>
      </c>
      <c r="M102" s="57">
        <v>0.52434301468081601</v>
      </c>
      <c r="N102" s="57">
        <v>1</v>
      </c>
      <c r="O102" s="57">
        <v>1</v>
      </c>
    </row>
    <row r="103" spans="1:15" ht="16">
      <c r="A103" s="57" t="s">
        <v>28</v>
      </c>
      <c r="B103" s="57">
        <v>21840388</v>
      </c>
      <c r="C103" s="57" t="s">
        <v>11</v>
      </c>
      <c r="D103" s="57" t="s">
        <v>11</v>
      </c>
      <c r="E103" s="57" t="s">
        <v>1319</v>
      </c>
      <c r="F103" s="57" t="s">
        <v>30</v>
      </c>
      <c r="G103" s="57" t="s">
        <v>2233</v>
      </c>
      <c r="H103" s="57" t="s">
        <v>1274</v>
      </c>
      <c r="I103" s="57" t="s">
        <v>1274</v>
      </c>
      <c r="J103" s="57">
        <v>1051</v>
      </c>
      <c r="K103" s="57">
        <v>943</v>
      </c>
      <c r="L103" s="57">
        <v>0.351032392029621</v>
      </c>
      <c r="M103" s="57">
        <v>0.52894002879091295</v>
      </c>
      <c r="N103" s="57" t="s">
        <v>15</v>
      </c>
      <c r="O103" s="57" t="s">
        <v>15</v>
      </c>
    </row>
    <row r="104" spans="1:15" ht="16">
      <c r="A104" s="57" t="s">
        <v>28</v>
      </c>
      <c r="B104" s="57">
        <v>21840761</v>
      </c>
      <c r="C104" s="57" t="s">
        <v>17</v>
      </c>
      <c r="D104" s="57" t="s">
        <v>17</v>
      </c>
      <c r="E104" s="57" t="s">
        <v>1320</v>
      </c>
      <c r="F104" s="57" t="s">
        <v>30</v>
      </c>
      <c r="G104" s="57" t="s">
        <v>2233</v>
      </c>
      <c r="H104" s="57" t="s">
        <v>1274</v>
      </c>
      <c r="I104" s="57" t="s">
        <v>1274</v>
      </c>
      <c r="J104" s="57">
        <v>1204</v>
      </c>
      <c r="K104" s="57">
        <v>787</v>
      </c>
      <c r="L104" s="57">
        <v>0.54710511482714497</v>
      </c>
      <c r="M104" s="57">
        <v>0.268045893623302</v>
      </c>
      <c r="N104" s="57" t="s">
        <v>15</v>
      </c>
      <c r="O104" s="57" t="s">
        <v>15</v>
      </c>
    </row>
    <row r="105" spans="1:15" ht="16">
      <c r="A105" s="57" t="s">
        <v>28</v>
      </c>
      <c r="B105" s="57">
        <v>21840778</v>
      </c>
      <c r="C105" s="57" t="s">
        <v>16</v>
      </c>
      <c r="D105" s="57" t="s">
        <v>16</v>
      </c>
      <c r="E105" s="57" t="s">
        <v>652</v>
      </c>
      <c r="F105" s="57" t="s">
        <v>30</v>
      </c>
      <c r="G105" s="57" t="s">
        <v>16</v>
      </c>
      <c r="H105" s="57" t="s">
        <v>1274</v>
      </c>
      <c r="I105" s="57" t="s">
        <v>1274</v>
      </c>
      <c r="J105" s="57">
        <v>1229</v>
      </c>
      <c r="K105" s="57">
        <v>827</v>
      </c>
      <c r="L105" s="57">
        <v>0.57675463844010399</v>
      </c>
      <c r="M105" s="57">
        <v>0.33956958728709102</v>
      </c>
      <c r="N105" s="57">
        <v>1</v>
      </c>
      <c r="O105" s="57">
        <v>1</v>
      </c>
    </row>
    <row r="106" spans="1:15" ht="16">
      <c r="A106" s="57" t="s">
        <v>28</v>
      </c>
      <c r="B106" s="57">
        <v>21840835</v>
      </c>
      <c r="C106" s="57" t="s">
        <v>16</v>
      </c>
      <c r="D106" s="57" t="s">
        <v>16</v>
      </c>
      <c r="E106" s="57" t="s">
        <v>1321</v>
      </c>
      <c r="F106" s="57" t="s">
        <v>30</v>
      </c>
      <c r="G106" s="57" t="s">
        <v>2233</v>
      </c>
      <c r="H106" s="57" t="s">
        <v>1274</v>
      </c>
      <c r="I106" s="57" t="s">
        <v>1274</v>
      </c>
      <c r="J106" s="57">
        <v>1173</v>
      </c>
      <c r="K106" s="57">
        <v>821</v>
      </c>
      <c r="L106" s="57">
        <v>0.50947273609595101</v>
      </c>
      <c r="M106" s="57">
        <v>0.32906447989362098</v>
      </c>
      <c r="N106" s="57" t="s">
        <v>15</v>
      </c>
      <c r="O106" s="57" t="s">
        <v>15</v>
      </c>
    </row>
    <row r="107" spans="1:15" ht="16">
      <c r="A107" s="57" t="s">
        <v>28</v>
      </c>
      <c r="B107" s="57">
        <v>21840843</v>
      </c>
      <c r="C107" s="57" t="s">
        <v>11</v>
      </c>
      <c r="D107" s="57" t="s">
        <v>11</v>
      </c>
      <c r="E107" s="57" t="s">
        <v>1322</v>
      </c>
      <c r="F107" s="57" t="s">
        <v>30</v>
      </c>
      <c r="G107" s="57" t="s">
        <v>2233</v>
      </c>
      <c r="H107" s="57" t="s">
        <v>1274</v>
      </c>
      <c r="I107" s="57" t="s">
        <v>1274</v>
      </c>
      <c r="J107" s="57">
        <v>1131</v>
      </c>
      <c r="K107" s="57">
        <v>812</v>
      </c>
      <c r="L107" s="57">
        <v>0.45686865205726301</v>
      </c>
      <c r="M107" s="57">
        <v>0.31316198530099199</v>
      </c>
      <c r="N107" s="57" t="s">
        <v>15</v>
      </c>
      <c r="O107" s="57" t="s">
        <v>15</v>
      </c>
    </row>
    <row r="108" spans="1:15" ht="16">
      <c r="A108" s="57" t="s">
        <v>28</v>
      </c>
      <c r="B108" s="57">
        <v>21842226</v>
      </c>
      <c r="C108" s="57" t="s">
        <v>16</v>
      </c>
      <c r="D108" s="57" t="s">
        <v>16</v>
      </c>
      <c r="E108" s="57" t="s">
        <v>1323</v>
      </c>
      <c r="F108" s="57" t="s">
        <v>30</v>
      </c>
      <c r="G108" s="57" t="s">
        <v>2233</v>
      </c>
      <c r="H108" s="57" t="s">
        <v>1274</v>
      </c>
      <c r="I108" s="57" t="s">
        <v>1274</v>
      </c>
      <c r="J108" s="57">
        <v>740</v>
      </c>
      <c r="K108" s="57">
        <v>1102</v>
      </c>
      <c r="L108" s="57">
        <v>-0.15513310141624501</v>
      </c>
      <c r="M108" s="57">
        <v>0.75373457668697297</v>
      </c>
      <c r="N108" s="57" t="s">
        <v>15</v>
      </c>
      <c r="O108" s="57" t="s">
        <v>15</v>
      </c>
    </row>
    <row r="109" spans="1:15" ht="16">
      <c r="A109" s="57" t="s">
        <v>28</v>
      </c>
      <c r="B109" s="57">
        <v>21842301</v>
      </c>
      <c r="C109" s="57" t="s">
        <v>16</v>
      </c>
      <c r="D109" s="57" t="s">
        <v>16</v>
      </c>
      <c r="E109" s="57" t="s">
        <v>1324</v>
      </c>
      <c r="F109" s="57" t="s">
        <v>30</v>
      </c>
      <c r="G109" s="57" t="s">
        <v>2233</v>
      </c>
      <c r="H109" s="57" t="s">
        <v>1274</v>
      </c>
      <c r="I109" s="57" t="s">
        <v>1274</v>
      </c>
      <c r="J109" s="57">
        <v>649</v>
      </c>
      <c r="K109" s="57">
        <v>994</v>
      </c>
      <c r="L109" s="57">
        <v>-0.34443989393341901</v>
      </c>
      <c r="M109" s="57">
        <v>0.60492810967810196</v>
      </c>
      <c r="N109" s="57" t="s">
        <v>15</v>
      </c>
      <c r="O109" s="57" t="s">
        <v>15</v>
      </c>
    </row>
    <row r="110" spans="1:15" ht="16">
      <c r="A110" s="57" t="s">
        <v>28</v>
      </c>
      <c r="B110" s="57">
        <v>21842734</v>
      </c>
      <c r="C110" s="57" t="s">
        <v>17</v>
      </c>
      <c r="D110" s="57" t="s">
        <v>17</v>
      </c>
      <c r="E110" s="57" t="s">
        <v>653</v>
      </c>
      <c r="F110" s="57" t="s">
        <v>30</v>
      </c>
      <c r="G110" s="57" t="s">
        <v>17</v>
      </c>
      <c r="H110" s="57" t="s">
        <v>1274</v>
      </c>
      <c r="I110" s="57" t="s">
        <v>1274</v>
      </c>
      <c r="J110" s="57">
        <v>471</v>
      </c>
      <c r="K110" s="57">
        <v>394</v>
      </c>
      <c r="L110" s="57">
        <v>-0.806931312319774</v>
      </c>
      <c r="M110" s="57">
        <v>-0.730122112427808</v>
      </c>
      <c r="N110" s="57">
        <v>1</v>
      </c>
      <c r="O110" s="57">
        <v>1</v>
      </c>
    </row>
    <row r="111" spans="1:15" ht="16">
      <c r="A111" s="57" t="s">
        <v>28</v>
      </c>
      <c r="B111" s="57">
        <v>21843827</v>
      </c>
      <c r="C111" s="57" t="s">
        <v>11</v>
      </c>
      <c r="D111" s="57" t="s">
        <v>11</v>
      </c>
      <c r="E111" s="57" t="s">
        <v>1325</v>
      </c>
      <c r="F111" s="57" t="s">
        <v>30</v>
      </c>
      <c r="G111" s="57" t="s">
        <v>2233</v>
      </c>
      <c r="H111" s="57" t="s">
        <v>1274</v>
      </c>
      <c r="I111" s="57" t="s">
        <v>1274</v>
      </c>
      <c r="J111" s="57">
        <v>641</v>
      </c>
      <c r="K111" s="57">
        <v>995</v>
      </c>
      <c r="L111" s="57">
        <v>-0.36233401531381598</v>
      </c>
      <c r="M111" s="57">
        <v>0.60637878354682695</v>
      </c>
      <c r="N111" s="57" t="s">
        <v>15</v>
      </c>
      <c r="O111" s="57" t="s">
        <v>15</v>
      </c>
    </row>
    <row r="112" spans="1:15" ht="16">
      <c r="A112" s="57" t="s">
        <v>28</v>
      </c>
      <c r="B112" s="57">
        <v>21843843</v>
      </c>
      <c r="C112" s="57" t="s">
        <v>17</v>
      </c>
      <c r="D112" s="57" t="s">
        <v>17</v>
      </c>
      <c r="E112" s="57" t="s">
        <v>654</v>
      </c>
      <c r="F112" s="57" t="s">
        <v>30</v>
      </c>
      <c r="G112" s="57" t="s">
        <v>17</v>
      </c>
      <c r="H112" s="57" t="s">
        <v>1274</v>
      </c>
      <c r="I112" s="57" t="s">
        <v>1274</v>
      </c>
      <c r="J112" s="57">
        <v>611</v>
      </c>
      <c r="K112" s="57">
        <v>983</v>
      </c>
      <c r="L112" s="57">
        <v>-0.43148599211382799</v>
      </c>
      <c r="M112" s="57">
        <v>0.58887367445639605</v>
      </c>
      <c r="N112" s="57">
        <v>1</v>
      </c>
      <c r="O112" s="57">
        <v>1</v>
      </c>
    </row>
    <row r="113" spans="1:15" ht="16">
      <c r="A113" s="57" t="s">
        <v>28</v>
      </c>
      <c r="B113" s="57">
        <v>21845309</v>
      </c>
      <c r="C113" s="57" t="s">
        <v>17</v>
      </c>
      <c r="D113" s="57" t="s">
        <v>17</v>
      </c>
      <c r="E113" s="57" t="s">
        <v>1326</v>
      </c>
      <c r="F113" s="57" t="s">
        <v>30</v>
      </c>
      <c r="G113" s="57" t="s">
        <v>2233</v>
      </c>
      <c r="H113" s="57" t="s">
        <v>1274</v>
      </c>
      <c r="I113" s="57" t="s">
        <v>1274</v>
      </c>
      <c r="J113" s="57">
        <v>661</v>
      </c>
      <c r="K113" s="57">
        <v>663</v>
      </c>
      <c r="L113" s="57">
        <v>-0.31800810042486599</v>
      </c>
      <c r="M113" s="57">
        <v>2.0691128228403601E-2</v>
      </c>
      <c r="N113" s="57" t="s">
        <v>15</v>
      </c>
      <c r="O113" s="57" t="s">
        <v>15</v>
      </c>
    </row>
    <row r="114" spans="1:15" ht="16">
      <c r="A114" s="57" t="s">
        <v>28</v>
      </c>
      <c r="B114" s="57">
        <v>21845739</v>
      </c>
      <c r="C114" s="57" t="s">
        <v>16</v>
      </c>
      <c r="D114" s="57" t="s">
        <v>16</v>
      </c>
      <c r="E114" s="57" t="s">
        <v>655</v>
      </c>
      <c r="F114" s="57" t="s">
        <v>30</v>
      </c>
      <c r="G114" s="57" t="s">
        <v>16</v>
      </c>
      <c r="H114" s="57" t="s">
        <v>1274</v>
      </c>
      <c r="I114" s="57" t="s">
        <v>1274</v>
      </c>
      <c r="J114" s="57">
        <v>927</v>
      </c>
      <c r="K114" s="57">
        <v>792</v>
      </c>
      <c r="L114" s="57">
        <v>0.16991096669297301</v>
      </c>
      <c r="M114" s="57">
        <v>0.27718268819542502</v>
      </c>
      <c r="N114" s="57">
        <v>1</v>
      </c>
      <c r="O114" s="57">
        <v>1</v>
      </c>
    </row>
    <row r="115" spans="1:15" ht="16">
      <c r="A115" s="57" t="s">
        <v>28</v>
      </c>
      <c r="B115" s="57">
        <v>21846286</v>
      </c>
      <c r="C115" s="57" t="s">
        <v>17</v>
      </c>
      <c r="D115" s="57" t="s">
        <v>17</v>
      </c>
      <c r="E115" s="57" t="s">
        <v>656</v>
      </c>
      <c r="F115" s="57" t="s">
        <v>30</v>
      </c>
      <c r="G115" s="57" t="s">
        <v>17</v>
      </c>
      <c r="H115" s="57" t="s">
        <v>1274</v>
      </c>
      <c r="I115" s="57" t="s">
        <v>1274</v>
      </c>
      <c r="J115" s="57">
        <v>852</v>
      </c>
      <c r="K115" s="57">
        <v>756</v>
      </c>
      <c r="L115" s="57">
        <v>4.8195058293281003E-2</v>
      </c>
      <c r="M115" s="57">
        <v>0.21006849233688901</v>
      </c>
      <c r="N115" s="57">
        <v>1</v>
      </c>
      <c r="O115" s="57">
        <v>1</v>
      </c>
    </row>
    <row r="116" spans="1:15" ht="16">
      <c r="A116" s="57" t="s">
        <v>28</v>
      </c>
      <c r="B116" s="57">
        <v>21846328</v>
      </c>
      <c r="C116" s="57" t="s">
        <v>11</v>
      </c>
      <c r="D116" s="57" t="s">
        <v>11</v>
      </c>
      <c r="E116" s="57" t="s">
        <v>657</v>
      </c>
      <c r="F116" s="57" t="s">
        <v>30</v>
      </c>
      <c r="G116" s="57" t="s">
        <v>11</v>
      </c>
      <c r="H116" s="57" t="s">
        <v>1274</v>
      </c>
      <c r="I116" s="57" t="s">
        <v>1274</v>
      </c>
      <c r="J116" s="57">
        <v>795</v>
      </c>
      <c r="K116" s="57">
        <v>804</v>
      </c>
      <c r="L116" s="57">
        <v>-5.17035117608396E-2</v>
      </c>
      <c r="M116" s="57">
        <v>0.29887775929474403</v>
      </c>
      <c r="N116" s="57">
        <v>1</v>
      </c>
      <c r="O116" s="57">
        <v>1</v>
      </c>
    </row>
    <row r="117" spans="1:15" ht="16">
      <c r="A117" s="57" t="s">
        <v>28</v>
      </c>
      <c r="B117" s="57">
        <v>21846728</v>
      </c>
      <c r="C117" s="57" t="s">
        <v>17</v>
      </c>
      <c r="D117" s="57" t="s">
        <v>17</v>
      </c>
      <c r="E117" s="57" t="s">
        <v>658</v>
      </c>
      <c r="F117" s="57" t="s">
        <v>30</v>
      </c>
      <c r="G117" s="57" t="s">
        <v>17</v>
      </c>
      <c r="H117" s="57" t="s">
        <v>1274</v>
      </c>
      <c r="I117" s="57" t="s">
        <v>1274</v>
      </c>
      <c r="J117" s="57">
        <v>554</v>
      </c>
      <c r="K117" s="57">
        <v>480</v>
      </c>
      <c r="L117" s="57">
        <v>-0.57277239588336903</v>
      </c>
      <c r="M117" s="57">
        <v>-0.44528333627566602</v>
      </c>
      <c r="N117" s="57">
        <v>1</v>
      </c>
      <c r="O117" s="57">
        <v>1</v>
      </c>
    </row>
    <row r="118" spans="1:15" ht="16">
      <c r="A118" s="57" t="s">
        <v>28</v>
      </c>
      <c r="B118" s="57">
        <v>21848532</v>
      </c>
      <c r="C118" s="57" t="s">
        <v>16</v>
      </c>
      <c r="D118" s="57" t="s">
        <v>16</v>
      </c>
      <c r="E118" s="57" t="s">
        <v>1327</v>
      </c>
      <c r="F118" s="57" t="s">
        <v>30</v>
      </c>
      <c r="G118" s="57" t="s">
        <v>2233</v>
      </c>
      <c r="H118" s="57" t="s">
        <v>1274</v>
      </c>
      <c r="I118" s="57" t="s">
        <v>1274</v>
      </c>
      <c r="J118" s="57">
        <v>754</v>
      </c>
      <c r="K118" s="57">
        <v>514</v>
      </c>
      <c r="L118" s="57">
        <v>-0.12809384866389301</v>
      </c>
      <c r="M118" s="57">
        <v>-0.346549382690306</v>
      </c>
      <c r="N118" s="57" t="s">
        <v>15</v>
      </c>
      <c r="O118" s="57" t="s">
        <v>15</v>
      </c>
    </row>
    <row r="119" spans="1:15" ht="16">
      <c r="A119" s="57" t="s">
        <v>28</v>
      </c>
      <c r="B119" s="57">
        <v>21848745</v>
      </c>
      <c r="C119" s="57" t="s">
        <v>11</v>
      </c>
      <c r="D119" s="57" t="s">
        <v>11</v>
      </c>
      <c r="E119" s="57" t="s">
        <v>659</v>
      </c>
      <c r="F119" s="57" t="s">
        <v>30</v>
      </c>
      <c r="G119" s="57" t="s">
        <v>11</v>
      </c>
      <c r="H119" s="57" t="s">
        <v>1274</v>
      </c>
      <c r="I119" s="57" t="s">
        <v>1274</v>
      </c>
      <c r="J119" s="57">
        <v>697</v>
      </c>
      <c r="K119" s="57">
        <v>533</v>
      </c>
      <c r="L119" s="57">
        <v>-0.24149971606413401</v>
      </c>
      <c r="M119" s="57">
        <v>-0.29418220912500798</v>
      </c>
      <c r="N119" s="57">
        <v>1</v>
      </c>
      <c r="O119" s="57">
        <v>1</v>
      </c>
    </row>
    <row r="120" spans="1:15" ht="16">
      <c r="A120" s="57" t="s">
        <v>28</v>
      </c>
      <c r="B120" s="57">
        <v>21849067</v>
      </c>
      <c r="C120" s="57" t="s">
        <v>17</v>
      </c>
      <c r="D120" s="57" t="s">
        <v>17</v>
      </c>
      <c r="E120" s="57" t="s">
        <v>660</v>
      </c>
      <c r="F120" s="57" t="s">
        <v>30</v>
      </c>
      <c r="G120" s="57" t="s">
        <v>17</v>
      </c>
      <c r="H120" s="57" t="s">
        <v>1274</v>
      </c>
      <c r="I120" s="57" t="s">
        <v>1274</v>
      </c>
      <c r="J120" s="57">
        <v>754</v>
      </c>
      <c r="K120" s="57">
        <v>597</v>
      </c>
      <c r="L120" s="57">
        <v>-0.12809384866389301</v>
      </c>
      <c r="M120" s="57">
        <v>-0.13058681061937899</v>
      </c>
      <c r="N120" s="57">
        <v>1</v>
      </c>
      <c r="O120" s="57">
        <v>1</v>
      </c>
    </row>
    <row r="121" spans="1:15" ht="16">
      <c r="A121" s="57" t="s">
        <v>28</v>
      </c>
      <c r="B121" s="57">
        <v>21849179</v>
      </c>
      <c r="C121" s="57" t="s">
        <v>16</v>
      </c>
      <c r="D121" s="57" t="s">
        <v>16</v>
      </c>
      <c r="E121" s="57" t="s">
        <v>661</v>
      </c>
      <c r="F121" s="57" t="s">
        <v>30</v>
      </c>
      <c r="G121" s="57" t="s">
        <v>16</v>
      </c>
      <c r="H121" s="57" t="s">
        <v>1274</v>
      </c>
      <c r="I121" s="57" t="s">
        <v>1274</v>
      </c>
      <c r="J121" s="57">
        <v>461</v>
      </c>
      <c r="K121" s="57">
        <v>150</v>
      </c>
      <c r="L121" s="57">
        <v>-0.83789162150321905</v>
      </c>
      <c r="M121" s="57">
        <v>-2.1233552413883001</v>
      </c>
      <c r="N121" s="57">
        <v>1</v>
      </c>
      <c r="O121" s="57">
        <v>1</v>
      </c>
    </row>
    <row r="122" spans="1:15" ht="16">
      <c r="A122" s="57" t="s">
        <v>28</v>
      </c>
      <c r="B122" s="57">
        <v>21850045</v>
      </c>
      <c r="C122" s="57" t="s">
        <v>11</v>
      </c>
      <c r="D122" s="57" t="s">
        <v>11</v>
      </c>
      <c r="E122" s="57" t="s">
        <v>662</v>
      </c>
      <c r="F122" s="57" t="s">
        <v>30</v>
      </c>
      <c r="G122" s="57" t="s">
        <v>11</v>
      </c>
      <c r="H122" s="57" t="s">
        <v>1274</v>
      </c>
      <c r="I122" s="57" t="s">
        <v>1274</v>
      </c>
      <c r="J122" s="57">
        <v>340</v>
      </c>
      <c r="K122" s="57">
        <v>220</v>
      </c>
      <c r="L122" s="57">
        <v>-1.2771236257948599</v>
      </c>
      <c r="M122" s="57">
        <v>-1.57081421835952</v>
      </c>
      <c r="N122" s="57">
        <v>1</v>
      </c>
      <c r="O122" s="57">
        <v>1</v>
      </c>
    </row>
    <row r="123" spans="1:15" ht="16">
      <c r="A123" s="57" t="s">
        <v>28</v>
      </c>
      <c r="B123" s="57">
        <v>21851158</v>
      </c>
      <c r="C123" s="57" t="s">
        <v>11</v>
      </c>
      <c r="D123" s="57" t="s">
        <v>11</v>
      </c>
      <c r="E123" s="57" t="s">
        <v>663</v>
      </c>
      <c r="F123" s="57" t="s">
        <v>30</v>
      </c>
      <c r="G123" s="57" t="s">
        <v>11</v>
      </c>
      <c r="H123" s="57" t="s">
        <v>1274</v>
      </c>
      <c r="I123" s="57" t="s">
        <v>1274</v>
      </c>
      <c r="J123" s="57">
        <v>690</v>
      </c>
      <c r="K123" s="57">
        <v>568</v>
      </c>
      <c r="L123" s="57">
        <v>-0.25606201026702602</v>
      </c>
      <c r="M123" s="57">
        <v>-0.202426812379502</v>
      </c>
      <c r="N123" s="57">
        <v>1</v>
      </c>
      <c r="O123" s="57">
        <v>1</v>
      </c>
    </row>
    <row r="124" spans="1:15" ht="16">
      <c r="A124" s="57" t="s">
        <v>28</v>
      </c>
      <c r="B124" s="57">
        <v>21851506</v>
      </c>
      <c r="C124" s="57" t="s">
        <v>11</v>
      </c>
      <c r="D124" s="57" t="s">
        <v>11</v>
      </c>
      <c r="E124" s="57" t="s">
        <v>664</v>
      </c>
      <c r="F124" s="57" t="s">
        <v>30</v>
      </c>
      <c r="G124" s="57" t="s">
        <v>11</v>
      </c>
      <c r="H124" s="57" t="s">
        <v>1274</v>
      </c>
      <c r="I124" s="57" t="s">
        <v>1274</v>
      </c>
      <c r="J124" s="57">
        <v>722</v>
      </c>
      <c r="K124" s="57">
        <v>323</v>
      </c>
      <c r="L124" s="57">
        <v>-0.19065953504538599</v>
      </c>
      <c r="M124" s="57">
        <v>-1.01678357719026</v>
      </c>
      <c r="N124" s="57">
        <v>1</v>
      </c>
      <c r="O124" s="57">
        <v>1</v>
      </c>
    </row>
    <row r="125" spans="1:15" ht="16">
      <c r="A125" s="57" t="s">
        <v>28</v>
      </c>
      <c r="B125" s="57">
        <v>21851778</v>
      </c>
      <c r="C125" s="57" t="s">
        <v>16</v>
      </c>
      <c r="D125" s="57" t="s">
        <v>16</v>
      </c>
      <c r="E125" s="57" t="s">
        <v>665</v>
      </c>
      <c r="F125" s="57" t="s">
        <v>30</v>
      </c>
      <c r="G125" s="57" t="s">
        <v>16</v>
      </c>
      <c r="H125" s="57" t="s">
        <v>1274</v>
      </c>
      <c r="I125" s="57" t="s">
        <v>1274</v>
      </c>
      <c r="J125" s="57">
        <v>648</v>
      </c>
      <c r="K125" s="57">
        <v>421</v>
      </c>
      <c r="L125" s="57">
        <v>-0.34666455904793197</v>
      </c>
      <c r="M125" s="57">
        <v>-0.63449750881778799</v>
      </c>
      <c r="N125" s="57">
        <v>1</v>
      </c>
      <c r="O125" s="57">
        <v>1</v>
      </c>
    </row>
    <row r="126" spans="1:15" ht="16">
      <c r="A126" s="57" t="s">
        <v>28</v>
      </c>
      <c r="B126" s="57">
        <v>21851839</v>
      </c>
      <c r="C126" s="57" t="s">
        <v>11</v>
      </c>
      <c r="D126" s="57" t="s">
        <v>11</v>
      </c>
      <c r="E126" s="57" t="s">
        <v>1328</v>
      </c>
      <c r="F126" s="57" t="s">
        <v>30</v>
      </c>
      <c r="G126" s="57" t="s">
        <v>2233</v>
      </c>
      <c r="H126" s="57" t="s">
        <v>1274</v>
      </c>
      <c r="I126" s="57" t="s">
        <v>1274</v>
      </c>
      <c r="J126" s="57">
        <v>653</v>
      </c>
      <c r="K126" s="57">
        <v>748</v>
      </c>
      <c r="L126" s="57">
        <v>-0.335575380386126</v>
      </c>
      <c r="M126" s="57">
        <v>0.19472052800345199</v>
      </c>
      <c r="N126" s="57" t="s">
        <v>15</v>
      </c>
      <c r="O126" s="57" t="s">
        <v>15</v>
      </c>
    </row>
    <row r="127" spans="1:15" ht="16">
      <c r="A127" s="57" t="s">
        <v>28</v>
      </c>
      <c r="B127" s="57">
        <v>21852182</v>
      </c>
      <c r="C127" s="57" t="s">
        <v>16</v>
      </c>
      <c r="D127" s="57" t="s">
        <v>16</v>
      </c>
      <c r="E127" s="57" t="s">
        <v>1329</v>
      </c>
      <c r="F127" s="57" t="s">
        <v>30</v>
      </c>
      <c r="G127" s="57" t="s">
        <v>2233</v>
      </c>
      <c r="H127" s="57" t="s">
        <v>1274</v>
      </c>
      <c r="I127" s="57" t="s">
        <v>1274</v>
      </c>
      <c r="J127" s="57">
        <v>650</v>
      </c>
      <c r="K127" s="57">
        <v>496</v>
      </c>
      <c r="L127" s="57">
        <v>-0.34221865401674001</v>
      </c>
      <c r="M127" s="57">
        <v>-0.39797762149730898</v>
      </c>
      <c r="N127" s="57" t="s">
        <v>15</v>
      </c>
      <c r="O127" s="57" t="s">
        <v>15</v>
      </c>
    </row>
    <row r="128" spans="1:15" ht="16">
      <c r="A128" s="57" t="s">
        <v>28</v>
      </c>
      <c r="B128" s="57">
        <v>21852192</v>
      </c>
      <c r="C128" s="57" t="s">
        <v>10</v>
      </c>
      <c r="D128" s="57" t="s">
        <v>10</v>
      </c>
      <c r="E128" s="57" t="s">
        <v>1330</v>
      </c>
      <c r="F128" s="57" t="s">
        <v>30</v>
      </c>
      <c r="G128" s="57" t="s">
        <v>2233</v>
      </c>
      <c r="H128" s="57" t="s">
        <v>1274</v>
      </c>
      <c r="I128" s="57" t="s">
        <v>1274</v>
      </c>
      <c r="J128" s="57">
        <v>617</v>
      </c>
      <c r="K128" s="57">
        <v>451</v>
      </c>
      <c r="L128" s="57">
        <v>-0.41738788278313899</v>
      </c>
      <c r="M128" s="57">
        <v>-0.53519030862880301</v>
      </c>
      <c r="N128" s="57" t="s">
        <v>15</v>
      </c>
      <c r="O128" s="57" t="s">
        <v>15</v>
      </c>
    </row>
    <row r="129" spans="1:15" ht="16">
      <c r="A129" s="57" t="s">
        <v>28</v>
      </c>
      <c r="B129" s="57">
        <v>21852698</v>
      </c>
      <c r="C129" s="57" t="s">
        <v>10</v>
      </c>
      <c r="D129" s="57" t="s">
        <v>10</v>
      </c>
      <c r="E129" s="57" t="s">
        <v>1331</v>
      </c>
      <c r="F129" s="57" t="s">
        <v>30</v>
      </c>
      <c r="G129" s="57" t="s">
        <v>2233</v>
      </c>
      <c r="H129" s="57" t="s">
        <v>1274</v>
      </c>
      <c r="I129" s="57" t="s">
        <v>1274</v>
      </c>
      <c r="J129" s="57">
        <v>979</v>
      </c>
      <c r="K129" s="57">
        <v>470</v>
      </c>
      <c r="L129" s="57">
        <v>0.24865048767113801</v>
      </c>
      <c r="M129" s="57">
        <v>-0.47565698531918399</v>
      </c>
      <c r="N129" s="57" t="s">
        <v>15</v>
      </c>
      <c r="O129" s="57" t="s">
        <v>15</v>
      </c>
    </row>
    <row r="130" spans="1:15" ht="16">
      <c r="A130" s="57" t="s">
        <v>28</v>
      </c>
      <c r="B130" s="57">
        <v>21852853</v>
      </c>
      <c r="C130" s="57" t="s">
        <v>11</v>
      </c>
      <c r="D130" s="57" t="s">
        <v>11</v>
      </c>
      <c r="E130" s="57" t="s">
        <v>666</v>
      </c>
      <c r="F130" s="57" t="s">
        <v>30</v>
      </c>
      <c r="G130" s="57" t="s">
        <v>11</v>
      </c>
      <c r="H130" s="57" t="s">
        <v>1274</v>
      </c>
      <c r="I130" s="57" t="s">
        <v>1274</v>
      </c>
      <c r="J130" s="57">
        <v>1058</v>
      </c>
      <c r="K130" s="57">
        <v>758</v>
      </c>
      <c r="L130" s="57">
        <v>0.360609350181468</v>
      </c>
      <c r="M130" s="57">
        <v>0.21388010628690801</v>
      </c>
      <c r="N130" s="57">
        <v>1</v>
      </c>
      <c r="O130" s="57">
        <v>1</v>
      </c>
    </row>
    <row r="131" spans="1:15" ht="16">
      <c r="A131" s="57" t="s">
        <v>28</v>
      </c>
      <c r="B131" s="57">
        <v>21853222</v>
      </c>
      <c r="C131" s="57" t="s">
        <v>10</v>
      </c>
      <c r="D131" s="57" t="s">
        <v>10</v>
      </c>
      <c r="E131" s="57" t="s">
        <v>667</v>
      </c>
      <c r="F131" s="57" t="s">
        <v>30</v>
      </c>
      <c r="G131" s="57" t="s">
        <v>10</v>
      </c>
      <c r="H131" s="57" t="s">
        <v>1274</v>
      </c>
      <c r="I131" s="57" t="s">
        <v>1274</v>
      </c>
      <c r="J131" s="57">
        <v>1085</v>
      </c>
      <c r="K131" s="57">
        <v>1009</v>
      </c>
      <c r="L131" s="57">
        <v>0.39696476539928399</v>
      </c>
      <c r="M131" s="57">
        <v>0.62653652722217301</v>
      </c>
      <c r="N131" s="57">
        <v>1</v>
      </c>
      <c r="O131" s="57">
        <v>1</v>
      </c>
    </row>
    <row r="132" spans="1:15" ht="16">
      <c r="A132" s="57" t="s">
        <v>28</v>
      </c>
      <c r="B132" s="57">
        <v>21853340</v>
      </c>
      <c r="C132" s="57" t="s">
        <v>17</v>
      </c>
      <c r="D132" s="57" t="s">
        <v>17</v>
      </c>
      <c r="E132" s="57" t="s">
        <v>1332</v>
      </c>
      <c r="F132" s="57" t="s">
        <v>30</v>
      </c>
      <c r="G132" s="57" t="s">
        <v>2233</v>
      </c>
      <c r="H132" s="57" t="s">
        <v>1274</v>
      </c>
      <c r="I132" s="57" t="s">
        <v>1274</v>
      </c>
      <c r="J132" s="57">
        <v>1064</v>
      </c>
      <c r="K132" s="57">
        <v>680</v>
      </c>
      <c r="L132" s="57">
        <v>0.368767873568632</v>
      </c>
      <c r="M132" s="57">
        <v>5.7217004253517702E-2</v>
      </c>
      <c r="N132" s="57" t="s">
        <v>15</v>
      </c>
      <c r="O132" s="57" t="s">
        <v>15</v>
      </c>
    </row>
    <row r="133" spans="1:15" ht="16">
      <c r="A133" s="57" t="s">
        <v>28</v>
      </c>
      <c r="B133" s="57">
        <v>21854160</v>
      </c>
      <c r="C133" s="57" t="s">
        <v>10</v>
      </c>
      <c r="D133" s="57" t="s">
        <v>10</v>
      </c>
      <c r="E133" s="57" t="s">
        <v>1333</v>
      </c>
      <c r="F133" s="57" t="s">
        <v>30</v>
      </c>
      <c r="G133" s="57" t="s">
        <v>2233</v>
      </c>
      <c r="H133" s="57" t="s">
        <v>1274</v>
      </c>
      <c r="I133" s="57" t="s">
        <v>1274</v>
      </c>
      <c r="J133" s="57">
        <v>820</v>
      </c>
      <c r="K133" s="57">
        <v>1261</v>
      </c>
      <c r="L133" s="57">
        <v>-7.0344624271112301E-3</v>
      </c>
      <c r="M133" s="57">
        <v>0.948178628444036</v>
      </c>
      <c r="N133" s="57" t="s">
        <v>15</v>
      </c>
      <c r="O133" s="57" t="s">
        <v>15</v>
      </c>
    </row>
    <row r="134" spans="1:15" ht="16">
      <c r="A134" s="57" t="s">
        <v>28</v>
      </c>
      <c r="B134" s="57">
        <v>21854200</v>
      </c>
      <c r="C134" s="57" t="s">
        <v>17</v>
      </c>
      <c r="D134" s="57" t="s">
        <v>17</v>
      </c>
      <c r="E134" s="57" t="s">
        <v>668</v>
      </c>
      <c r="F134" s="57" t="s">
        <v>30</v>
      </c>
      <c r="G134" s="57" t="s">
        <v>17</v>
      </c>
      <c r="H134" s="57" t="s">
        <v>1274</v>
      </c>
      <c r="I134" s="57" t="s">
        <v>1274</v>
      </c>
      <c r="J134" s="57">
        <v>851</v>
      </c>
      <c r="K134" s="57">
        <v>1059</v>
      </c>
      <c r="L134" s="57">
        <v>4.6500759753405299E-2</v>
      </c>
      <c r="M134" s="57">
        <v>0.69631294210815198</v>
      </c>
      <c r="N134" s="57">
        <v>1</v>
      </c>
      <c r="O134" s="57">
        <v>1</v>
      </c>
    </row>
    <row r="135" spans="1:15" ht="16">
      <c r="A135" s="57" t="s">
        <v>28</v>
      </c>
      <c r="B135" s="57">
        <v>21855039</v>
      </c>
      <c r="C135" s="57" t="s">
        <v>16</v>
      </c>
      <c r="D135" s="57" t="s">
        <v>16</v>
      </c>
      <c r="E135" s="57" t="s">
        <v>1334</v>
      </c>
      <c r="F135" s="57" t="s">
        <v>30</v>
      </c>
      <c r="G135" s="57" t="s">
        <v>2233</v>
      </c>
      <c r="H135" s="57" t="s">
        <v>1274</v>
      </c>
      <c r="I135" s="57" t="s">
        <v>1274</v>
      </c>
      <c r="J135" s="57">
        <v>1135</v>
      </c>
      <c r="K135" s="57">
        <v>831</v>
      </c>
      <c r="L135" s="57">
        <v>0.46196202024571997</v>
      </c>
      <c r="M135" s="57">
        <v>0.34653073488615999</v>
      </c>
      <c r="N135" s="57" t="s">
        <v>15</v>
      </c>
      <c r="O135" s="57" t="s">
        <v>15</v>
      </c>
    </row>
    <row r="136" spans="1:15" ht="16">
      <c r="A136" s="57" t="s">
        <v>28</v>
      </c>
      <c r="B136" s="57">
        <v>21855097</v>
      </c>
      <c r="C136" s="57" t="s">
        <v>16</v>
      </c>
      <c r="D136" s="57" t="s">
        <v>16</v>
      </c>
      <c r="E136" s="57" t="s">
        <v>669</v>
      </c>
      <c r="F136" s="57" t="s">
        <v>30</v>
      </c>
      <c r="G136" s="57" t="s">
        <v>16</v>
      </c>
      <c r="H136" s="57" t="s">
        <v>1274</v>
      </c>
      <c r="I136" s="57" t="s">
        <v>1274</v>
      </c>
      <c r="J136" s="57">
        <v>1131</v>
      </c>
      <c r="K136" s="57">
        <v>670</v>
      </c>
      <c r="L136" s="57">
        <v>0.45686865205726301</v>
      </c>
      <c r="M136" s="57">
        <v>3.5843353460950703E-2</v>
      </c>
      <c r="N136" s="57">
        <v>1</v>
      </c>
      <c r="O136" s="57">
        <v>1</v>
      </c>
    </row>
    <row r="137" spans="1:15" ht="16">
      <c r="A137" s="57" t="s">
        <v>28</v>
      </c>
      <c r="B137" s="57">
        <v>21856471</v>
      </c>
      <c r="C137" s="57" t="s">
        <v>17</v>
      </c>
      <c r="D137" s="57" t="s">
        <v>17</v>
      </c>
      <c r="E137" s="57" t="s">
        <v>670</v>
      </c>
      <c r="F137" s="57" t="s">
        <v>30</v>
      </c>
      <c r="G137" s="57" t="s">
        <v>17</v>
      </c>
      <c r="H137" s="57" t="s">
        <v>1274</v>
      </c>
      <c r="I137" s="57" t="s">
        <v>1274</v>
      </c>
      <c r="J137" s="57">
        <v>1141</v>
      </c>
      <c r="K137" s="57">
        <v>935</v>
      </c>
      <c r="L137" s="57">
        <v>0.46956851435612401</v>
      </c>
      <c r="M137" s="57">
        <v>0.51664862289081503</v>
      </c>
      <c r="N137" s="57">
        <v>1</v>
      </c>
      <c r="O137" s="57">
        <v>1</v>
      </c>
    </row>
    <row r="138" spans="1:15" ht="16">
      <c r="A138" s="57" t="s">
        <v>28</v>
      </c>
      <c r="B138" s="57">
        <v>21856662</v>
      </c>
      <c r="C138" s="57" t="s">
        <v>16</v>
      </c>
      <c r="D138" s="57" t="s">
        <v>16</v>
      </c>
      <c r="E138" s="57" t="s">
        <v>671</v>
      </c>
      <c r="F138" s="57" t="s">
        <v>30</v>
      </c>
      <c r="G138" s="57" t="s">
        <v>16</v>
      </c>
      <c r="H138" s="57" t="s">
        <v>1274</v>
      </c>
      <c r="I138" s="57" t="s">
        <v>1274</v>
      </c>
      <c r="J138" s="57">
        <v>1239</v>
      </c>
      <c r="K138" s="57">
        <v>923</v>
      </c>
      <c r="L138" s="57">
        <v>0.58844591020804404</v>
      </c>
      <c r="M138" s="57">
        <v>0.49801290576159002</v>
      </c>
      <c r="N138" s="57">
        <v>1</v>
      </c>
      <c r="O138" s="57">
        <v>1</v>
      </c>
    </row>
    <row r="139" spans="1:15" ht="16">
      <c r="A139" s="57" t="s">
        <v>28</v>
      </c>
      <c r="B139" s="57">
        <v>21856686</v>
      </c>
      <c r="C139" s="57" t="s">
        <v>17</v>
      </c>
      <c r="D139" s="57" t="s">
        <v>16</v>
      </c>
      <c r="E139" s="57" t="s">
        <v>672</v>
      </c>
      <c r="F139" s="57" t="s">
        <v>30</v>
      </c>
      <c r="G139" s="57" t="s">
        <v>2233</v>
      </c>
      <c r="H139" s="57" t="s">
        <v>12</v>
      </c>
      <c r="I139" s="57" t="s">
        <v>12</v>
      </c>
      <c r="J139" s="57">
        <v>1202</v>
      </c>
      <c r="K139" s="57">
        <v>969</v>
      </c>
      <c r="L139" s="57">
        <v>0.54470661877862803</v>
      </c>
      <c r="M139" s="57">
        <v>0.56817892353089705</v>
      </c>
      <c r="N139" s="57" t="s">
        <v>15</v>
      </c>
      <c r="O139" s="57" t="s">
        <v>15</v>
      </c>
    </row>
    <row r="140" spans="1:15" ht="16">
      <c r="A140" s="57" t="s">
        <v>28</v>
      </c>
      <c r="B140" s="57">
        <v>21856778</v>
      </c>
      <c r="C140" s="57" t="s">
        <v>11</v>
      </c>
      <c r="D140" s="57" t="s">
        <v>11</v>
      </c>
      <c r="E140" s="57" t="s">
        <v>1335</v>
      </c>
      <c r="F140" s="57" t="s">
        <v>30</v>
      </c>
      <c r="G140" s="57" t="s">
        <v>2233</v>
      </c>
      <c r="H140" s="57" t="s">
        <v>1274</v>
      </c>
      <c r="I140" s="57" t="s">
        <v>1274</v>
      </c>
      <c r="J140" s="57">
        <v>1170</v>
      </c>
      <c r="K140" s="57">
        <v>1011</v>
      </c>
      <c r="L140" s="57">
        <v>0.50577825253820996</v>
      </c>
      <c r="M140" s="57">
        <v>0.62939335001883101</v>
      </c>
      <c r="N140" s="57" t="s">
        <v>15</v>
      </c>
      <c r="O140" s="57" t="s">
        <v>15</v>
      </c>
    </row>
    <row r="141" spans="1:15" ht="16">
      <c r="A141" s="57" t="s">
        <v>28</v>
      </c>
      <c r="B141" s="57">
        <v>21857245</v>
      </c>
      <c r="C141" s="57" t="s">
        <v>17</v>
      </c>
      <c r="D141" s="57" t="s">
        <v>17</v>
      </c>
      <c r="E141" s="57" t="s">
        <v>673</v>
      </c>
      <c r="F141" s="57" t="s">
        <v>30</v>
      </c>
      <c r="G141" s="57" t="s">
        <v>17</v>
      </c>
      <c r="H141" s="57" t="s">
        <v>1274</v>
      </c>
      <c r="I141" s="57" t="s">
        <v>1274</v>
      </c>
      <c r="J141" s="57">
        <v>1101</v>
      </c>
      <c r="K141" s="57">
        <v>738</v>
      </c>
      <c r="L141" s="57">
        <v>0.41808419163181199</v>
      </c>
      <c r="M141" s="57">
        <v>0.17530307417621199</v>
      </c>
      <c r="N141" s="57">
        <v>1</v>
      </c>
      <c r="O141" s="57">
        <v>1</v>
      </c>
    </row>
    <row r="142" spans="1:15" ht="16">
      <c r="A142" s="57" t="s">
        <v>28</v>
      </c>
      <c r="B142" s="57">
        <v>21857304</v>
      </c>
      <c r="C142" s="57" t="s">
        <v>11</v>
      </c>
      <c r="D142" s="57" t="s">
        <v>11</v>
      </c>
      <c r="E142" s="57" t="s">
        <v>1336</v>
      </c>
      <c r="F142" s="57" t="s">
        <v>30</v>
      </c>
      <c r="G142" s="57" t="s">
        <v>2233</v>
      </c>
      <c r="H142" s="57" t="s">
        <v>1274</v>
      </c>
      <c r="I142" s="57" t="s">
        <v>1274</v>
      </c>
      <c r="J142" s="57">
        <v>1084</v>
      </c>
      <c r="K142" s="57">
        <v>719</v>
      </c>
      <c r="L142" s="57">
        <v>0.39563447942131402</v>
      </c>
      <c r="M142" s="57">
        <v>0.13767402855511399</v>
      </c>
      <c r="N142" s="57" t="s">
        <v>15</v>
      </c>
      <c r="O142" s="57" t="s">
        <v>15</v>
      </c>
    </row>
    <row r="143" spans="1:15" ht="16">
      <c r="A143" s="57" t="s">
        <v>28</v>
      </c>
      <c r="B143" s="57">
        <v>21858451</v>
      </c>
      <c r="C143" s="57" t="s">
        <v>17</v>
      </c>
      <c r="D143" s="57" t="s">
        <v>17</v>
      </c>
      <c r="E143" s="57" t="s">
        <v>674</v>
      </c>
      <c r="F143" s="57" t="s">
        <v>30</v>
      </c>
      <c r="G143" s="57" t="s">
        <v>17</v>
      </c>
      <c r="H143" s="57" t="s">
        <v>1274</v>
      </c>
      <c r="I143" s="57" t="s">
        <v>1274</v>
      </c>
      <c r="J143" s="57">
        <v>663</v>
      </c>
      <c r="K143" s="57">
        <v>671</v>
      </c>
      <c r="L143" s="57">
        <v>-0.31364950181996998</v>
      </c>
      <c r="M143" s="57">
        <v>3.79950243159995E-2</v>
      </c>
      <c r="N143" s="57">
        <v>1</v>
      </c>
      <c r="O143" s="57">
        <v>1</v>
      </c>
    </row>
    <row r="144" spans="1:15" ht="16">
      <c r="A144" s="57" t="s">
        <v>28</v>
      </c>
      <c r="B144" s="57">
        <v>21858716</v>
      </c>
      <c r="C144" s="57" t="s">
        <v>11</v>
      </c>
      <c r="D144" s="57" t="s">
        <v>11</v>
      </c>
      <c r="E144" s="57" t="s">
        <v>675</v>
      </c>
      <c r="F144" s="57" t="s">
        <v>30</v>
      </c>
      <c r="G144" s="57" t="s">
        <v>11</v>
      </c>
      <c r="H144" s="57" t="s">
        <v>1274</v>
      </c>
      <c r="I144" s="57" t="s">
        <v>1274</v>
      </c>
      <c r="J144" s="57">
        <v>736</v>
      </c>
      <c r="K144" s="57">
        <v>979</v>
      </c>
      <c r="L144" s="57">
        <v>-0.162952605875544</v>
      </c>
      <c r="M144" s="57">
        <v>0.58299111771951095</v>
      </c>
      <c r="N144" s="57">
        <v>1</v>
      </c>
      <c r="O144" s="57">
        <v>1</v>
      </c>
    </row>
    <row r="145" spans="1:15" ht="16">
      <c r="A145" s="57" t="s">
        <v>28</v>
      </c>
      <c r="B145" s="57">
        <v>21861904</v>
      </c>
      <c r="C145" s="57" t="s">
        <v>10</v>
      </c>
      <c r="D145" s="57" t="s">
        <v>10</v>
      </c>
      <c r="E145" s="57" t="s">
        <v>1337</v>
      </c>
      <c r="F145" s="57" t="s">
        <v>30</v>
      </c>
      <c r="G145" s="57" t="s">
        <v>2233</v>
      </c>
      <c r="H145" s="57" t="s">
        <v>1274</v>
      </c>
      <c r="I145" s="57" t="s">
        <v>1274</v>
      </c>
      <c r="J145" s="57">
        <v>805</v>
      </c>
      <c r="K145" s="57">
        <v>922</v>
      </c>
      <c r="L145" s="57">
        <v>-3.36695889305779E-2</v>
      </c>
      <c r="M145" s="57">
        <v>0.496449008545154</v>
      </c>
      <c r="N145" s="57" t="s">
        <v>15</v>
      </c>
      <c r="O145" s="57" t="s">
        <v>15</v>
      </c>
    </row>
    <row r="146" spans="1:15" ht="16">
      <c r="A146" s="57" t="s">
        <v>28</v>
      </c>
      <c r="B146" s="57">
        <v>21862272</v>
      </c>
      <c r="C146" s="57" t="s">
        <v>17</v>
      </c>
      <c r="D146" s="57" t="s">
        <v>17</v>
      </c>
      <c r="E146" s="57" t="s">
        <v>676</v>
      </c>
      <c r="F146" s="57" t="s">
        <v>30</v>
      </c>
      <c r="G146" s="57" t="s">
        <v>17</v>
      </c>
      <c r="H146" s="57" t="s">
        <v>1274</v>
      </c>
      <c r="I146" s="57" t="s">
        <v>1274</v>
      </c>
      <c r="J146" s="57">
        <v>951</v>
      </c>
      <c r="K146" s="57">
        <v>845</v>
      </c>
      <c r="L146" s="57">
        <v>0.20678696892800599</v>
      </c>
      <c r="M146" s="57">
        <v>0.37063359928536299</v>
      </c>
      <c r="N146" s="57">
        <v>1</v>
      </c>
      <c r="O146" s="57">
        <v>1</v>
      </c>
    </row>
    <row r="147" spans="1:15" ht="16">
      <c r="A147" s="57" t="s">
        <v>28</v>
      </c>
      <c r="B147" s="57">
        <v>21862550</v>
      </c>
      <c r="C147" s="57" t="s">
        <v>16</v>
      </c>
      <c r="D147" s="57" t="s">
        <v>17</v>
      </c>
      <c r="E147" s="57" t="s">
        <v>677</v>
      </c>
      <c r="F147" s="57" t="s">
        <v>30</v>
      </c>
      <c r="G147" s="57" t="s">
        <v>16</v>
      </c>
      <c r="H147" s="57" t="s">
        <v>12</v>
      </c>
      <c r="I147" s="57" t="s">
        <v>12</v>
      </c>
      <c r="J147" s="57">
        <v>925</v>
      </c>
      <c r="K147" s="57">
        <v>607</v>
      </c>
      <c r="L147" s="57">
        <v>0.16679499347111701</v>
      </c>
      <c r="M147" s="57">
        <v>-0.106621225628502</v>
      </c>
      <c r="N147" s="57">
        <v>0.51135135135135101</v>
      </c>
      <c r="O147" s="57">
        <v>0.59802306425041196</v>
      </c>
    </row>
    <row r="148" spans="1:15" ht="16">
      <c r="A148" s="57" t="s">
        <v>28</v>
      </c>
      <c r="B148" s="57">
        <v>21862898</v>
      </c>
      <c r="C148" s="57" t="s">
        <v>10</v>
      </c>
      <c r="D148" s="57" t="s">
        <v>10</v>
      </c>
      <c r="E148" s="57" t="s">
        <v>678</v>
      </c>
      <c r="F148" s="57" t="s">
        <v>30</v>
      </c>
      <c r="G148" s="57" t="s">
        <v>10</v>
      </c>
      <c r="H148" s="57" t="s">
        <v>1274</v>
      </c>
      <c r="I148" s="57" t="s">
        <v>1274</v>
      </c>
      <c r="J148" s="57">
        <v>803</v>
      </c>
      <c r="K148" s="57">
        <v>798</v>
      </c>
      <c r="L148" s="57">
        <v>-3.7258384415242901E-2</v>
      </c>
      <c r="M148" s="57">
        <v>0.28807100433816202</v>
      </c>
      <c r="N148" s="57">
        <v>1</v>
      </c>
      <c r="O148" s="57">
        <v>1</v>
      </c>
    </row>
    <row r="149" spans="1:15" ht="16">
      <c r="A149" s="57" t="s">
        <v>28</v>
      </c>
      <c r="B149" s="57">
        <v>21864099</v>
      </c>
      <c r="C149" s="57" t="s">
        <v>16</v>
      </c>
      <c r="D149" s="57" t="s">
        <v>16</v>
      </c>
      <c r="E149" s="57" t="s">
        <v>679</v>
      </c>
      <c r="F149" s="57" t="s">
        <v>30</v>
      </c>
      <c r="G149" s="57" t="s">
        <v>16</v>
      </c>
      <c r="H149" s="57" t="s">
        <v>1274</v>
      </c>
      <c r="I149" s="57" t="s">
        <v>1274</v>
      </c>
      <c r="J149" s="57">
        <v>754</v>
      </c>
      <c r="K149" s="57">
        <v>715</v>
      </c>
      <c r="L149" s="57">
        <v>-0.12809384866389301</v>
      </c>
      <c r="M149" s="57">
        <v>0.12962549978156701</v>
      </c>
      <c r="N149" s="57">
        <v>1</v>
      </c>
      <c r="O149" s="57">
        <v>1</v>
      </c>
    </row>
    <row r="150" spans="1:15" ht="16">
      <c r="A150" s="57" t="s">
        <v>28</v>
      </c>
      <c r="B150" s="57">
        <v>21864379</v>
      </c>
      <c r="C150" s="57" t="s">
        <v>11</v>
      </c>
      <c r="D150" s="57" t="s">
        <v>11</v>
      </c>
      <c r="E150" s="57" t="s">
        <v>680</v>
      </c>
      <c r="F150" s="57" t="s">
        <v>30</v>
      </c>
      <c r="G150" s="57" t="s">
        <v>11</v>
      </c>
      <c r="H150" s="57" t="s">
        <v>1274</v>
      </c>
      <c r="I150" s="57" t="s">
        <v>1274</v>
      </c>
      <c r="J150" s="57">
        <v>1012</v>
      </c>
      <c r="K150" s="57">
        <v>577</v>
      </c>
      <c r="L150" s="57">
        <v>0.29647901276175298</v>
      </c>
      <c r="M150" s="57">
        <v>-0.17974642323870199</v>
      </c>
      <c r="N150" s="57">
        <v>1</v>
      </c>
      <c r="O150" s="57">
        <v>1</v>
      </c>
    </row>
    <row r="151" spans="1:15" ht="16">
      <c r="A151" s="57" t="s">
        <v>28</v>
      </c>
      <c r="B151" s="57">
        <v>21864536</v>
      </c>
      <c r="C151" s="57" t="s">
        <v>17</v>
      </c>
      <c r="D151" s="57" t="s">
        <v>17</v>
      </c>
      <c r="E151" s="57" t="s">
        <v>681</v>
      </c>
      <c r="F151" s="57" t="s">
        <v>30</v>
      </c>
      <c r="G151" s="57" t="s">
        <v>17</v>
      </c>
      <c r="H151" s="57" t="s">
        <v>1274</v>
      </c>
      <c r="I151" s="57" t="s">
        <v>1274</v>
      </c>
      <c r="J151" s="57">
        <v>1015</v>
      </c>
      <c r="K151" s="57">
        <v>754</v>
      </c>
      <c r="L151" s="57">
        <v>0.300749450139981</v>
      </c>
      <c r="M151" s="57">
        <v>0.20624678138447999</v>
      </c>
      <c r="N151" s="57">
        <v>1</v>
      </c>
      <c r="O151" s="57">
        <v>1</v>
      </c>
    </row>
    <row r="152" spans="1:15" ht="16">
      <c r="A152" s="57" t="s">
        <v>28</v>
      </c>
      <c r="B152" s="57">
        <v>21865107</v>
      </c>
      <c r="C152" s="57" t="s">
        <v>10</v>
      </c>
      <c r="D152" s="57" t="s">
        <v>10</v>
      </c>
      <c r="E152" s="57" t="s">
        <v>682</v>
      </c>
      <c r="F152" s="57" t="s">
        <v>30</v>
      </c>
      <c r="G152" s="57" t="s">
        <v>10</v>
      </c>
      <c r="H152" s="57" t="s">
        <v>1274</v>
      </c>
      <c r="I152" s="57" t="s">
        <v>1274</v>
      </c>
      <c r="J152" s="57">
        <v>697</v>
      </c>
      <c r="K152" s="57">
        <v>443</v>
      </c>
      <c r="L152" s="57">
        <v>-0.24149971606413401</v>
      </c>
      <c r="M152" s="57">
        <v>-0.56101104332916596</v>
      </c>
      <c r="N152" s="57">
        <v>1</v>
      </c>
      <c r="O152" s="57">
        <v>1</v>
      </c>
    </row>
    <row r="153" spans="1:15" ht="16">
      <c r="A153" s="57" t="s">
        <v>28</v>
      </c>
      <c r="B153" s="57">
        <v>21865843</v>
      </c>
      <c r="C153" s="57" t="s">
        <v>10</v>
      </c>
      <c r="D153" s="57" t="s">
        <v>10</v>
      </c>
      <c r="E153" s="57" t="s">
        <v>683</v>
      </c>
      <c r="F153" s="57" t="s">
        <v>30</v>
      </c>
      <c r="G153" s="57" t="s">
        <v>10</v>
      </c>
      <c r="H153" s="57" t="s">
        <v>1274</v>
      </c>
      <c r="I153" s="57" t="s">
        <v>1274</v>
      </c>
      <c r="J153" s="57">
        <v>1100</v>
      </c>
      <c r="K153" s="57">
        <v>737</v>
      </c>
      <c r="L153" s="57">
        <v>0.41677324647946501</v>
      </c>
      <c r="M153" s="57">
        <v>0.17334687721088499</v>
      </c>
      <c r="N153" s="57">
        <v>1</v>
      </c>
      <c r="O153" s="57">
        <v>1</v>
      </c>
    </row>
    <row r="154" spans="1:15" ht="16">
      <c r="A154" s="57" t="s">
        <v>28</v>
      </c>
      <c r="B154" s="57">
        <v>21865960</v>
      </c>
      <c r="C154" s="57" t="s">
        <v>17</v>
      </c>
      <c r="D154" s="57" t="s">
        <v>17</v>
      </c>
      <c r="E154" s="57" t="s">
        <v>684</v>
      </c>
      <c r="F154" s="57" t="s">
        <v>30</v>
      </c>
      <c r="G154" s="57" t="s">
        <v>17</v>
      </c>
      <c r="H154" s="57" t="s">
        <v>1274</v>
      </c>
      <c r="I154" s="57" t="s">
        <v>1274</v>
      </c>
      <c r="J154" s="57">
        <v>1190</v>
      </c>
      <c r="K154" s="57">
        <v>670</v>
      </c>
      <c r="L154" s="57">
        <v>0.53023129626274901</v>
      </c>
      <c r="M154" s="57">
        <v>3.5843353460950703E-2</v>
      </c>
      <c r="N154" s="57">
        <v>1</v>
      </c>
      <c r="O154" s="57">
        <v>1</v>
      </c>
    </row>
    <row r="155" spans="1:15" ht="16">
      <c r="A155" s="57" t="s">
        <v>28</v>
      </c>
      <c r="B155" s="57">
        <v>21866314</v>
      </c>
      <c r="C155" s="57" t="s">
        <v>11</v>
      </c>
      <c r="D155" s="57" t="s">
        <v>11</v>
      </c>
      <c r="E155" s="57" t="s">
        <v>685</v>
      </c>
      <c r="F155" s="57" t="s">
        <v>30</v>
      </c>
      <c r="G155" s="57" t="s">
        <v>11</v>
      </c>
      <c r="H155" s="57" t="s">
        <v>1274</v>
      </c>
      <c r="I155" s="57" t="s">
        <v>1274</v>
      </c>
      <c r="J155" s="57">
        <v>1207</v>
      </c>
      <c r="K155" s="57">
        <v>983</v>
      </c>
      <c r="L155" s="57">
        <v>0.55069539882246399</v>
      </c>
      <c r="M155" s="57">
        <v>0.58887367445639605</v>
      </c>
      <c r="N155" s="57">
        <v>1</v>
      </c>
      <c r="O155" s="57">
        <v>1</v>
      </c>
    </row>
    <row r="156" spans="1:15" ht="16">
      <c r="A156" s="57" t="s">
        <v>28</v>
      </c>
      <c r="B156" s="57">
        <v>21866501</v>
      </c>
      <c r="C156" s="57" t="s">
        <v>11</v>
      </c>
      <c r="D156" s="57" t="s">
        <v>11</v>
      </c>
      <c r="E156" s="57" t="s">
        <v>686</v>
      </c>
      <c r="F156" s="57" t="s">
        <v>30</v>
      </c>
      <c r="G156" s="57" t="s">
        <v>11</v>
      </c>
      <c r="H156" s="57" t="s">
        <v>1274</v>
      </c>
      <c r="I156" s="57" t="s">
        <v>1274</v>
      </c>
      <c r="J156" s="57">
        <v>1242</v>
      </c>
      <c r="K156" s="57">
        <v>1525</v>
      </c>
      <c r="L156" s="57">
        <v>0.59193489628792395</v>
      </c>
      <c r="M156" s="57">
        <v>1.22241959545343</v>
      </c>
      <c r="N156" s="57">
        <v>1</v>
      </c>
      <c r="O156" s="57">
        <v>1</v>
      </c>
    </row>
    <row r="157" spans="1:15" ht="16">
      <c r="A157" s="57" t="s">
        <v>28</v>
      </c>
      <c r="B157" s="57">
        <v>21866912</v>
      </c>
      <c r="C157" s="57" t="s">
        <v>16</v>
      </c>
      <c r="D157" s="57" t="s">
        <v>16</v>
      </c>
      <c r="E157" s="57" t="s">
        <v>687</v>
      </c>
      <c r="F157" s="57" t="s">
        <v>30</v>
      </c>
      <c r="G157" s="57" t="s">
        <v>16</v>
      </c>
      <c r="H157" s="57" t="s">
        <v>1274</v>
      </c>
      <c r="I157" s="57" t="s">
        <v>1274</v>
      </c>
      <c r="J157" s="57">
        <v>843</v>
      </c>
      <c r="K157" s="57">
        <v>692</v>
      </c>
      <c r="L157" s="57">
        <v>3.2874259009525002E-2</v>
      </c>
      <c r="M157" s="57">
        <v>8.2454295752540596E-2</v>
      </c>
      <c r="N157" s="57">
        <v>1</v>
      </c>
      <c r="O157" s="57">
        <v>1</v>
      </c>
    </row>
    <row r="158" spans="1:15" ht="16">
      <c r="A158" s="57" t="s">
        <v>28</v>
      </c>
      <c r="B158" s="57">
        <v>21868758</v>
      </c>
      <c r="C158" s="57" t="s">
        <v>11</v>
      </c>
      <c r="D158" s="57" t="s">
        <v>11</v>
      </c>
      <c r="E158" s="57" t="s">
        <v>688</v>
      </c>
      <c r="F158" s="57" t="s">
        <v>15</v>
      </c>
      <c r="G158" s="57" t="s">
        <v>11</v>
      </c>
      <c r="H158" s="57" t="s">
        <v>1274</v>
      </c>
      <c r="I158" s="57" t="s">
        <v>1274</v>
      </c>
      <c r="J158" s="57">
        <v>956</v>
      </c>
      <c r="K158" s="57">
        <v>1106</v>
      </c>
      <c r="L158" s="57">
        <v>0.214352246048191</v>
      </c>
      <c r="M158" s="57">
        <v>0.75896173835052305</v>
      </c>
      <c r="N158" s="57">
        <v>1</v>
      </c>
      <c r="O158" s="57">
        <v>1</v>
      </c>
    </row>
    <row r="159" spans="1:15" ht="16">
      <c r="A159" s="57" t="s">
        <v>28</v>
      </c>
      <c r="B159" s="57">
        <v>21869080</v>
      </c>
      <c r="C159" s="57" t="s">
        <v>10</v>
      </c>
      <c r="D159" s="57" t="s">
        <v>10</v>
      </c>
      <c r="E159" s="57" t="s">
        <v>689</v>
      </c>
      <c r="F159" s="57" t="s">
        <v>15</v>
      </c>
      <c r="G159" s="57" t="s">
        <v>10</v>
      </c>
      <c r="H159" s="57" t="s">
        <v>1274</v>
      </c>
      <c r="I159" s="57" t="s">
        <v>1274</v>
      </c>
      <c r="J159" s="57">
        <v>880</v>
      </c>
      <c r="K159" s="57">
        <v>667</v>
      </c>
      <c r="L159" s="57">
        <v>9.4845151592102203E-2</v>
      </c>
      <c r="M159" s="57">
        <v>2.9369019300400801E-2</v>
      </c>
      <c r="N159" s="57">
        <v>1</v>
      </c>
      <c r="O159" s="57">
        <v>1</v>
      </c>
    </row>
    <row r="160" spans="1:15" ht="16">
      <c r="A160" s="57" t="s">
        <v>28</v>
      </c>
      <c r="B160" s="57">
        <v>21869900</v>
      </c>
      <c r="C160" s="57" t="s">
        <v>11</v>
      </c>
      <c r="D160" s="57" t="s">
        <v>11</v>
      </c>
      <c r="E160" s="57" t="s">
        <v>1338</v>
      </c>
      <c r="F160" s="57" t="s">
        <v>15</v>
      </c>
      <c r="G160" s="57" t="s">
        <v>2233</v>
      </c>
      <c r="H160" s="57" t="s">
        <v>1274</v>
      </c>
      <c r="I160" s="57" t="s">
        <v>1274</v>
      </c>
      <c r="J160" s="57">
        <v>1132</v>
      </c>
      <c r="K160" s="57">
        <v>695</v>
      </c>
      <c r="L160" s="57">
        <v>0.458143680899325</v>
      </c>
      <c r="M160" s="57">
        <v>8.8695235726685598E-2</v>
      </c>
      <c r="N160" s="57" t="s">
        <v>15</v>
      </c>
      <c r="O160" s="57" t="s">
        <v>15</v>
      </c>
    </row>
    <row r="161" spans="1:15" ht="16">
      <c r="A161" s="57" t="s">
        <v>28</v>
      </c>
      <c r="B161" s="57">
        <v>21870095</v>
      </c>
      <c r="C161" s="57" t="s">
        <v>11</v>
      </c>
      <c r="D161" s="57" t="s">
        <v>11</v>
      </c>
      <c r="E161" s="57" t="s">
        <v>690</v>
      </c>
      <c r="F161" s="57" t="s">
        <v>15</v>
      </c>
      <c r="G161" s="57" t="s">
        <v>11</v>
      </c>
      <c r="H161" s="57" t="s">
        <v>1274</v>
      </c>
      <c r="I161" s="57" t="s">
        <v>1274</v>
      </c>
      <c r="J161" s="57">
        <v>1114</v>
      </c>
      <c r="K161" s="57">
        <v>940</v>
      </c>
      <c r="L161" s="57">
        <v>0.43501895540747398</v>
      </c>
      <c r="M161" s="57">
        <v>0.52434301468081601</v>
      </c>
      <c r="N161" s="57">
        <v>1</v>
      </c>
      <c r="O161" s="57">
        <v>1</v>
      </c>
    </row>
    <row r="162" spans="1:15" ht="16">
      <c r="A162" s="57" t="s">
        <v>28</v>
      </c>
      <c r="B162" s="57">
        <v>21871051</v>
      </c>
      <c r="C162" s="57" t="s">
        <v>17</v>
      </c>
      <c r="D162" s="57" t="s">
        <v>17</v>
      </c>
      <c r="E162" s="57" t="s">
        <v>691</v>
      </c>
      <c r="F162" s="57" t="s">
        <v>15</v>
      </c>
      <c r="G162" s="57" t="s">
        <v>17</v>
      </c>
      <c r="H162" s="57" t="s">
        <v>1274</v>
      </c>
      <c r="I162" s="57" t="s">
        <v>1274</v>
      </c>
      <c r="J162" s="57">
        <v>604</v>
      </c>
      <c r="K162" s="57">
        <v>687</v>
      </c>
      <c r="L162" s="57">
        <v>-0.448109822607478</v>
      </c>
      <c r="M162" s="57">
        <v>7.1992356933916105E-2</v>
      </c>
      <c r="N162" s="57">
        <v>1</v>
      </c>
      <c r="O162" s="57">
        <v>1</v>
      </c>
    </row>
    <row r="163" spans="1:15" ht="16">
      <c r="A163" s="57" t="s">
        <v>28</v>
      </c>
      <c r="B163" s="57">
        <v>21875507</v>
      </c>
      <c r="C163" s="57" t="s">
        <v>16</v>
      </c>
      <c r="D163" s="57" t="s">
        <v>16</v>
      </c>
      <c r="E163" s="57" t="s">
        <v>692</v>
      </c>
      <c r="F163" s="57" t="s">
        <v>15</v>
      </c>
      <c r="G163" s="57" t="s">
        <v>16</v>
      </c>
      <c r="H163" s="57" t="s">
        <v>1274</v>
      </c>
      <c r="I163" s="57" t="s">
        <v>1274</v>
      </c>
      <c r="J163" s="57">
        <v>603</v>
      </c>
      <c r="K163" s="57">
        <v>836</v>
      </c>
      <c r="L163" s="57">
        <v>-0.45050037003247301</v>
      </c>
      <c r="M163" s="57">
        <v>0.35518520019669902</v>
      </c>
      <c r="N163" s="57">
        <v>1</v>
      </c>
      <c r="O163" s="57">
        <v>1</v>
      </c>
    </row>
    <row r="164" spans="1:15" ht="16">
      <c r="A164" s="57" t="s">
        <v>28</v>
      </c>
      <c r="B164" s="57">
        <v>21876408</v>
      </c>
      <c r="C164" s="57" t="s">
        <v>17</v>
      </c>
      <c r="D164" s="57" t="s">
        <v>17</v>
      </c>
      <c r="E164" s="57" t="s">
        <v>693</v>
      </c>
      <c r="F164" s="57" t="s">
        <v>15</v>
      </c>
      <c r="G164" s="57" t="s">
        <v>17</v>
      </c>
      <c r="H164" s="57" t="s">
        <v>1274</v>
      </c>
      <c r="I164" s="57" t="s">
        <v>1274</v>
      </c>
      <c r="J164" s="57">
        <v>458</v>
      </c>
      <c r="K164" s="57">
        <v>777</v>
      </c>
      <c r="L164" s="57">
        <v>-0.84731077383561304</v>
      </c>
      <c r="M164" s="57">
        <v>0.24959685652352601</v>
      </c>
      <c r="N164" s="57">
        <v>1</v>
      </c>
      <c r="O164" s="57">
        <v>1</v>
      </c>
    </row>
    <row r="165" spans="1:15" ht="16">
      <c r="A165" s="57" t="s">
        <v>28</v>
      </c>
      <c r="B165" s="57">
        <v>21877986</v>
      </c>
      <c r="C165" s="57" t="s">
        <v>17</v>
      </c>
      <c r="D165" s="57" t="s">
        <v>17</v>
      </c>
      <c r="E165" s="57" t="s">
        <v>694</v>
      </c>
      <c r="F165" s="57" t="s">
        <v>15</v>
      </c>
      <c r="G165" s="57" t="s">
        <v>17</v>
      </c>
      <c r="H165" s="57" t="s">
        <v>1274</v>
      </c>
      <c r="I165" s="57" t="s">
        <v>1274</v>
      </c>
      <c r="J165" s="57">
        <v>876</v>
      </c>
      <c r="K165" s="57">
        <v>736</v>
      </c>
      <c r="L165" s="57">
        <v>8.8272497668616098E-2</v>
      </c>
      <c r="M165" s="57">
        <v>0.171388024172829</v>
      </c>
      <c r="N165" s="57">
        <v>1</v>
      </c>
      <c r="O165" s="57">
        <v>1</v>
      </c>
    </row>
    <row r="166" spans="1:15" ht="16">
      <c r="A166" s="57" t="s">
        <v>28</v>
      </c>
      <c r="B166" s="57">
        <v>21878038</v>
      </c>
      <c r="C166" s="57" t="s">
        <v>11</v>
      </c>
      <c r="D166" s="57" t="s">
        <v>11</v>
      </c>
      <c r="E166" s="57" t="s">
        <v>15</v>
      </c>
      <c r="F166" s="57" t="s">
        <v>15</v>
      </c>
      <c r="G166" s="57" t="s">
        <v>2233</v>
      </c>
      <c r="H166" s="57" t="s">
        <v>1274</v>
      </c>
      <c r="I166" s="57" t="s">
        <v>1274</v>
      </c>
      <c r="J166" s="57">
        <v>924</v>
      </c>
      <c r="K166" s="57">
        <v>722</v>
      </c>
      <c r="L166" s="57">
        <v>0.16523447948350001</v>
      </c>
      <c r="M166" s="57">
        <v>0.14368109500298701</v>
      </c>
      <c r="N166" s="57" t="s">
        <v>15</v>
      </c>
      <c r="O166" s="57" t="s">
        <v>15</v>
      </c>
    </row>
    <row r="167" spans="1:15" ht="16">
      <c r="A167" s="57" t="s">
        <v>28</v>
      </c>
      <c r="B167" s="57">
        <v>21880890</v>
      </c>
      <c r="C167" s="57" t="s">
        <v>10</v>
      </c>
      <c r="D167" s="57" t="s">
        <v>16</v>
      </c>
      <c r="E167" s="57" t="s">
        <v>695</v>
      </c>
      <c r="F167" s="57" t="s">
        <v>15</v>
      </c>
      <c r="G167" s="57" t="s">
        <v>10</v>
      </c>
      <c r="H167" s="57" t="s">
        <v>12</v>
      </c>
      <c r="I167" s="57" t="s">
        <v>12</v>
      </c>
      <c r="J167" s="57">
        <v>997</v>
      </c>
      <c r="K167" s="57">
        <v>940</v>
      </c>
      <c r="L167" s="57">
        <v>0.274935132465639</v>
      </c>
      <c r="M167" s="57">
        <v>0.52434301468081601</v>
      </c>
      <c r="N167" s="57">
        <v>0.48244734202607797</v>
      </c>
      <c r="O167" s="57">
        <v>0.55851063829787195</v>
      </c>
    </row>
    <row r="168" spans="1:15" ht="16">
      <c r="A168" s="57" t="s">
        <v>28</v>
      </c>
      <c r="B168" s="57">
        <v>21881339</v>
      </c>
      <c r="C168" s="57" t="s">
        <v>10</v>
      </c>
      <c r="D168" s="57" t="s">
        <v>10</v>
      </c>
      <c r="E168" s="57" t="s">
        <v>696</v>
      </c>
      <c r="F168" s="57" t="s">
        <v>15</v>
      </c>
      <c r="G168" s="57" t="s">
        <v>10</v>
      </c>
      <c r="H168" s="57" t="s">
        <v>1274</v>
      </c>
      <c r="I168" s="57" t="s">
        <v>1274</v>
      </c>
      <c r="J168" s="57">
        <v>886</v>
      </c>
      <c r="K168" s="57">
        <v>950</v>
      </c>
      <c r="L168" s="57">
        <v>0.104648326622461</v>
      </c>
      <c r="M168" s="57">
        <v>0.53960977133412602</v>
      </c>
      <c r="N168" s="57">
        <v>1</v>
      </c>
      <c r="O168" s="57">
        <v>1</v>
      </c>
    </row>
    <row r="169" spans="1:15" ht="16">
      <c r="A169" s="57" t="s">
        <v>28</v>
      </c>
      <c r="B169" s="57">
        <v>21884053</v>
      </c>
      <c r="C169" s="57" t="s">
        <v>10</v>
      </c>
      <c r="D169" s="57" t="s">
        <v>10</v>
      </c>
      <c r="E169" s="57" t="s">
        <v>697</v>
      </c>
      <c r="F169" s="57" t="s">
        <v>15</v>
      </c>
      <c r="G169" s="57" t="s">
        <v>10</v>
      </c>
      <c r="H169" s="57" t="s">
        <v>1274</v>
      </c>
      <c r="I169" s="57" t="s">
        <v>1274</v>
      </c>
      <c r="J169" s="57">
        <v>897</v>
      </c>
      <c r="K169" s="57">
        <v>848</v>
      </c>
      <c r="L169" s="57">
        <v>0.122449612986704</v>
      </c>
      <c r="M169" s="57">
        <v>0.37574652267901498</v>
      </c>
      <c r="N169" s="57">
        <v>1</v>
      </c>
      <c r="O169" s="57">
        <v>1</v>
      </c>
    </row>
    <row r="170" spans="1:15" ht="16">
      <c r="A170" s="57" t="s">
        <v>28</v>
      </c>
      <c r="B170" s="57">
        <v>21884426</v>
      </c>
      <c r="C170" s="57" t="s">
        <v>17</v>
      </c>
      <c r="D170" s="57" t="s">
        <v>17</v>
      </c>
      <c r="E170" s="57" t="s">
        <v>1339</v>
      </c>
      <c r="F170" s="57" t="s">
        <v>15</v>
      </c>
      <c r="G170" s="57" t="s">
        <v>2233</v>
      </c>
      <c r="H170" s="57" t="s">
        <v>1274</v>
      </c>
      <c r="I170" s="57" t="s">
        <v>1274</v>
      </c>
      <c r="J170" s="57">
        <v>1061</v>
      </c>
      <c r="K170" s="57">
        <v>821</v>
      </c>
      <c r="L170" s="57">
        <v>0.36469437898220702</v>
      </c>
      <c r="M170" s="57">
        <v>0.32906447989362098</v>
      </c>
      <c r="N170" s="57" t="s">
        <v>15</v>
      </c>
      <c r="O170" s="57" t="s">
        <v>15</v>
      </c>
    </row>
    <row r="171" spans="1:15" ht="16">
      <c r="A171" s="57" t="s">
        <v>28</v>
      </c>
      <c r="B171" s="57">
        <v>21884553</v>
      </c>
      <c r="C171" s="57" t="s">
        <v>17</v>
      </c>
      <c r="D171" s="57" t="s">
        <v>17</v>
      </c>
      <c r="E171" s="57" t="s">
        <v>1340</v>
      </c>
      <c r="F171" s="57" t="s">
        <v>15</v>
      </c>
      <c r="G171" s="57" t="s">
        <v>2233</v>
      </c>
      <c r="H171" s="86" t="s">
        <v>1274</v>
      </c>
      <c r="I171" s="57" t="s">
        <v>1274</v>
      </c>
      <c r="J171" s="57">
        <v>1071</v>
      </c>
      <c r="K171" s="57">
        <v>857</v>
      </c>
      <c r="L171" s="57">
        <v>0.37822820281769898</v>
      </c>
      <c r="M171" s="57">
        <v>0.39097746222831598</v>
      </c>
      <c r="N171" s="57" t="s">
        <v>15</v>
      </c>
      <c r="O171" s="57" t="s">
        <v>15</v>
      </c>
    </row>
    <row r="172" spans="1:15" ht="16">
      <c r="A172" s="57" t="s">
        <v>28</v>
      </c>
      <c r="B172" s="57">
        <v>21885636</v>
      </c>
      <c r="C172" s="57" t="s">
        <v>11</v>
      </c>
      <c r="D172" s="57" t="s">
        <v>11</v>
      </c>
      <c r="E172" s="57" t="s">
        <v>698</v>
      </c>
      <c r="F172" s="57" t="s">
        <v>15</v>
      </c>
      <c r="G172" s="57" t="s">
        <v>11</v>
      </c>
      <c r="H172" s="57" t="s">
        <v>1274</v>
      </c>
      <c r="I172" s="57" t="s">
        <v>1274</v>
      </c>
      <c r="J172" s="57">
        <v>759</v>
      </c>
      <c r="K172" s="57">
        <v>858</v>
      </c>
      <c r="L172" s="57">
        <v>-0.118558486517091</v>
      </c>
      <c r="M172" s="57">
        <v>0.39265990561536102</v>
      </c>
      <c r="N172" s="57">
        <v>1</v>
      </c>
      <c r="O172" s="57">
        <v>1</v>
      </c>
    </row>
    <row r="173" spans="1:15" ht="16">
      <c r="A173" s="57" t="s">
        <v>28</v>
      </c>
      <c r="B173" s="57">
        <v>21886508</v>
      </c>
      <c r="C173" s="57" t="s">
        <v>11</v>
      </c>
      <c r="D173" s="57" t="s">
        <v>11</v>
      </c>
      <c r="E173" s="57" t="s">
        <v>699</v>
      </c>
      <c r="F173" s="57" t="s">
        <v>15</v>
      </c>
      <c r="G173" s="57" t="s">
        <v>11</v>
      </c>
      <c r="H173" s="57" t="s">
        <v>1274</v>
      </c>
      <c r="I173" s="57" t="s">
        <v>1274</v>
      </c>
      <c r="J173" s="57">
        <v>515</v>
      </c>
      <c r="K173" s="57">
        <v>711</v>
      </c>
      <c r="L173" s="57">
        <v>-0.67808593986197696</v>
      </c>
      <c r="M173" s="57">
        <v>0.121531817735231</v>
      </c>
      <c r="N173" s="57">
        <v>1</v>
      </c>
      <c r="O173" s="57">
        <v>1</v>
      </c>
    </row>
    <row r="174" spans="1:15" ht="16">
      <c r="A174" s="57" t="s">
        <v>28</v>
      </c>
      <c r="B174" s="57">
        <v>21886768</v>
      </c>
      <c r="C174" s="57" t="s">
        <v>17</v>
      </c>
      <c r="D174" s="57" t="s">
        <v>17</v>
      </c>
      <c r="E174" s="57" t="s">
        <v>700</v>
      </c>
      <c r="F174" s="57" t="s">
        <v>15</v>
      </c>
      <c r="G174" s="57" t="s">
        <v>17</v>
      </c>
      <c r="H174" s="57" t="s">
        <v>1274</v>
      </c>
      <c r="I174" s="57" t="s">
        <v>1274</v>
      </c>
      <c r="J174" s="57">
        <v>751</v>
      </c>
      <c r="K174" s="57">
        <v>844</v>
      </c>
      <c r="L174" s="57">
        <v>-0.13384546441828599</v>
      </c>
      <c r="M174" s="57">
        <v>0.36892525682300098</v>
      </c>
      <c r="N174" s="57">
        <v>1</v>
      </c>
      <c r="O174" s="57">
        <v>1</v>
      </c>
    </row>
    <row r="175" spans="1:15" ht="16">
      <c r="A175" s="57" t="s">
        <v>28</v>
      </c>
      <c r="B175" s="57">
        <v>21887032</v>
      </c>
      <c r="C175" s="57" t="s">
        <v>17</v>
      </c>
      <c r="D175" s="57" t="s">
        <v>17</v>
      </c>
      <c r="E175" s="57" t="s">
        <v>701</v>
      </c>
      <c r="F175" s="57" t="s">
        <v>15</v>
      </c>
      <c r="G175" s="57" t="s">
        <v>17</v>
      </c>
      <c r="H175" s="57" t="s">
        <v>1274</v>
      </c>
      <c r="I175" s="57" t="s">
        <v>1274</v>
      </c>
      <c r="J175" s="57">
        <v>630</v>
      </c>
      <c r="K175" s="57">
        <v>603</v>
      </c>
      <c r="L175" s="57">
        <v>-0.38730654354527799</v>
      </c>
      <c r="M175" s="57">
        <v>-0.11615973998409899</v>
      </c>
      <c r="N175" s="57">
        <v>1</v>
      </c>
      <c r="O175" s="57">
        <v>1</v>
      </c>
    </row>
    <row r="176" spans="1:15" ht="16">
      <c r="A176" s="57" t="s">
        <v>28</v>
      </c>
      <c r="B176" s="57">
        <v>21887875</v>
      </c>
      <c r="C176" s="57" t="s">
        <v>10</v>
      </c>
      <c r="D176" s="57" t="s">
        <v>10</v>
      </c>
      <c r="E176" s="57" t="s">
        <v>702</v>
      </c>
      <c r="F176" s="57" t="s">
        <v>15</v>
      </c>
      <c r="G176" s="57" t="s">
        <v>10</v>
      </c>
      <c r="H176" s="57" t="s">
        <v>1274</v>
      </c>
      <c r="I176" s="57" t="s">
        <v>1274</v>
      </c>
      <c r="J176" s="57">
        <v>789</v>
      </c>
      <c r="K176" s="57">
        <v>1027</v>
      </c>
      <c r="L176" s="57">
        <v>-6.2633071919098907E-2</v>
      </c>
      <c r="M176" s="57">
        <v>0.65204653443401095</v>
      </c>
      <c r="N176" s="57">
        <v>1</v>
      </c>
      <c r="O176" s="57">
        <v>1</v>
      </c>
    </row>
    <row r="177" spans="1:15" ht="16">
      <c r="A177" s="57" t="s">
        <v>28</v>
      </c>
      <c r="B177" s="57">
        <v>21889251</v>
      </c>
      <c r="C177" s="57" t="s">
        <v>11</v>
      </c>
      <c r="D177" s="57" t="s">
        <v>11</v>
      </c>
      <c r="E177" s="57" t="s">
        <v>703</v>
      </c>
      <c r="F177" s="57" t="s">
        <v>15</v>
      </c>
      <c r="G177" s="57" t="s">
        <v>11</v>
      </c>
      <c r="H177" s="57" t="s">
        <v>1274</v>
      </c>
      <c r="I177" s="57" t="s">
        <v>1274</v>
      </c>
      <c r="J177" s="57">
        <v>745</v>
      </c>
      <c r="K177" s="57">
        <v>831</v>
      </c>
      <c r="L177" s="57">
        <v>-0.145417946583033</v>
      </c>
      <c r="M177" s="57">
        <v>0.34653073488615999</v>
      </c>
      <c r="N177" s="57">
        <v>1</v>
      </c>
      <c r="O177" s="57">
        <v>1</v>
      </c>
    </row>
    <row r="178" spans="1:15" ht="16">
      <c r="A178" s="57" t="s">
        <v>28</v>
      </c>
      <c r="B178" s="57">
        <v>21889293</v>
      </c>
      <c r="C178" s="57" t="s">
        <v>17</v>
      </c>
      <c r="D178" s="57" t="s">
        <v>17</v>
      </c>
      <c r="E178" s="57" t="s">
        <v>704</v>
      </c>
      <c r="F178" s="57" t="s">
        <v>15</v>
      </c>
      <c r="G178" s="57" t="s">
        <v>17</v>
      </c>
      <c r="H178" s="57" t="s">
        <v>1274</v>
      </c>
      <c r="I178" s="57" t="s">
        <v>1274</v>
      </c>
      <c r="J178" s="57">
        <v>779</v>
      </c>
      <c r="K178" s="57">
        <v>710</v>
      </c>
      <c r="L178" s="57">
        <v>-8.1035043870888099E-2</v>
      </c>
      <c r="M178" s="57">
        <v>0.11950128250786</v>
      </c>
      <c r="N178" s="57">
        <v>1</v>
      </c>
      <c r="O178" s="57">
        <v>1</v>
      </c>
    </row>
    <row r="179" spans="1:15" ht="16">
      <c r="A179" s="57" t="s">
        <v>28</v>
      </c>
      <c r="B179" s="57">
        <v>21889402</v>
      </c>
      <c r="C179" s="57" t="s">
        <v>17</v>
      </c>
      <c r="D179" s="57" t="s">
        <v>17</v>
      </c>
      <c r="E179" s="57" t="s">
        <v>705</v>
      </c>
      <c r="F179" s="57" t="s">
        <v>15</v>
      </c>
      <c r="G179" s="57" t="s">
        <v>17</v>
      </c>
      <c r="H179" s="57" t="s">
        <v>1274</v>
      </c>
      <c r="I179" s="57" t="s">
        <v>1274</v>
      </c>
      <c r="J179" s="57">
        <v>752</v>
      </c>
      <c r="K179" s="57">
        <v>753</v>
      </c>
      <c r="L179" s="57">
        <v>-0.13192571025492</v>
      </c>
      <c r="M179" s="57">
        <v>0.20433212278774401</v>
      </c>
      <c r="N179" s="57">
        <v>1</v>
      </c>
      <c r="O179" s="57">
        <v>1</v>
      </c>
    </row>
    <row r="180" spans="1:15" ht="16">
      <c r="A180" s="57" t="s">
        <v>28</v>
      </c>
      <c r="B180" s="57">
        <v>21890327</v>
      </c>
      <c r="C180" s="57" t="s">
        <v>11</v>
      </c>
      <c r="D180" s="57" t="s">
        <v>11</v>
      </c>
      <c r="E180" s="57" t="s">
        <v>706</v>
      </c>
      <c r="F180" s="57" t="s">
        <v>15</v>
      </c>
      <c r="G180" s="57" t="s">
        <v>11</v>
      </c>
      <c r="H180" s="57" t="s">
        <v>1274</v>
      </c>
      <c r="I180" s="57" t="s">
        <v>1274</v>
      </c>
      <c r="J180" s="57">
        <v>839</v>
      </c>
      <c r="K180" s="57">
        <v>840</v>
      </c>
      <c r="L180" s="57">
        <v>2.6012438507265801E-2</v>
      </c>
      <c r="M180" s="57">
        <v>0.36207158578193899</v>
      </c>
      <c r="N180" s="57">
        <v>1</v>
      </c>
      <c r="O180" s="57">
        <v>1</v>
      </c>
    </row>
    <row r="181" spans="1:15" ht="16">
      <c r="A181" s="57" t="s">
        <v>28</v>
      </c>
      <c r="B181" s="57">
        <v>21893824</v>
      </c>
      <c r="C181" s="57" t="s">
        <v>17</v>
      </c>
      <c r="D181" s="57" t="s">
        <v>17</v>
      </c>
      <c r="E181" s="57" t="s">
        <v>1341</v>
      </c>
      <c r="F181" s="57" t="s">
        <v>15</v>
      </c>
      <c r="G181" s="57" t="s">
        <v>2233</v>
      </c>
      <c r="H181" s="86" t="s">
        <v>1274</v>
      </c>
      <c r="I181" s="57" t="s">
        <v>1274</v>
      </c>
      <c r="J181" s="57">
        <v>549</v>
      </c>
      <c r="K181" s="57">
        <v>642</v>
      </c>
      <c r="L181" s="57">
        <v>-0.58585222292735895</v>
      </c>
      <c r="M181" s="57">
        <v>-2.5744444761881001E-2</v>
      </c>
      <c r="N181" s="57" t="s">
        <v>15</v>
      </c>
      <c r="O181" s="57" t="s">
        <v>15</v>
      </c>
    </row>
    <row r="182" spans="1:15" ht="16">
      <c r="A182" s="57" t="s">
        <v>28</v>
      </c>
      <c r="B182" s="57">
        <v>21894300</v>
      </c>
      <c r="C182" s="57" t="s">
        <v>11</v>
      </c>
      <c r="D182" s="57" t="s">
        <v>11</v>
      </c>
      <c r="E182" s="57" t="s">
        <v>707</v>
      </c>
      <c r="F182" s="57" t="s">
        <v>15</v>
      </c>
      <c r="G182" s="57" t="s">
        <v>11</v>
      </c>
      <c r="H182" s="57" t="s">
        <v>1274</v>
      </c>
      <c r="I182" s="57" t="s">
        <v>1274</v>
      </c>
      <c r="J182" s="57">
        <v>635</v>
      </c>
      <c r="K182" s="57">
        <v>880</v>
      </c>
      <c r="L182" s="57">
        <v>-0.37590178027302901</v>
      </c>
      <c r="M182" s="57">
        <v>0.42918578164047499</v>
      </c>
      <c r="N182" s="57">
        <v>1</v>
      </c>
      <c r="O182" s="57">
        <v>1</v>
      </c>
    </row>
    <row r="183" spans="1:15" ht="16">
      <c r="A183" s="57" t="s">
        <v>28</v>
      </c>
      <c r="B183" s="57">
        <v>21894392</v>
      </c>
      <c r="C183" s="57" t="s">
        <v>11</v>
      </c>
      <c r="D183" s="57" t="s">
        <v>11</v>
      </c>
      <c r="E183" s="57" t="s">
        <v>708</v>
      </c>
      <c r="F183" s="57" t="s">
        <v>15</v>
      </c>
      <c r="G183" s="57" t="s">
        <v>11</v>
      </c>
      <c r="H183" s="57" t="s">
        <v>1274</v>
      </c>
      <c r="I183" s="57" t="s">
        <v>1274</v>
      </c>
      <c r="J183" s="57">
        <v>784</v>
      </c>
      <c r="K183" s="57">
        <v>974</v>
      </c>
      <c r="L183" s="57">
        <v>-7.1804717817349095E-2</v>
      </c>
      <c r="M183" s="57">
        <v>0.57560403019815798</v>
      </c>
      <c r="N183" s="57">
        <v>1</v>
      </c>
      <c r="O183" s="57">
        <v>1</v>
      </c>
    </row>
    <row r="184" spans="1:15" ht="16">
      <c r="A184" s="57" t="s">
        <v>28</v>
      </c>
      <c r="B184" s="57">
        <v>21894496</v>
      </c>
      <c r="C184" s="57" t="s">
        <v>16</v>
      </c>
      <c r="D184" s="57" t="s">
        <v>16</v>
      </c>
      <c r="E184" s="57" t="s">
        <v>709</v>
      </c>
      <c r="F184" s="57" t="s">
        <v>15</v>
      </c>
      <c r="G184" s="57" t="s">
        <v>16</v>
      </c>
      <c r="H184" s="57" t="s">
        <v>1274</v>
      </c>
      <c r="I184" s="57" t="s">
        <v>1274</v>
      </c>
      <c r="J184" s="57">
        <v>865</v>
      </c>
      <c r="K184" s="57">
        <v>960</v>
      </c>
      <c r="L184" s="57">
        <v>7.0041760591529695E-2</v>
      </c>
      <c r="M184" s="57">
        <v>0.55471666372433404</v>
      </c>
      <c r="N184" s="57">
        <v>1</v>
      </c>
      <c r="O184" s="57">
        <v>1</v>
      </c>
    </row>
    <row r="185" spans="1:15" ht="16">
      <c r="A185" s="57" t="s">
        <v>28</v>
      </c>
      <c r="B185" s="57">
        <v>21894992</v>
      </c>
      <c r="C185" s="57" t="s">
        <v>16</v>
      </c>
      <c r="D185" s="57" t="s">
        <v>16</v>
      </c>
      <c r="E185" s="57" t="s">
        <v>710</v>
      </c>
      <c r="F185" s="57" t="s">
        <v>15</v>
      </c>
      <c r="G185" s="57" t="s">
        <v>16</v>
      </c>
      <c r="H185" s="57" t="s">
        <v>1274</v>
      </c>
      <c r="I185" s="57" t="s">
        <v>1274</v>
      </c>
      <c r="J185" s="57">
        <v>858</v>
      </c>
      <c r="K185" s="57">
        <v>705</v>
      </c>
      <c r="L185" s="57">
        <v>5.8319275566988397E-2</v>
      </c>
      <c r="M185" s="57">
        <v>0.109305515401972</v>
      </c>
      <c r="N185" s="57">
        <v>1</v>
      </c>
      <c r="O185" s="57">
        <v>1</v>
      </c>
    </row>
    <row r="186" spans="1:15" ht="16">
      <c r="A186" s="57" t="s">
        <v>28</v>
      </c>
      <c r="B186" s="57">
        <v>21895054</v>
      </c>
      <c r="C186" s="57" t="s">
        <v>16</v>
      </c>
      <c r="D186" s="57" t="s">
        <v>16</v>
      </c>
      <c r="E186" s="57" t="s">
        <v>711</v>
      </c>
      <c r="F186" s="57" t="s">
        <v>15</v>
      </c>
      <c r="G186" s="57" t="s">
        <v>16</v>
      </c>
      <c r="H186" s="57" t="s">
        <v>1274</v>
      </c>
      <c r="I186" s="57" t="s">
        <v>1274</v>
      </c>
      <c r="J186" s="57">
        <v>989</v>
      </c>
      <c r="K186" s="57">
        <v>765</v>
      </c>
      <c r="L186" s="57">
        <v>0.26331214882655402</v>
      </c>
      <c r="M186" s="57">
        <v>0.22714200569583001</v>
      </c>
      <c r="N186" s="57">
        <v>1</v>
      </c>
      <c r="O186" s="57">
        <v>1</v>
      </c>
    </row>
    <row r="187" spans="1:15" ht="16">
      <c r="A187" s="57" t="s">
        <v>28</v>
      </c>
      <c r="B187" s="57">
        <v>21895158</v>
      </c>
      <c r="C187" s="57" t="s">
        <v>10</v>
      </c>
      <c r="D187" s="57" t="s">
        <v>10</v>
      </c>
      <c r="E187" s="57" t="s">
        <v>712</v>
      </c>
      <c r="F187" s="57" t="s">
        <v>15</v>
      </c>
      <c r="G187" s="57" t="s">
        <v>10</v>
      </c>
      <c r="H187" s="57" t="s">
        <v>1274</v>
      </c>
      <c r="I187" s="57" t="s">
        <v>1274</v>
      </c>
      <c r="J187" s="57">
        <v>967</v>
      </c>
      <c r="K187" s="57">
        <v>695</v>
      </c>
      <c r="L187" s="57">
        <v>0.23085751754428399</v>
      </c>
      <c r="M187" s="57">
        <v>8.8695235726685598E-2</v>
      </c>
      <c r="N187" s="57">
        <v>1</v>
      </c>
      <c r="O187" s="57">
        <v>1</v>
      </c>
    </row>
    <row r="188" spans="1:15" ht="16">
      <c r="A188" s="57" t="s">
        <v>28</v>
      </c>
      <c r="B188" s="57">
        <v>21895186</v>
      </c>
      <c r="C188" s="57" t="s">
        <v>11</v>
      </c>
      <c r="D188" s="57" t="s">
        <v>11</v>
      </c>
      <c r="E188" s="57" t="s">
        <v>713</v>
      </c>
      <c r="F188" s="57" t="s">
        <v>15</v>
      </c>
      <c r="G188" s="57" t="s">
        <v>11</v>
      </c>
      <c r="H188" s="57" t="s">
        <v>1274</v>
      </c>
      <c r="I188" s="57" t="s">
        <v>1274</v>
      </c>
      <c r="J188" s="57">
        <v>881</v>
      </c>
      <c r="K188" s="57">
        <v>657</v>
      </c>
      <c r="L188" s="57">
        <v>9.6483646987856303E-2</v>
      </c>
      <c r="M188" s="57">
        <v>7.5756284381454202E-3</v>
      </c>
      <c r="N188" s="57">
        <v>1</v>
      </c>
      <c r="O188" s="57">
        <v>1</v>
      </c>
    </row>
    <row r="189" spans="1:15" ht="16">
      <c r="A189" s="57" t="s">
        <v>28</v>
      </c>
      <c r="B189" s="57">
        <v>21900731</v>
      </c>
      <c r="C189" s="57" t="s">
        <v>16</v>
      </c>
      <c r="D189" s="57" t="s">
        <v>16</v>
      </c>
      <c r="E189" s="57" t="s">
        <v>714</v>
      </c>
      <c r="F189" s="57" t="s">
        <v>15</v>
      </c>
      <c r="G189" s="57" t="s">
        <v>16</v>
      </c>
      <c r="H189" s="57" t="s">
        <v>1274</v>
      </c>
      <c r="I189" s="57" t="s">
        <v>1274</v>
      </c>
      <c r="J189" s="57">
        <v>590</v>
      </c>
      <c r="K189" s="57">
        <v>291</v>
      </c>
      <c r="L189" s="57">
        <v>-0.48194341768335403</v>
      </c>
      <c r="M189" s="57">
        <v>-1.1672985889759</v>
      </c>
      <c r="N189" s="57">
        <v>1</v>
      </c>
      <c r="O189" s="57">
        <v>1</v>
      </c>
    </row>
    <row r="190" spans="1:15" ht="16">
      <c r="A190" s="57" t="s">
        <v>28</v>
      </c>
      <c r="B190" s="57">
        <v>21900978</v>
      </c>
      <c r="C190" s="57" t="s">
        <v>17</v>
      </c>
      <c r="D190" s="57" t="s">
        <v>17</v>
      </c>
      <c r="E190" s="57" t="s">
        <v>715</v>
      </c>
      <c r="F190" s="57" t="s">
        <v>15</v>
      </c>
      <c r="G190" s="57" t="s">
        <v>17</v>
      </c>
      <c r="H190" s="57" t="s">
        <v>1274</v>
      </c>
      <c r="I190" s="57" t="s">
        <v>1274</v>
      </c>
      <c r="J190" s="57">
        <v>1066</v>
      </c>
      <c r="K190" s="57">
        <v>750</v>
      </c>
      <c r="L190" s="57">
        <v>0.37147716082661902</v>
      </c>
      <c r="M190" s="57">
        <v>0.19857285349905901</v>
      </c>
      <c r="N190" s="57">
        <v>1</v>
      </c>
      <c r="O190" s="57">
        <v>1</v>
      </c>
    </row>
    <row r="191" spans="1:15" ht="16">
      <c r="A191" s="57" t="s">
        <v>28</v>
      </c>
      <c r="B191" s="57">
        <v>21901005</v>
      </c>
      <c r="C191" s="57" t="s">
        <v>17</v>
      </c>
      <c r="D191" s="57" t="s">
        <v>17</v>
      </c>
      <c r="E191" s="57" t="s">
        <v>1342</v>
      </c>
      <c r="F191" s="57" t="s">
        <v>15</v>
      </c>
      <c r="G191" s="57" t="s">
        <v>2233</v>
      </c>
      <c r="H191" s="57" t="s">
        <v>1274</v>
      </c>
      <c r="I191" s="57" t="s">
        <v>1274</v>
      </c>
      <c r="J191" s="57">
        <v>1173</v>
      </c>
      <c r="K191" s="57">
        <v>894</v>
      </c>
      <c r="L191" s="57">
        <v>0.50947273609595101</v>
      </c>
      <c r="M191" s="57">
        <v>0.45195708929913397</v>
      </c>
      <c r="N191" s="57" t="s">
        <v>15</v>
      </c>
      <c r="O191" s="57" t="s">
        <v>15</v>
      </c>
    </row>
    <row r="192" spans="1:15" ht="16">
      <c r="A192" s="57" t="s">
        <v>28</v>
      </c>
      <c r="B192" s="57">
        <v>21901027</v>
      </c>
      <c r="C192" s="57" t="s">
        <v>16</v>
      </c>
      <c r="D192" s="57" t="s">
        <v>16</v>
      </c>
      <c r="E192" s="57" t="s">
        <v>716</v>
      </c>
      <c r="F192" s="57" t="s">
        <v>15</v>
      </c>
      <c r="G192" s="57" t="s">
        <v>16</v>
      </c>
      <c r="H192" s="57" t="s">
        <v>1274</v>
      </c>
      <c r="I192" s="57" t="s">
        <v>1274</v>
      </c>
      <c r="J192" s="57">
        <v>1173</v>
      </c>
      <c r="K192" s="57">
        <v>863</v>
      </c>
      <c r="L192" s="57">
        <v>0.50947273609595101</v>
      </c>
      <c r="M192" s="57">
        <v>0.40104281729477098</v>
      </c>
      <c r="N192" s="57">
        <v>1</v>
      </c>
      <c r="O192" s="57">
        <v>1</v>
      </c>
    </row>
    <row r="193" spans="1:15" ht="16">
      <c r="A193" s="57" t="s">
        <v>28</v>
      </c>
      <c r="B193" s="57">
        <v>21901264</v>
      </c>
      <c r="C193" s="57" t="s">
        <v>17</v>
      </c>
      <c r="D193" s="57" t="s">
        <v>17</v>
      </c>
      <c r="E193" s="57" t="s">
        <v>717</v>
      </c>
      <c r="F193" s="57" t="s">
        <v>15</v>
      </c>
      <c r="G193" s="57" t="s">
        <v>17</v>
      </c>
      <c r="H193" s="57" t="s">
        <v>1274</v>
      </c>
      <c r="I193" s="57" t="s">
        <v>1274</v>
      </c>
      <c r="J193" s="57">
        <v>1084</v>
      </c>
      <c r="K193" s="57">
        <v>726</v>
      </c>
      <c r="L193" s="57">
        <v>0.39563447942131402</v>
      </c>
      <c r="M193" s="57">
        <v>0.15165180611156601</v>
      </c>
      <c r="N193" s="57">
        <v>1</v>
      </c>
      <c r="O193" s="57">
        <v>1</v>
      </c>
    </row>
    <row r="194" spans="1:15" ht="16">
      <c r="A194" s="57" t="s">
        <v>28</v>
      </c>
      <c r="B194" s="57">
        <v>21901619</v>
      </c>
      <c r="C194" s="57" t="s">
        <v>11</v>
      </c>
      <c r="D194" s="57" t="s">
        <v>11</v>
      </c>
      <c r="E194" s="57" t="s">
        <v>718</v>
      </c>
      <c r="F194" s="57" t="s">
        <v>15</v>
      </c>
      <c r="G194" s="57" t="s">
        <v>11</v>
      </c>
      <c r="H194" s="57" t="s">
        <v>1274</v>
      </c>
      <c r="I194" s="57" t="s">
        <v>1274</v>
      </c>
      <c r="J194" s="57">
        <v>1007</v>
      </c>
      <c r="K194" s="57">
        <v>808</v>
      </c>
      <c r="L194" s="57">
        <v>0.28933340607422697</v>
      </c>
      <c r="M194" s="57">
        <v>0.30603755086760998</v>
      </c>
      <c r="N194" s="57">
        <v>1</v>
      </c>
      <c r="O194" s="57">
        <v>1</v>
      </c>
    </row>
    <row r="195" spans="1:15" ht="16">
      <c r="A195" s="57" t="s">
        <v>28</v>
      </c>
      <c r="B195" s="57">
        <v>21902344</v>
      </c>
      <c r="C195" s="57" t="s">
        <v>16</v>
      </c>
      <c r="D195" s="57" t="s">
        <v>16</v>
      </c>
      <c r="E195" s="57" t="s">
        <v>1343</v>
      </c>
      <c r="F195" s="57" t="s">
        <v>15</v>
      </c>
      <c r="G195" s="57" t="s">
        <v>2233</v>
      </c>
      <c r="H195" s="86" t="s">
        <v>1274</v>
      </c>
      <c r="I195" s="57" t="s">
        <v>1274</v>
      </c>
      <c r="J195" s="57">
        <v>928</v>
      </c>
      <c r="K195" s="57">
        <v>992</v>
      </c>
      <c r="L195" s="57">
        <v>0.17146643319501501</v>
      </c>
      <c r="M195" s="57">
        <v>0.60202237850269102</v>
      </c>
      <c r="N195" s="57" t="s">
        <v>15</v>
      </c>
      <c r="O195" s="57" t="s">
        <v>15</v>
      </c>
    </row>
    <row r="196" spans="1:15" ht="16">
      <c r="A196" s="57" t="s">
        <v>28</v>
      </c>
      <c r="B196" s="57">
        <v>21902355</v>
      </c>
      <c r="C196" s="57" t="s">
        <v>11</v>
      </c>
      <c r="D196" s="57" t="s">
        <v>11</v>
      </c>
      <c r="E196" s="57" t="s">
        <v>719</v>
      </c>
      <c r="F196" s="57" t="s">
        <v>15</v>
      </c>
      <c r="G196" s="57" t="s">
        <v>11</v>
      </c>
      <c r="H196" s="57" t="s">
        <v>1274</v>
      </c>
      <c r="I196" s="57" t="s">
        <v>1274</v>
      </c>
      <c r="J196" s="57">
        <v>948</v>
      </c>
      <c r="K196" s="57">
        <v>986</v>
      </c>
      <c r="L196" s="57">
        <v>0.20222868696570201</v>
      </c>
      <c r="M196" s="57">
        <v>0.59326990449372796</v>
      </c>
      <c r="N196" s="57">
        <v>1</v>
      </c>
      <c r="O196" s="57">
        <v>1</v>
      </c>
    </row>
    <row r="197" spans="1:15" ht="16">
      <c r="A197" s="57" t="s">
        <v>28</v>
      </c>
      <c r="B197" s="57">
        <v>21903883</v>
      </c>
      <c r="C197" s="57" t="s">
        <v>16</v>
      </c>
      <c r="D197" s="57" t="s">
        <v>16</v>
      </c>
      <c r="E197" s="57" t="s">
        <v>720</v>
      </c>
      <c r="F197" s="57" t="s">
        <v>15</v>
      </c>
      <c r="G197" s="57" t="s">
        <v>16</v>
      </c>
      <c r="H197" s="57" t="s">
        <v>1274</v>
      </c>
      <c r="I197" s="57" t="s">
        <v>1274</v>
      </c>
      <c r="J197" s="57">
        <v>613</v>
      </c>
      <c r="K197" s="57">
        <v>716</v>
      </c>
      <c r="L197" s="57">
        <v>-0.42677129824177601</v>
      </c>
      <c r="M197" s="57">
        <v>0.13164184538007201</v>
      </c>
      <c r="N197" s="57">
        <v>1</v>
      </c>
      <c r="O197" s="57">
        <v>1</v>
      </c>
    </row>
    <row r="198" spans="1:15" ht="16">
      <c r="A198" s="57" t="s">
        <v>28</v>
      </c>
      <c r="B198" s="57">
        <v>21905380</v>
      </c>
      <c r="C198" s="57" t="s">
        <v>11</v>
      </c>
      <c r="D198" s="57" t="s">
        <v>10</v>
      </c>
      <c r="E198" s="57" t="s">
        <v>721</v>
      </c>
      <c r="F198" s="57" t="s">
        <v>15</v>
      </c>
      <c r="G198" s="57" t="s">
        <v>10</v>
      </c>
      <c r="H198" s="57" t="s">
        <v>12</v>
      </c>
      <c r="I198" s="57" t="s">
        <v>12</v>
      </c>
      <c r="J198" s="57">
        <v>914</v>
      </c>
      <c r="K198" s="57">
        <v>1326</v>
      </c>
      <c r="L198" s="57">
        <v>0.14953579312551199</v>
      </c>
      <c r="M198" s="57">
        <v>1.0206911282283999</v>
      </c>
      <c r="N198" s="57">
        <v>0.47702407002188202</v>
      </c>
      <c r="O198" s="57">
        <v>0.31070889894419301</v>
      </c>
    </row>
    <row r="199" spans="1:15" ht="16">
      <c r="A199" s="57" t="s">
        <v>28</v>
      </c>
      <c r="B199" s="57">
        <v>21905430</v>
      </c>
      <c r="C199" s="57" t="s">
        <v>17</v>
      </c>
      <c r="D199" s="57" t="s">
        <v>17</v>
      </c>
      <c r="E199" s="57" t="s">
        <v>1344</v>
      </c>
      <c r="F199" s="57" t="s">
        <v>15</v>
      </c>
      <c r="G199" s="57" t="s">
        <v>2233</v>
      </c>
      <c r="H199" s="86" t="s">
        <v>1274</v>
      </c>
      <c r="I199" s="57" t="s">
        <v>1274</v>
      </c>
      <c r="J199" s="57">
        <v>913</v>
      </c>
      <c r="K199" s="57">
        <v>685</v>
      </c>
      <c r="L199" s="57">
        <v>0.147956488051665</v>
      </c>
      <c r="M199" s="57">
        <v>6.7786245963704903E-2</v>
      </c>
      <c r="N199" s="57" t="s">
        <v>15</v>
      </c>
      <c r="O199" s="57" t="s">
        <v>15</v>
      </c>
    </row>
    <row r="200" spans="1:15" ht="16">
      <c r="A200" s="57" t="s">
        <v>28</v>
      </c>
      <c r="B200" s="57">
        <v>21905633</v>
      </c>
      <c r="C200" s="57" t="s">
        <v>16</v>
      </c>
      <c r="D200" s="57" t="s">
        <v>16</v>
      </c>
      <c r="E200" s="57" t="s">
        <v>1345</v>
      </c>
      <c r="F200" s="57" t="s">
        <v>15</v>
      </c>
      <c r="G200" s="57" t="s">
        <v>2233</v>
      </c>
      <c r="H200" s="57" t="s">
        <v>1274</v>
      </c>
      <c r="I200" s="57" t="s">
        <v>1274</v>
      </c>
      <c r="J200" s="57">
        <v>907</v>
      </c>
      <c r="K200" s="57">
        <v>705</v>
      </c>
      <c r="L200" s="57">
        <v>0.138444178595965</v>
      </c>
      <c r="M200" s="57">
        <v>0.109305515401972</v>
      </c>
      <c r="N200" s="57" t="s">
        <v>15</v>
      </c>
      <c r="O200" s="57" t="s">
        <v>15</v>
      </c>
    </row>
    <row r="201" spans="1:15" ht="16">
      <c r="A201" s="57" t="s">
        <v>28</v>
      </c>
      <c r="B201" s="57">
        <v>21906311</v>
      </c>
      <c r="C201" s="57" t="s">
        <v>16</v>
      </c>
      <c r="D201" s="57" t="s">
        <v>11</v>
      </c>
      <c r="E201" s="57" t="s">
        <v>722</v>
      </c>
      <c r="F201" s="57" t="s">
        <v>15</v>
      </c>
      <c r="G201" s="57" t="s">
        <v>16</v>
      </c>
      <c r="H201" s="57" t="s">
        <v>12</v>
      </c>
      <c r="I201" s="57" t="s">
        <v>12</v>
      </c>
      <c r="J201" s="57">
        <v>732</v>
      </c>
      <c r="K201" s="57">
        <v>1134</v>
      </c>
      <c r="L201" s="57">
        <v>-0.17081472364851499</v>
      </c>
      <c r="M201" s="57">
        <v>0.79503099305804503</v>
      </c>
      <c r="N201" s="57">
        <v>0.49043715846994501</v>
      </c>
      <c r="O201" s="57">
        <v>0.42504409171075802</v>
      </c>
    </row>
    <row r="202" spans="1:15" ht="16">
      <c r="A202" s="57" t="s">
        <v>28</v>
      </c>
      <c r="B202" s="57">
        <v>21907673</v>
      </c>
      <c r="C202" s="57" t="s">
        <v>16</v>
      </c>
      <c r="D202" s="57" t="s">
        <v>16</v>
      </c>
      <c r="E202" s="57" t="s">
        <v>1346</v>
      </c>
      <c r="F202" s="57" t="s">
        <v>15</v>
      </c>
      <c r="G202" s="57" t="s">
        <v>2233</v>
      </c>
      <c r="H202" s="57" t="s">
        <v>1274</v>
      </c>
      <c r="I202" s="57" t="s">
        <v>1274</v>
      </c>
      <c r="J202" s="57">
        <v>722</v>
      </c>
      <c r="K202" s="57">
        <v>750</v>
      </c>
      <c r="L202" s="57">
        <v>-0.19065953504538599</v>
      </c>
      <c r="M202" s="57">
        <v>0.19857285349905901</v>
      </c>
      <c r="N202" s="57" t="s">
        <v>15</v>
      </c>
      <c r="O202" s="57" t="s">
        <v>15</v>
      </c>
    </row>
    <row r="203" spans="1:15" ht="16">
      <c r="A203" s="57" t="s">
        <v>28</v>
      </c>
      <c r="B203" s="57">
        <v>21908793</v>
      </c>
      <c r="C203" s="57" t="s">
        <v>11</v>
      </c>
      <c r="D203" s="57" t="s">
        <v>11</v>
      </c>
      <c r="E203" s="57" t="s">
        <v>1347</v>
      </c>
      <c r="F203" s="57" t="s">
        <v>15</v>
      </c>
      <c r="G203" s="57" t="s">
        <v>2233</v>
      </c>
      <c r="H203" s="86" t="s">
        <v>1274</v>
      </c>
      <c r="I203" s="57" t="s">
        <v>1274</v>
      </c>
      <c r="J203" s="57">
        <v>634</v>
      </c>
      <c r="K203" s="57">
        <v>555</v>
      </c>
      <c r="L203" s="57">
        <v>-0.37817553179315</v>
      </c>
      <c r="M203" s="57">
        <v>-0.23582997064671599</v>
      </c>
      <c r="N203" s="57" t="s">
        <v>15</v>
      </c>
      <c r="O203" s="57" t="s">
        <v>15</v>
      </c>
    </row>
    <row r="204" spans="1:15" ht="16">
      <c r="A204" s="57" t="s">
        <v>28</v>
      </c>
      <c r="B204" s="57">
        <v>21909980</v>
      </c>
      <c r="C204" s="57" t="s">
        <v>17</v>
      </c>
      <c r="D204" s="57" t="s">
        <v>17</v>
      </c>
      <c r="E204" s="57" t="s">
        <v>1348</v>
      </c>
      <c r="F204" s="57" t="s">
        <v>15</v>
      </c>
      <c r="G204" s="57" t="s">
        <v>2233</v>
      </c>
      <c r="H204" s="86" t="s">
        <v>1274</v>
      </c>
      <c r="I204" s="57" t="s">
        <v>1274</v>
      </c>
      <c r="J204" s="57">
        <v>886</v>
      </c>
      <c r="K204" s="57">
        <v>1059</v>
      </c>
      <c r="L204" s="57">
        <v>0.104648326622461</v>
      </c>
      <c r="M204" s="57">
        <v>0.69631294210815198</v>
      </c>
      <c r="N204" s="57" t="s">
        <v>15</v>
      </c>
      <c r="O204" s="57" t="s">
        <v>15</v>
      </c>
    </row>
    <row r="205" spans="1:15" ht="16">
      <c r="A205" s="57" t="s">
        <v>28</v>
      </c>
      <c r="B205" s="57">
        <v>21910699</v>
      </c>
      <c r="C205" s="57" t="s">
        <v>17</v>
      </c>
      <c r="D205" s="57" t="s">
        <v>16</v>
      </c>
      <c r="E205" s="57" t="s">
        <v>723</v>
      </c>
      <c r="F205" s="57" t="s">
        <v>15</v>
      </c>
      <c r="G205" s="57" t="s">
        <v>16</v>
      </c>
      <c r="H205" s="57" t="s">
        <v>12</v>
      </c>
      <c r="I205" s="57" t="s">
        <v>12</v>
      </c>
      <c r="J205" s="57">
        <v>752</v>
      </c>
      <c r="K205" s="57">
        <v>733</v>
      </c>
      <c r="L205" s="57">
        <v>-0.13192571025492</v>
      </c>
      <c r="M205" s="57">
        <v>0.165495456249628</v>
      </c>
      <c r="N205" s="57">
        <v>0.51462765957446799</v>
      </c>
      <c r="O205" s="57">
        <v>0.60300136425647999</v>
      </c>
    </row>
    <row r="206" spans="1:15" ht="16">
      <c r="A206" s="57" t="s">
        <v>28</v>
      </c>
      <c r="B206" s="57">
        <v>21914837</v>
      </c>
      <c r="C206" s="57" t="s">
        <v>16</v>
      </c>
      <c r="D206" s="57" t="s">
        <v>16</v>
      </c>
      <c r="E206" s="57" t="s">
        <v>1349</v>
      </c>
      <c r="F206" s="57" t="s">
        <v>15</v>
      </c>
      <c r="G206" s="57" t="s">
        <v>2233</v>
      </c>
      <c r="H206" s="57" t="s">
        <v>1274</v>
      </c>
      <c r="I206" s="57" t="s">
        <v>1274</v>
      </c>
      <c r="J206" s="57">
        <v>763</v>
      </c>
      <c r="K206" s="57">
        <v>407</v>
      </c>
      <c r="L206" s="57">
        <v>-0.11097531509802699</v>
      </c>
      <c r="M206" s="57">
        <v>-0.68328894761793701</v>
      </c>
      <c r="N206" s="57" t="s">
        <v>15</v>
      </c>
      <c r="O206" s="57" t="s">
        <v>15</v>
      </c>
    </row>
    <row r="207" spans="1:15" ht="16">
      <c r="A207" s="57" t="s">
        <v>28</v>
      </c>
      <c r="B207" s="57">
        <v>21916190</v>
      </c>
      <c r="C207" s="57" t="s">
        <v>11</v>
      </c>
      <c r="D207" s="57" t="s">
        <v>11</v>
      </c>
      <c r="E207" s="57" t="s">
        <v>1350</v>
      </c>
      <c r="F207" s="57" t="s">
        <v>15</v>
      </c>
      <c r="G207" s="57" t="s">
        <v>2233</v>
      </c>
      <c r="H207" s="57" t="s">
        <v>1274</v>
      </c>
      <c r="I207" s="57" t="s">
        <v>1274</v>
      </c>
      <c r="J207" s="57">
        <v>746</v>
      </c>
      <c r="K207" s="57">
        <v>925</v>
      </c>
      <c r="L207" s="57">
        <v>-0.14348274167732</v>
      </c>
      <c r="M207" s="57">
        <v>0.50113562351949004</v>
      </c>
      <c r="N207" s="57" t="s">
        <v>15</v>
      </c>
      <c r="O207" s="57" t="s">
        <v>15</v>
      </c>
    </row>
    <row r="208" spans="1:15" ht="16">
      <c r="A208" s="57" t="s">
        <v>28</v>
      </c>
      <c r="B208" s="57">
        <v>21916558</v>
      </c>
      <c r="C208" s="57" t="s">
        <v>11</v>
      </c>
      <c r="D208" s="57" t="s">
        <v>11</v>
      </c>
      <c r="E208" s="57" t="s">
        <v>724</v>
      </c>
      <c r="F208" s="57" t="s">
        <v>15</v>
      </c>
      <c r="G208" s="57" t="s">
        <v>11</v>
      </c>
      <c r="H208" s="57" t="s">
        <v>1274</v>
      </c>
      <c r="I208" s="57" t="s">
        <v>1274</v>
      </c>
      <c r="J208" s="57">
        <v>718</v>
      </c>
      <c r="K208" s="57">
        <v>336</v>
      </c>
      <c r="L208" s="57">
        <v>-0.198674528109506</v>
      </c>
      <c r="M208" s="57">
        <v>-0.95985650910542397</v>
      </c>
      <c r="N208" s="57">
        <v>1</v>
      </c>
      <c r="O208" s="57">
        <v>1</v>
      </c>
    </row>
    <row r="209" spans="1:15" ht="16">
      <c r="A209" s="57" t="s">
        <v>28</v>
      </c>
      <c r="B209" s="57">
        <v>21919975</v>
      </c>
      <c r="C209" s="57" t="s">
        <v>10</v>
      </c>
      <c r="D209" s="57" t="s">
        <v>10</v>
      </c>
      <c r="E209" s="57" t="s">
        <v>725</v>
      </c>
      <c r="F209" s="57" t="s">
        <v>15</v>
      </c>
      <c r="G209" s="57" t="s">
        <v>10</v>
      </c>
      <c r="H209" s="57" t="s">
        <v>1274</v>
      </c>
      <c r="I209" s="57" t="s">
        <v>1274</v>
      </c>
      <c r="J209" s="57">
        <v>452</v>
      </c>
      <c r="K209" s="57">
        <v>295</v>
      </c>
      <c r="L209" s="57">
        <v>-0.86633559951737005</v>
      </c>
      <c r="M209" s="57">
        <v>-1.1476027876349799</v>
      </c>
      <c r="N209" s="57">
        <v>1</v>
      </c>
      <c r="O209" s="57">
        <v>1</v>
      </c>
    </row>
    <row r="210" spans="1:15" ht="16">
      <c r="A210" s="57" t="s">
        <v>28</v>
      </c>
      <c r="B210" s="57">
        <v>21920347</v>
      </c>
      <c r="C210" s="57" t="s">
        <v>10</v>
      </c>
      <c r="D210" s="57" t="s">
        <v>10</v>
      </c>
      <c r="E210" s="57" t="s">
        <v>726</v>
      </c>
      <c r="F210" s="57" t="s">
        <v>15</v>
      </c>
      <c r="G210" s="57" t="s">
        <v>10</v>
      </c>
      <c r="H210" s="57" t="s">
        <v>1274</v>
      </c>
      <c r="I210" s="57" t="s">
        <v>1274</v>
      </c>
      <c r="J210" s="57">
        <v>845</v>
      </c>
      <c r="K210" s="57">
        <v>1015</v>
      </c>
      <c r="L210" s="57">
        <v>3.6292969236989298E-2</v>
      </c>
      <c r="M210" s="57">
        <v>0.635090080188354</v>
      </c>
      <c r="N210" s="57">
        <v>1</v>
      </c>
      <c r="O210" s="57">
        <v>1</v>
      </c>
    </row>
    <row r="211" spans="1:15" ht="16">
      <c r="A211" s="57" t="s">
        <v>28</v>
      </c>
      <c r="B211" s="57">
        <v>21923253</v>
      </c>
      <c r="C211" s="57" t="s">
        <v>17</v>
      </c>
      <c r="D211" s="57" t="s">
        <v>16</v>
      </c>
      <c r="E211" s="57" t="s">
        <v>727</v>
      </c>
      <c r="F211" s="57" t="s">
        <v>15</v>
      </c>
      <c r="G211" s="57" t="s">
        <v>17</v>
      </c>
      <c r="H211" s="57" t="s">
        <v>12</v>
      </c>
      <c r="I211" s="57" t="s">
        <v>12</v>
      </c>
      <c r="J211" s="57">
        <v>884</v>
      </c>
      <c r="K211" s="57">
        <v>719</v>
      </c>
      <c r="L211" s="57">
        <v>0.101387997458874</v>
      </c>
      <c r="M211" s="57">
        <v>0.13767402855511399</v>
      </c>
      <c r="N211" s="57">
        <v>0.47624434389140302</v>
      </c>
      <c r="O211" s="57">
        <v>0.54798331015298996</v>
      </c>
    </row>
    <row r="212" spans="1:15" ht="16">
      <c r="A212" s="57" t="s">
        <v>28</v>
      </c>
      <c r="B212" s="57">
        <v>21923280</v>
      </c>
      <c r="C212" s="57" t="s">
        <v>17</v>
      </c>
      <c r="D212" s="57" t="s">
        <v>17</v>
      </c>
      <c r="E212" s="57" t="s">
        <v>728</v>
      </c>
      <c r="F212" s="57" t="s">
        <v>15</v>
      </c>
      <c r="G212" s="57" t="s">
        <v>17</v>
      </c>
      <c r="H212" s="57" t="s">
        <v>1274</v>
      </c>
      <c r="I212" s="57" t="s">
        <v>1274</v>
      </c>
      <c r="J212" s="57">
        <v>930</v>
      </c>
      <c r="K212" s="57">
        <v>752</v>
      </c>
      <c r="L212" s="57">
        <v>0.174572344062836</v>
      </c>
      <c r="M212" s="57">
        <v>0.202414919793453</v>
      </c>
      <c r="N212" s="57">
        <v>1</v>
      </c>
      <c r="O212" s="57">
        <v>1</v>
      </c>
    </row>
    <row r="213" spans="1:15" ht="16">
      <c r="A213" s="57" t="s">
        <v>28</v>
      </c>
      <c r="B213" s="57">
        <v>21925759</v>
      </c>
      <c r="C213" s="57" t="s">
        <v>16</v>
      </c>
      <c r="D213" s="57" t="s">
        <v>16</v>
      </c>
      <c r="E213" s="57" t="s">
        <v>15</v>
      </c>
      <c r="F213" s="57" t="s">
        <v>15</v>
      </c>
      <c r="G213" s="57" t="s">
        <v>2233</v>
      </c>
      <c r="H213" s="57" t="s">
        <v>1274</v>
      </c>
      <c r="I213" s="57" t="s">
        <v>1274</v>
      </c>
      <c r="J213" s="57">
        <v>1200</v>
      </c>
      <c r="K213" s="57">
        <v>1084</v>
      </c>
      <c r="L213" s="57">
        <v>0.54230412856332399</v>
      </c>
      <c r="M213" s="57">
        <v>0.72997510946968702</v>
      </c>
      <c r="N213" s="57" t="s">
        <v>15</v>
      </c>
      <c r="O213" s="57" t="s">
        <v>15</v>
      </c>
    </row>
    <row r="214" spans="1:15" ht="16">
      <c r="A214" s="57" t="s">
        <v>28</v>
      </c>
      <c r="B214" s="57">
        <v>21925856</v>
      </c>
      <c r="C214" s="57" t="s">
        <v>10</v>
      </c>
      <c r="D214" s="57" t="s">
        <v>10</v>
      </c>
      <c r="E214" s="57" t="s">
        <v>729</v>
      </c>
      <c r="F214" s="57" t="s">
        <v>15</v>
      </c>
      <c r="G214" s="57" t="s">
        <v>10</v>
      </c>
      <c r="H214" s="57" t="s">
        <v>1274</v>
      </c>
      <c r="I214" s="57" t="s">
        <v>1274</v>
      </c>
      <c r="J214" s="57">
        <v>1098</v>
      </c>
      <c r="K214" s="57">
        <v>566</v>
      </c>
      <c r="L214" s="57">
        <v>0.414147777072641</v>
      </c>
      <c r="M214" s="57">
        <v>-0.207515689052302</v>
      </c>
      <c r="N214" s="57">
        <v>1</v>
      </c>
      <c r="O214" s="57">
        <v>1</v>
      </c>
    </row>
    <row r="215" spans="1:15" ht="16">
      <c r="A215" s="57" t="s">
        <v>28</v>
      </c>
      <c r="B215" s="57">
        <v>21925904</v>
      </c>
      <c r="C215" s="57" t="s">
        <v>10</v>
      </c>
      <c r="D215" s="57" t="s">
        <v>10</v>
      </c>
      <c r="E215" s="57" t="s">
        <v>730</v>
      </c>
      <c r="F215" s="57" t="s">
        <v>15</v>
      </c>
      <c r="G215" s="57" t="s">
        <v>10</v>
      </c>
      <c r="H215" s="57" t="s">
        <v>1274</v>
      </c>
      <c r="I215" s="57" t="s">
        <v>1274</v>
      </c>
      <c r="J215" s="57">
        <v>1126</v>
      </c>
      <c r="K215" s="57">
        <v>838</v>
      </c>
      <c r="L215" s="57">
        <v>0.45047655014767202</v>
      </c>
      <c r="M215" s="57">
        <v>0.35863250181516698</v>
      </c>
      <c r="N215" s="57">
        <v>1</v>
      </c>
      <c r="O215" s="57">
        <v>1</v>
      </c>
    </row>
    <row r="216" spans="1:15" ht="16">
      <c r="A216" s="57" t="s">
        <v>28</v>
      </c>
      <c r="B216" s="57">
        <v>21926170</v>
      </c>
      <c r="C216" s="57" t="s">
        <v>17</v>
      </c>
      <c r="D216" s="57" t="s">
        <v>17</v>
      </c>
      <c r="E216" s="57" t="s">
        <v>731</v>
      </c>
      <c r="F216" s="57" t="s">
        <v>15</v>
      </c>
      <c r="G216" s="57" t="s">
        <v>17</v>
      </c>
      <c r="H216" s="57" t="s">
        <v>1274</v>
      </c>
      <c r="I216" s="57" t="s">
        <v>1274</v>
      </c>
      <c r="J216" s="57">
        <v>774</v>
      </c>
      <c r="K216" s="57">
        <v>418</v>
      </c>
      <c r="L216" s="57">
        <v>-9.0324805788147097E-2</v>
      </c>
      <c r="M216" s="57">
        <v>-0.64481479980330103</v>
      </c>
      <c r="N216" s="57">
        <v>1</v>
      </c>
      <c r="O216" s="57">
        <v>1</v>
      </c>
    </row>
    <row r="217" spans="1:15" ht="16">
      <c r="A217" s="57" t="s">
        <v>28</v>
      </c>
      <c r="B217" s="57">
        <v>21926919</v>
      </c>
      <c r="C217" s="57" t="s">
        <v>11</v>
      </c>
      <c r="D217" s="57" t="s">
        <v>11</v>
      </c>
      <c r="E217" s="57" t="s">
        <v>732</v>
      </c>
      <c r="F217" s="57" t="s">
        <v>15</v>
      </c>
      <c r="G217" s="57" t="s">
        <v>11</v>
      </c>
      <c r="H217" s="57" t="s">
        <v>1274</v>
      </c>
      <c r="I217" s="57" t="s">
        <v>1274</v>
      </c>
      <c r="J217" s="57">
        <v>1024</v>
      </c>
      <c r="K217" s="57">
        <v>685</v>
      </c>
      <c r="L217" s="57">
        <v>0.313485438067443</v>
      </c>
      <c r="M217" s="57">
        <v>6.7786245963704903E-2</v>
      </c>
      <c r="N217" s="57">
        <v>1</v>
      </c>
      <c r="O217" s="57">
        <v>1</v>
      </c>
    </row>
    <row r="218" spans="1:15" ht="16">
      <c r="A218" s="57" t="s">
        <v>28</v>
      </c>
      <c r="B218" s="57">
        <v>21926928</v>
      </c>
      <c r="C218" s="57" t="s">
        <v>10</v>
      </c>
      <c r="D218" s="57" t="s">
        <v>10</v>
      </c>
      <c r="E218" s="57" t="s">
        <v>733</v>
      </c>
      <c r="F218" s="57" t="s">
        <v>15</v>
      </c>
      <c r="G218" s="57" t="s">
        <v>10</v>
      </c>
      <c r="H218" s="57" t="s">
        <v>1274</v>
      </c>
      <c r="I218" s="57" t="s">
        <v>1274</v>
      </c>
      <c r="J218" s="57">
        <v>1007</v>
      </c>
      <c r="K218" s="57">
        <v>684</v>
      </c>
      <c r="L218" s="57">
        <v>0.28933340607422697</v>
      </c>
      <c r="M218" s="57">
        <v>6.5678583001713697E-2</v>
      </c>
      <c r="N218" s="57">
        <v>1</v>
      </c>
      <c r="O218" s="57">
        <v>1</v>
      </c>
    </row>
    <row r="219" spans="1:15" ht="16">
      <c r="A219" s="57" t="s">
        <v>28</v>
      </c>
      <c r="B219" s="57">
        <v>21927328</v>
      </c>
      <c r="C219" s="57" t="s">
        <v>17</v>
      </c>
      <c r="D219" s="57" t="s">
        <v>17</v>
      </c>
      <c r="E219" s="57" t="s">
        <v>734</v>
      </c>
      <c r="F219" s="57" t="s">
        <v>15</v>
      </c>
      <c r="G219" s="57" t="s">
        <v>17</v>
      </c>
      <c r="H219" s="57" t="s">
        <v>1274</v>
      </c>
      <c r="I219" s="57" t="s">
        <v>1274</v>
      </c>
      <c r="J219" s="57">
        <v>937</v>
      </c>
      <c r="K219" s="57">
        <v>825</v>
      </c>
      <c r="L219" s="57">
        <v>0.18539067572663001</v>
      </c>
      <c r="M219" s="57">
        <v>0.33607637724899397</v>
      </c>
      <c r="N219" s="57">
        <v>1</v>
      </c>
      <c r="O219" s="57">
        <v>1</v>
      </c>
    </row>
    <row r="220" spans="1:15" ht="16">
      <c r="A220" s="57" t="s">
        <v>28</v>
      </c>
      <c r="B220" s="57">
        <v>21927914</v>
      </c>
      <c r="C220" s="57" t="s">
        <v>16</v>
      </c>
      <c r="D220" s="57" t="s">
        <v>16</v>
      </c>
      <c r="E220" s="57" t="s">
        <v>735</v>
      </c>
      <c r="F220" s="57" t="s">
        <v>15</v>
      </c>
      <c r="G220" s="57" t="s">
        <v>16</v>
      </c>
      <c r="H220" s="57" t="s">
        <v>1274</v>
      </c>
      <c r="I220" s="57" t="s">
        <v>1274</v>
      </c>
      <c r="J220" s="57">
        <v>878</v>
      </c>
      <c r="K220" s="57">
        <v>763</v>
      </c>
      <c r="L220" s="57">
        <v>9.1562567602800807E-2</v>
      </c>
      <c r="M220" s="57">
        <v>0.22336531495034601</v>
      </c>
      <c r="N220" s="57">
        <v>1</v>
      </c>
      <c r="O220" s="57">
        <v>1</v>
      </c>
    </row>
    <row r="221" spans="1:15" ht="16">
      <c r="A221" s="57" t="s">
        <v>28</v>
      </c>
      <c r="B221" s="57">
        <v>21928655</v>
      </c>
      <c r="C221" s="57" t="s">
        <v>16</v>
      </c>
      <c r="D221" s="57" t="s">
        <v>17</v>
      </c>
      <c r="E221" s="57" t="s">
        <v>736</v>
      </c>
      <c r="F221" s="57" t="s">
        <v>15</v>
      </c>
      <c r="G221" s="57" t="s">
        <v>17</v>
      </c>
      <c r="H221" s="57" t="s">
        <v>24</v>
      </c>
      <c r="I221" s="57" t="s">
        <v>24</v>
      </c>
      <c r="J221" s="57">
        <v>943</v>
      </c>
      <c r="K221" s="57">
        <v>712</v>
      </c>
      <c r="L221" s="57">
        <v>0.19459939874253901</v>
      </c>
      <c r="M221" s="57">
        <v>0.123559499082214</v>
      </c>
      <c r="N221" s="57">
        <v>1</v>
      </c>
      <c r="O221" s="57">
        <v>0.99297752808988804</v>
      </c>
    </row>
    <row r="222" spans="1:15" ht="16">
      <c r="A222" s="57" t="s">
        <v>28</v>
      </c>
      <c r="B222" s="57">
        <v>21929055</v>
      </c>
      <c r="C222" s="57" t="s">
        <v>11</v>
      </c>
      <c r="D222" s="57" t="s">
        <v>11</v>
      </c>
      <c r="E222" s="57" t="s">
        <v>737</v>
      </c>
      <c r="F222" s="57" t="s">
        <v>15</v>
      </c>
      <c r="G222" s="57" t="s">
        <v>11</v>
      </c>
      <c r="H222" s="57" t="s">
        <v>1274</v>
      </c>
      <c r="I222" s="57" t="s">
        <v>1274</v>
      </c>
      <c r="J222" s="57">
        <v>1090</v>
      </c>
      <c r="K222" s="57">
        <v>712</v>
      </c>
      <c r="L222" s="57">
        <v>0.40359785773173101</v>
      </c>
      <c r="M222" s="57">
        <v>0.123559499082214</v>
      </c>
      <c r="N222" s="57">
        <v>1</v>
      </c>
      <c r="O222" s="57">
        <v>1</v>
      </c>
    </row>
    <row r="223" spans="1:15" ht="16">
      <c r="A223" s="57" t="s">
        <v>28</v>
      </c>
      <c r="B223" s="57">
        <v>21929591</v>
      </c>
      <c r="C223" s="57" t="s">
        <v>16</v>
      </c>
      <c r="D223" s="57" t="s">
        <v>10</v>
      </c>
      <c r="E223" s="57" t="s">
        <v>738</v>
      </c>
      <c r="F223" s="57" t="s">
        <v>15</v>
      </c>
      <c r="G223" s="57" t="s">
        <v>10</v>
      </c>
      <c r="H223" s="86" t="s">
        <v>24</v>
      </c>
      <c r="I223" s="57" t="s">
        <v>24</v>
      </c>
      <c r="J223" s="57">
        <v>1175</v>
      </c>
      <c r="K223" s="57">
        <v>1022</v>
      </c>
      <c r="L223" s="57">
        <v>0.51193047951980497</v>
      </c>
      <c r="M223" s="57">
        <v>0.64500554905343699</v>
      </c>
      <c r="N223" s="57">
        <v>1</v>
      </c>
      <c r="O223" s="57">
        <v>1</v>
      </c>
    </row>
    <row r="224" spans="1:15" ht="16">
      <c r="A224" s="57" t="s">
        <v>28</v>
      </c>
      <c r="B224" s="57">
        <v>21929667</v>
      </c>
      <c r="C224" s="57" t="s">
        <v>16</v>
      </c>
      <c r="D224" s="57" t="s">
        <v>17</v>
      </c>
      <c r="E224" s="57" t="s">
        <v>739</v>
      </c>
      <c r="F224" s="57" t="s">
        <v>15</v>
      </c>
      <c r="G224" s="57" t="s">
        <v>17</v>
      </c>
      <c r="H224" s="57" t="s">
        <v>24</v>
      </c>
      <c r="I224" s="57" t="s">
        <v>24</v>
      </c>
      <c r="J224" s="57">
        <v>1204</v>
      </c>
      <c r="K224" s="57">
        <v>649</v>
      </c>
      <c r="L224" s="57">
        <v>0.54710511482714497</v>
      </c>
      <c r="M224" s="57">
        <v>-1.0099263885045701E-2</v>
      </c>
      <c r="N224" s="57">
        <v>1</v>
      </c>
      <c r="O224" s="57">
        <v>1</v>
      </c>
    </row>
    <row r="225" spans="1:15" ht="16">
      <c r="A225" s="57" t="s">
        <v>28</v>
      </c>
      <c r="B225" s="57">
        <v>21930148</v>
      </c>
      <c r="C225" s="57" t="s">
        <v>16</v>
      </c>
      <c r="D225" s="57" t="s">
        <v>16</v>
      </c>
      <c r="E225" s="57" t="s">
        <v>740</v>
      </c>
      <c r="F225" s="57" t="s">
        <v>15</v>
      </c>
      <c r="G225" s="57" t="s">
        <v>16</v>
      </c>
      <c r="H225" s="86" t="s">
        <v>1274</v>
      </c>
      <c r="I225" s="57" t="s">
        <v>1274</v>
      </c>
      <c r="J225" s="57">
        <v>1292</v>
      </c>
      <c r="K225" s="57">
        <v>700</v>
      </c>
      <c r="L225" s="57">
        <v>0.64887579276136798</v>
      </c>
      <c r="M225" s="57">
        <v>9.9037179948144594E-2</v>
      </c>
      <c r="N225" s="57">
        <v>1</v>
      </c>
      <c r="O225" s="57">
        <v>1</v>
      </c>
    </row>
    <row r="226" spans="1:15" ht="16">
      <c r="A226" s="57" t="s">
        <v>28</v>
      </c>
      <c r="B226" s="57">
        <v>21930304</v>
      </c>
      <c r="C226" s="57" t="s">
        <v>11</v>
      </c>
      <c r="D226" s="57" t="s">
        <v>17</v>
      </c>
      <c r="E226" s="57" t="s">
        <v>741</v>
      </c>
      <c r="F226" s="57" t="s">
        <v>15</v>
      </c>
      <c r="G226" s="57" t="s">
        <v>17</v>
      </c>
      <c r="H226" s="86" t="s">
        <v>24</v>
      </c>
      <c r="I226" s="57" t="s">
        <v>24</v>
      </c>
      <c r="J226" s="57">
        <v>1244</v>
      </c>
      <c r="K226" s="57">
        <v>775</v>
      </c>
      <c r="L226" s="57">
        <v>0.59425620819804503</v>
      </c>
      <c r="M226" s="57">
        <v>0.245878568277416</v>
      </c>
      <c r="N226" s="57">
        <v>1</v>
      </c>
      <c r="O226" s="57">
        <v>0.99870967741935501</v>
      </c>
    </row>
    <row r="227" spans="1:15" ht="16">
      <c r="A227" s="57" t="s">
        <v>28</v>
      </c>
      <c r="B227" s="57">
        <v>21930572</v>
      </c>
      <c r="C227" s="57" t="s">
        <v>16</v>
      </c>
      <c r="D227" s="57" t="s">
        <v>10</v>
      </c>
      <c r="E227" s="57" t="s">
        <v>742</v>
      </c>
      <c r="F227" s="57" t="s">
        <v>15</v>
      </c>
      <c r="G227" s="57" t="s">
        <v>10</v>
      </c>
      <c r="H227" s="57" t="s">
        <v>24</v>
      </c>
      <c r="I227" s="57" t="s">
        <v>24</v>
      </c>
      <c r="J227" s="57">
        <v>1260</v>
      </c>
      <c r="K227" s="57">
        <v>571</v>
      </c>
      <c r="L227" s="57">
        <v>0.61269345645472195</v>
      </c>
      <c r="M227" s="57">
        <v>-0.194826996521341</v>
      </c>
      <c r="N227" s="57">
        <v>0.99920634920634899</v>
      </c>
      <c r="O227" s="57">
        <v>1</v>
      </c>
    </row>
    <row r="228" spans="1:15" ht="16">
      <c r="A228" s="57" t="s">
        <v>28</v>
      </c>
      <c r="B228" s="57">
        <v>21930701</v>
      </c>
      <c r="C228" s="57" t="s">
        <v>11</v>
      </c>
      <c r="D228" s="57" t="s">
        <v>10</v>
      </c>
      <c r="E228" s="57" t="s">
        <v>743</v>
      </c>
      <c r="F228" s="57" t="s">
        <v>15</v>
      </c>
      <c r="G228" s="57" t="s">
        <v>10</v>
      </c>
      <c r="H228" s="86" t="s">
        <v>24</v>
      </c>
      <c r="I228" s="57" t="s">
        <v>24</v>
      </c>
      <c r="J228" s="57">
        <v>1176</v>
      </c>
      <c r="K228" s="57">
        <v>604</v>
      </c>
      <c r="L228" s="57">
        <v>0.51315778290380698</v>
      </c>
      <c r="M228" s="57">
        <v>-0.113769192559105</v>
      </c>
      <c r="N228" s="57">
        <v>1</v>
      </c>
      <c r="O228" s="57">
        <v>0.99834437086092698</v>
      </c>
    </row>
    <row r="229" spans="1:15" ht="16">
      <c r="A229" s="57" t="s">
        <v>28</v>
      </c>
      <c r="B229" s="57">
        <v>21931643</v>
      </c>
      <c r="C229" s="57" t="s">
        <v>16</v>
      </c>
      <c r="D229" s="57" t="s">
        <v>16</v>
      </c>
      <c r="E229" s="57" t="s">
        <v>744</v>
      </c>
      <c r="F229" s="57" t="s">
        <v>15</v>
      </c>
      <c r="G229" s="57" t="s">
        <v>11</v>
      </c>
      <c r="H229" s="86" t="s">
        <v>1274</v>
      </c>
      <c r="I229" s="57" t="s">
        <v>1274</v>
      </c>
      <c r="J229" s="57">
        <v>928</v>
      </c>
      <c r="K229" s="57">
        <v>706</v>
      </c>
      <c r="L229" s="57">
        <v>0.17146643319501501</v>
      </c>
      <c r="M229" s="57">
        <v>0.111350441386996</v>
      </c>
      <c r="N229" s="57">
        <v>0</v>
      </c>
      <c r="O229" s="57">
        <v>0</v>
      </c>
    </row>
    <row r="230" spans="1:15" ht="16">
      <c r="A230" s="57" t="s">
        <v>28</v>
      </c>
      <c r="B230" s="57">
        <v>21931897</v>
      </c>
      <c r="C230" s="57" t="s">
        <v>16</v>
      </c>
      <c r="D230" s="57" t="s">
        <v>16</v>
      </c>
      <c r="E230" s="57" t="s">
        <v>745</v>
      </c>
      <c r="F230" s="57" t="s">
        <v>15</v>
      </c>
      <c r="G230" s="57" t="s">
        <v>16</v>
      </c>
      <c r="H230" s="86" t="s">
        <v>1274</v>
      </c>
      <c r="I230" s="57" t="s">
        <v>1274</v>
      </c>
      <c r="J230" s="57">
        <v>813</v>
      </c>
      <c r="K230" s="57">
        <v>886</v>
      </c>
      <c r="L230" s="57">
        <v>-1.9403019857529499E-2</v>
      </c>
      <c r="M230" s="57">
        <v>0.43898895667083399</v>
      </c>
      <c r="N230" s="57">
        <v>1</v>
      </c>
      <c r="O230" s="57">
        <v>1</v>
      </c>
    </row>
    <row r="231" spans="1:15" ht="16">
      <c r="A231" s="57" t="s">
        <v>28</v>
      </c>
      <c r="B231" s="57">
        <v>21939307</v>
      </c>
      <c r="C231" s="57" t="s">
        <v>10</v>
      </c>
      <c r="D231" s="57" t="s">
        <v>10</v>
      </c>
      <c r="E231" s="57" t="s">
        <v>746</v>
      </c>
      <c r="F231" s="57" t="s">
        <v>15</v>
      </c>
      <c r="G231" s="57" t="s">
        <v>10</v>
      </c>
      <c r="H231" s="57" t="s">
        <v>1274</v>
      </c>
      <c r="I231" s="57" t="s">
        <v>1274</v>
      </c>
      <c r="J231" s="57">
        <v>574</v>
      </c>
      <c r="K231" s="57">
        <v>620</v>
      </c>
      <c r="L231" s="57">
        <v>-0.52160763525686904</v>
      </c>
      <c r="M231" s="57">
        <v>-7.6049526609946599E-2</v>
      </c>
      <c r="N231" s="57">
        <v>1</v>
      </c>
      <c r="O231" s="57">
        <v>1</v>
      </c>
    </row>
    <row r="232" spans="1:15" ht="16">
      <c r="A232" s="57" t="s">
        <v>28</v>
      </c>
      <c r="B232" s="57">
        <v>21940018</v>
      </c>
      <c r="C232" s="57" t="s">
        <v>11</v>
      </c>
      <c r="D232" s="57" t="s">
        <v>10</v>
      </c>
      <c r="E232" s="57" t="s">
        <v>747</v>
      </c>
      <c r="F232" s="57" t="s">
        <v>15</v>
      </c>
      <c r="G232" s="57" t="s">
        <v>11</v>
      </c>
      <c r="H232" s="57" t="s">
        <v>12</v>
      </c>
      <c r="I232" s="57" t="s">
        <v>12</v>
      </c>
      <c r="J232" s="57">
        <v>597</v>
      </c>
      <c r="K232" s="57">
        <v>547</v>
      </c>
      <c r="L232" s="57">
        <v>-0.46492744066775199</v>
      </c>
      <c r="M232" s="57">
        <v>-0.25677690909162798</v>
      </c>
      <c r="N232" s="57">
        <v>0.48241206030150802</v>
      </c>
      <c r="O232" s="57">
        <v>0.56672760511883002</v>
      </c>
    </row>
    <row r="233" spans="1:15" ht="16">
      <c r="A233" s="57" t="s">
        <v>28</v>
      </c>
      <c r="B233" s="57">
        <v>21944318</v>
      </c>
      <c r="C233" s="57" t="s">
        <v>11</v>
      </c>
      <c r="D233" s="57" t="s">
        <v>17</v>
      </c>
      <c r="E233" s="57" t="s">
        <v>748</v>
      </c>
      <c r="F233" s="57" t="s">
        <v>15</v>
      </c>
      <c r="G233" s="57" t="s">
        <v>11</v>
      </c>
      <c r="H233" s="57" t="s">
        <v>12</v>
      </c>
      <c r="I233" s="57" t="s">
        <v>12</v>
      </c>
      <c r="J233" s="57">
        <v>940</v>
      </c>
      <c r="K233" s="57">
        <v>566</v>
      </c>
      <c r="L233" s="57">
        <v>0.19000238463244301</v>
      </c>
      <c r="M233" s="57">
        <v>-0.207515689052302</v>
      </c>
      <c r="N233" s="57">
        <v>0.48936170212766</v>
      </c>
      <c r="O233" s="57">
        <v>0.61130742049469999</v>
      </c>
    </row>
    <row r="234" spans="1:15" ht="16">
      <c r="A234" s="57" t="s">
        <v>28</v>
      </c>
      <c r="B234" s="57">
        <v>21944628</v>
      </c>
      <c r="C234" s="57" t="s">
        <v>11</v>
      </c>
      <c r="D234" s="57" t="s">
        <v>10</v>
      </c>
      <c r="E234" s="57" t="s">
        <v>749</v>
      </c>
      <c r="F234" s="57" t="s">
        <v>15</v>
      </c>
      <c r="G234" s="57" t="s">
        <v>11</v>
      </c>
      <c r="H234" s="57" t="s">
        <v>12</v>
      </c>
      <c r="I234" s="57" t="s">
        <v>12</v>
      </c>
      <c r="J234" s="57">
        <v>1192</v>
      </c>
      <c r="K234" s="57">
        <v>561</v>
      </c>
      <c r="L234" s="57">
        <v>0.53265395852960395</v>
      </c>
      <c r="M234" s="57">
        <v>-0.22031697127539099</v>
      </c>
      <c r="N234" s="57">
        <v>0.48909395973154401</v>
      </c>
      <c r="O234" s="57">
        <v>0.63279857397504502</v>
      </c>
    </row>
    <row r="235" spans="1:15" ht="16">
      <c r="A235" s="57" t="s">
        <v>28</v>
      </c>
      <c r="B235" s="57">
        <v>21944819</v>
      </c>
      <c r="C235" s="57" t="s">
        <v>17</v>
      </c>
      <c r="D235" s="57" t="s">
        <v>16</v>
      </c>
      <c r="E235" s="57" t="s">
        <v>750</v>
      </c>
      <c r="F235" s="57" t="s">
        <v>15</v>
      </c>
      <c r="G235" s="57" t="s">
        <v>17</v>
      </c>
      <c r="H235" s="57" t="s">
        <v>12</v>
      </c>
      <c r="I235" s="57" t="s">
        <v>12</v>
      </c>
      <c r="J235" s="57">
        <v>1198</v>
      </c>
      <c r="K235" s="57">
        <v>614</v>
      </c>
      <c r="L235" s="57">
        <v>0.53989763085622799</v>
      </c>
      <c r="M235" s="57">
        <v>-9.00790865140048E-2</v>
      </c>
      <c r="N235" s="57">
        <v>0.501669449081803</v>
      </c>
      <c r="O235" s="57">
        <v>0.53583061889250805</v>
      </c>
    </row>
    <row r="236" spans="1:15" ht="16">
      <c r="A236" s="57" t="s">
        <v>28</v>
      </c>
      <c r="B236" s="57">
        <v>21946323</v>
      </c>
      <c r="C236" s="57" t="s">
        <v>11</v>
      </c>
      <c r="D236" s="57" t="s">
        <v>10</v>
      </c>
      <c r="E236" s="57" t="s">
        <v>751</v>
      </c>
      <c r="F236" s="57" t="s">
        <v>15</v>
      </c>
      <c r="G236" s="57" t="s">
        <v>11</v>
      </c>
      <c r="H236" s="57" t="s">
        <v>12</v>
      </c>
      <c r="I236" s="57" t="s">
        <v>12</v>
      </c>
      <c r="J236" s="57">
        <v>795</v>
      </c>
      <c r="K236" s="57">
        <v>573</v>
      </c>
      <c r="L236" s="57">
        <v>-5.17035117608396E-2</v>
      </c>
      <c r="M236" s="57">
        <v>-0.18978260312727899</v>
      </c>
      <c r="N236" s="57">
        <v>0.54968553459119496</v>
      </c>
      <c r="O236" s="57">
        <v>0.65968586387434602</v>
      </c>
    </row>
    <row r="237" spans="1:15" ht="16">
      <c r="A237" s="57" t="s">
        <v>28</v>
      </c>
      <c r="B237" s="57">
        <v>21946892</v>
      </c>
      <c r="C237" s="57" t="s">
        <v>17</v>
      </c>
      <c r="D237" s="57" t="s">
        <v>10</v>
      </c>
      <c r="E237" s="57" t="s">
        <v>752</v>
      </c>
      <c r="F237" s="57" t="s">
        <v>15</v>
      </c>
      <c r="G237" s="57" t="s">
        <v>17</v>
      </c>
      <c r="H237" s="57" t="s">
        <v>12</v>
      </c>
      <c r="I237" s="57" t="s">
        <v>12</v>
      </c>
      <c r="J237" s="57">
        <v>669</v>
      </c>
      <c r="K237" s="57">
        <v>600</v>
      </c>
      <c r="L237" s="57">
        <v>-0.30065216129109601</v>
      </c>
      <c r="M237" s="57">
        <v>-0.12335524138830301</v>
      </c>
      <c r="N237" s="57">
        <v>0.51121076233183904</v>
      </c>
      <c r="O237" s="57">
        <v>0.62333333333333296</v>
      </c>
    </row>
    <row r="238" spans="1:15" ht="16">
      <c r="A238" s="57" t="s">
        <v>28</v>
      </c>
      <c r="B238" s="57">
        <v>21947473</v>
      </c>
      <c r="C238" s="57" t="s">
        <v>16</v>
      </c>
      <c r="D238" s="57" t="s">
        <v>11</v>
      </c>
      <c r="E238" s="57" t="s">
        <v>753</v>
      </c>
      <c r="F238" s="57" t="s">
        <v>15</v>
      </c>
      <c r="G238" s="57" t="s">
        <v>16</v>
      </c>
      <c r="H238" s="57" t="s">
        <v>12</v>
      </c>
      <c r="I238" s="57" t="s">
        <v>12</v>
      </c>
      <c r="J238" s="57">
        <v>782</v>
      </c>
      <c r="K238" s="57">
        <v>678</v>
      </c>
      <c r="L238" s="57">
        <v>-7.5489764625205E-2</v>
      </c>
      <c r="M238" s="57">
        <v>5.2967531252159701E-2</v>
      </c>
      <c r="N238" s="57">
        <v>0.51662404092071601</v>
      </c>
      <c r="O238" s="57">
        <v>0.59882005899705004</v>
      </c>
    </row>
    <row r="239" spans="1:15" ht="16">
      <c r="A239" s="57" t="s">
        <v>28</v>
      </c>
      <c r="B239" s="57">
        <v>21947958</v>
      </c>
      <c r="C239" s="57" t="s">
        <v>16</v>
      </c>
      <c r="D239" s="57" t="s">
        <v>11</v>
      </c>
      <c r="E239" s="57" t="s">
        <v>754</v>
      </c>
      <c r="F239" s="57" t="s">
        <v>15</v>
      </c>
      <c r="G239" s="57" t="s">
        <v>16</v>
      </c>
      <c r="H239" s="57" t="s">
        <v>12</v>
      </c>
      <c r="I239" s="57" t="s">
        <v>12</v>
      </c>
      <c r="J239" s="57">
        <v>781</v>
      </c>
      <c r="K239" s="57">
        <v>736</v>
      </c>
      <c r="L239" s="57">
        <v>-7.7335823790578004E-2</v>
      </c>
      <c r="M239" s="57">
        <v>0.171388024172829</v>
      </c>
      <c r="N239" s="57">
        <v>0.50320102432778502</v>
      </c>
      <c r="O239" s="57">
        <v>0.57880434782608703</v>
      </c>
    </row>
    <row r="240" spans="1:15" ht="16">
      <c r="A240" s="57" t="s">
        <v>28</v>
      </c>
      <c r="B240" s="57">
        <v>21950880</v>
      </c>
      <c r="C240" s="57" t="s">
        <v>16</v>
      </c>
      <c r="D240" s="57" t="s">
        <v>17</v>
      </c>
      <c r="E240" s="57" t="s">
        <v>755</v>
      </c>
      <c r="F240" s="57" t="s">
        <v>15</v>
      </c>
      <c r="G240" s="57" t="s">
        <v>17</v>
      </c>
      <c r="H240" s="57" t="s">
        <v>24</v>
      </c>
      <c r="I240" s="57" t="s">
        <v>24</v>
      </c>
      <c r="J240" s="57">
        <v>464</v>
      </c>
      <c r="K240" s="57">
        <v>296</v>
      </c>
      <c r="L240" s="57">
        <v>-0.82853356680498502</v>
      </c>
      <c r="M240" s="57">
        <v>-1.14272056625523</v>
      </c>
      <c r="N240" s="57">
        <v>1</v>
      </c>
      <c r="O240" s="57">
        <v>0.99324324324324298</v>
      </c>
    </row>
    <row r="241" spans="1:15" ht="16">
      <c r="A241" s="57" t="s">
        <v>28</v>
      </c>
      <c r="B241" s="57">
        <v>21951903</v>
      </c>
      <c r="C241" s="57" t="s">
        <v>11</v>
      </c>
      <c r="D241" s="57" t="s">
        <v>17</v>
      </c>
      <c r="E241" s="57" t="s">
        <v>756</v>
      </c>
      <c r="F241" s="57" t="s">
        <v>15</v>
      </c>
      <c r="G241" s="57" t="s">
        <v>17</v>
      </c>
      <c r="H241" s="57" t="s">
        <v>24</v>
      </c>
      <c r="I241" s="57" t="s">
        <v>24</v>
      </c>
      <c r="J241" s="57">
        <v>553</v>
      </c>
      <c r="K241" s="57">
        <v>562</v>
      </c>
      <c r="L241" s="57">
        <v>-0.57537889169784995</v>
      </c>
      <c r="M241" s="57">
        <v>-0.21774761166325801</v>
      </c>
      <c r="N241" s="57">
        <v>1</v>
      </c>
      <c r="O241" s="57">
        <v>0.97864768683273995</v>
      </c>
    </row>
    <row r="242" spans="1:15" ht="16">
      <c r="A242" s="57" t="s">
        <v>28</v>
      </c>
      <c r="B242" s="57">
        <v>21952927</v>
      </c>
      <c r="C242" s="57" t="s">
        <v>11</v>
      </c>
      <c r="D242" s="57" t="s">
        <v>11</v>
      </c>
      <c r="E242" s="57" t="s">
        <v>757</v>
      </c>
      <c r="F242" s="57" t="s">
        <v>15</v>
      </c>
      <c r="G242" s="57" t="s">
        <v>11</v>
      </c>
      <c r="H242" s="86" t="s">
        <v>1274</v>
      </c>
      <c r="I242" s="57" t="s">
        <v>1274</v>
      </c>
      <c r="J242" s="57">
        <v>741</v>
      </c>
      <c r="K242" s="57">
        <v>443</v>
      </c>
      <c r="L242" s="57">
        <v>-0.153184829626723</v>
      </c>
      <c r="M242" s="57">
        <v>-0.56101104332916596</v>
      </c>
      <c r="N242" s="57">
        <v>1</v>
      </c>
      <c r="O242" s="57">
        <v>1</v>
      </c>
    </row>
    <row r="243" spans="1:15" ht="16">
      <c r="A243" s="57" t="s">
        <v>28</v>
      </c>
      <c r="B243" s="57">
        <v>21954072</v>
      </c>
      <c r="C243" s="57" t="s">
        <v>16</v>
      </c>
      <c r="D243" s="57" t="s">
        <v>10</v>
      </c>
      <c r="E243" s="57" t="s">
        <v>758</v>
      </c>
      <c r="F243" s="57" t="s">
        <v>15</v>
      </c>
      <c r="G243" s="57" t="s">
        <v>10</v>
      </c>
      <c r="H243" s="86" t="s">
        <v>24</v>
      </c>
      <c r="I243" s="57" t="s">
        <v>24</v>
      </c>
      <c r="J243" s="57">
        <v>822</v>
      </c>
      <c r="K243" s="57">
        <v>639</v>
      </c>
      <c r="L243" s="57">
        <v>-3.5199782508744601E-3</v>
      </c>
      <c r="M243" s="57">
        <v>-3.25018109371897E-2</v>
      </c>
      <c r="N243" s="57">
        <v>0.99878345498783405</v>
      </c>
      <c r="O243" s="57">
        <v>1</v>
      </c>
    </row>
    <row r="244" spans="1:15" ht="16">
      <c r="A244" s="57" t="s">
        <v>28</v>
      </c>
      <c r="B244" s="57">
        <v>21955196</v>
      </c>
      <c r="C244" s="57" t="s">
        <v>16</v>
      </c>
      <c r="D244" s="57" t="s">
        <v>16</v>
      </c>
      <c r="E244" s="57" t="s">
        <v>1351</v>
      </c>
      <c r="F244" s="57" t="s">
        <v>15</v>
      </c>
      <c r="G244" s="57" t="s">
        <v>2233</v>
      </c>
      <c r="H244" s="86" t="s">
        <v>1274</v>
      </c>
      <c r="I244" s="57" t="s">
        <v>1274</v>
      </c>
      <c r="J244" s="57">
        <v>904</v>
      </c>
      <c r="K244" s="57">
        <v>839</v>
      </c>
      <c r="L244" s="57">
        <v>0.13366440048263001</v>
      </c>
      <c r="M244" s="57">
        <v>0.36035306855563898</v>
      </c>
      <c r="N244" s="57" t="s">
        <v>15</v>
      </c>
      <c r="O244" s="57" t="s">
        <v>15</v>
      </c>
    </row>
    <row r="245" spans="1:15" ht="16">
      <c r="A245" s="57" t="s">
        <v>28</v>
      </c>
      <c r="B245" s="57">
        <v>21955461</v>
      </c>
      <c r="C245" s="57" t="s">
        <v>16</v>
      </c>
      <c r="D245" s="57" t="s">
        <v>17</v>
      </c>
      <c r="E245" s="57" t="s">
        <v>759</v>
      </c>
      <c r="F245" s="57" t="s">
        <v>15</v>
      </c>
      <c r="G245" s="57" t="s">
        <v>17</v>
      </c>
      <c r="H245" s="86" t="s">
        <v>24</v>
      </c>
      <c r="I245" s="57" t="s">
        <v>24</v>
      </c>
      <c r="J245" s="57">
        <v>838</v>
      </c>
      <c r="K245" s="57">
        <v>460</v>
      </c>
      <c r="L245" s="57">
        <v>2.4291871766794301E-2</v>
      </c>
      <c r="M245" s="57">
        <v>-0.50668388093980898</v>
      </c>
      <c r="N245" s="57">
        <v>0.99761336515513099</v>
      </c>
      <c r="O245" s="57">
        <v>1</v>
      </c>
    </row>
    <row r="246" spans="1:15" ht="16">
      <c r="A246" s="57" t="s">
        <v>28</v>
      </c>
      <c r="B246" s="57">
        <v>21956079</v>
      </c>
      <c r="C246" s="57" t="s">
        <v>17</v>
      </c>
      <c r="D246" s="57" t="s">
        <v>16</v>
      </c>
      <c r="E246" s="57" t="s">
        <v>760</v>
      </c>
      <c r="F246" s="57" t="s">
        <v>15</v>
      </c>
      <c r="G246" s="57" t="s">
        <v>16</v>
      </c>
      <c r="H246" s="57" t="s">
        <v>24</v>
      </c>
      <c r="I246" s="57" t="s">
        <v>24</v>
      </c>
      <c r="J246" s="57">
        <v>1117</v>
      </c>
      <c r="K246" s="57">
        <v>642</v>
      </c>
      <c r="L246" s="57">
        <v>0.43889890855075803</v>
      </c>
      <c r="M246" s="57">
        <v>-2.5744444761881001E-2</v>
      </c>
      <c r="N246" s="57">
        <v>1</v>
      </c>
      <c r="O246" s="57">
        <v>0.99844236760124605</v>
      </c>
    </row>
    <row r="247" spans="1:15" ht="16">
      <c r="A247" s="57" t="s">
        <v>28</v>
      </c>
      <c r="B247" s="57">
        <v>21956231</v>
      </c>
      <c r="C247" s="57" t="s">
        <v>11</v>
      </c>
      <c r="D247" s="57" t="s">
        <v>10</v>
      </c>
      <c r="E247" s="57" t="s">
        <v>761</v>
      </c>
      <c r="F247" s="57" t="s">
        <v>15</v>
      </c>
      <c r="G247" s="57" t="s">
        <v>10</v>
      </c>
      <c r="H247" s="86" t="s">
        <v>24</v>
      </c>
      <c r="I247" s="57" t="s">
        <v>24</v>
      </c>
      <c r="J247" s="57">
        <v>1009</v>
      </c>
      <c r="K247" s="57">
        <v>624</v>
      </c>
      <c r="L247" s="57">
        <v>0.29219589717380001</v>
      </c>
      <c r="M247" s="57">
        <v>-6.6771713021935894E-2</v>
      </c>
      <c r="N247" s="57">
        <v>1</v>
      </c>
      <c r="O247" s="57">
        <v>1</v>
      </c>
    </row>
    <row r="248" spans="1:15" ht="16">
      <c r="A248" s="57" t="s">
        <v>28</v>
      </c>
      <c r="B248" s="57">
        <v>21958525</v>
      </c>
      <c r="C248" s="57" t="s">
        <v>10</v>
      </c>
      <c r="D248" s="57" t="s">
        <v>11</v>
      </c>
      <c r="E248" s="57" t="s">
        <v>762</v>
      </c>
      <c r="F248" s="57" t="s">
        <v>15</v>
      </c>
      <c r="G248" s="57" t="s">
        <v>11</v>
      </c>
      <c r="H248" s="86" t="s">
        <v>24</v>
      </c>
      <c r="I248" s="57" t="s">
        <v>24</v>
      </c>
      <c r="J248" s="57">
        <v>685</v>
      </c>
      <c r="K248" s="57">
        <v>579</v>
      </c>
      <c r="L248" s="57">
        <v>-0.26655438408466797</v>
      </c>
      <c r="M248" s="57">
        <v>-0.17475439389494801</v>
      </c>
      <c r="N248" s="57">
        <v>0.99854014598540097</v>
      </c>
      <c r="O248" s="57">
        <v>1</v>
      </c>
    </row>
    <row r="249" spans="1:15" ht="16">
      <c r="A249" s="57" t="s">
        <v>28</v>
      </c>
      <c r="B249" s="57">
        <v>21962016</v>
      </c>
      <c r="C249" s="57" t="s">
        <v>17</v>
      </c>
      <c r="D249" s="57" t="s">
        <v>17</v>
      </c>
      <c r="E249" s="57" t="s">
        <v>1352</v>
      </c>
      <c r="F249" s="57" t="s">
        <v>15</v>
      </c>
      <c r="G249" s="57" t="s">
        <v>2233</v>
      </c>
      <c r="H249" s="57" t="s">
        <v>1274</v>
      </c>
      <c r="I249" s="57" t="s">
        <v>1274</v>
      </c>
      <c r="J249" s="57">
        <v>752</v>
      </c>
      <c r="K249" s="57">
        <v>872</v>
      </c>
      <c r="L249" s="57">
        <v>-0.13192571025492</v>
      </c>
      <c r="M249" s="57">
        <v>0.416010392892742</v>
      </c>
      <c r="N249" s="57" t="s">
        <v>15</v>
      </c>
      <c r="O249" s="57" t="s">
        <v>15</v>
      </c>
    </row>
    <row r="250" spans="1:15" ht="16">
      <c r="A250" s="57" t="s">
        <v>28</v>
      </c>
      <c r="B250" s="57">
        <v>21962026</v>
      </c>
      <c r="C250" s="57" t="s">
        <v>16</v>
      </c>
      <c r="D250" s="57" t="s">
        <v>16</v>
      </c>
      <c r="E250" s="57" t="s">
        <v>1353</v>
      </c>
      <c r="F250" s="57" t="s">
        <v>15</v>
      </c>
      <c r="G250" s="57" t="s">
        <v>2233</v>
      </c>
      <c r="H250" s="57" t="s">
        <v>1274</v>
      </c>
      <c r="I250" s="57" t="s">
        <v>1274</v>
      </c>
      <c r="J250" s="57">
        <v>754</v>
      </c>
      <c r="K250" s="57">
        <v>858</v>
      </c>
      <c r="L250" s="57">
        <v>-0.12809384866389301</v>
      </c>
      <c r="M250" s="57">
        <v>0.39265990561536102</v>
      </c>
      <c r="N250" s="57" t="s">
        <v>15</v>
      </c>
      <c r="O250" s="57" t="s">
        <v>15</v>
      </c>
    </row>
    <row r="251" spans="1:15" ht="16">
      <c r="A251" s="57" t="s">
        <v>28</v>
      </c>
      <c r="B251" s="57">
        <v>21962302</v>
      </c>
      <c r="C251" s="57" t="s">
        <v>11</v>
      </c>
      <c r="D251" s="57" t="s">
        <v>11</v>
      </c>
      <c r="E251" s="57" t="s">
        <v>1354</v>
      </c>
      <c r="F251" s="57" t="s">
        <v>15</v>
      </c>
      <c r="G251" s="57" t="s">
        <v>2233</v>
      </c>
      <c r="H251" s="57" t="s">
        <v>1274</v>
      </c>
      <c r="I251" s="57" t="s">
        <v>1274</v>
      </c>
      <c r="J251" s="57">
        <v>583</v>
      </c>
      <c r="K251" s="57">
        <v>756</v>
      </c>
      <c r="L251" s="57">
        <v>-0.49916248873206098</v>
      </c>
      <c r="M251" s="57">
        <v>0.21006849233688901</v>
      </c>
      <c r="N251" s="57" t="s">
        <v>15</v>
      </c>
      <c r="O251" s="57" t="s">
        <v>15</v>
      </c>
    </row>
    <row r="252" spans="1:15" ht="16">
      <c r="A252" s="57" t="s">
        <v>28</v>
      </c>
      <c r="B252" s="57">
        <v>21964867</v>
      </c>
      <c r="C252" s="57" t="s">
        <v>16</v>
      </c>
      <c r="D252" s="57" t="s">
        <v>11</v>
      </c>
      <c r="E252" s="57" t="s">
        <v>763</v>
      </c>
      <c r="F252" s="57" t="s">
        <v>15</v>
      </c>
      <c r="G252" s="57" t="s">
        <v>11</v>
      </c>
      <c r="H252" s="57" t="s">
        <v>24</v>
      </c>
      <c r="I252" s="57" t="s">
        <v>24</v>
      </c>
      <c r="J252" s="57">
        <v>532</v>
      </c>
      <c r="K252" s="57">
        <v>283</v>
      </c>
      <c r="L252" s="57">
        <v>-0.63123212643136795</v>
      </c>
      <c r="M252" s="57">
        <v>-1.2075156890523</v>
      </c>
      <c r="N252" s="57">
        <v>0.99812030075187996</v>
      </c>
      <c r="O252" s="57">
        <v>0.996466431095406</v>
      </c>
    </row>
    <row r="253" spans="1:15" ht="16">
      <c r="A253" s="57" t="s">
        <v>28</v>
      </c>
      <c r="B253" s="57">
        <v>21965233</v>
      </c>
      <c r="C253" s="57" t="s">
        <v>11</v>
      </c>
      <c r="D253" s="57" t="s">
        <v>11</v>
      </c>
      <c r="E253" s="57" t="s">
        <v>764</v>
      </c>
      <c r="F253" s="57" t="s">
        <v>15</v>
      </c>
      <c r="G253" s="57" t="s">
        <v>11</v>
      </c>
      <c r="H253" s="57" t="s">
        <v>1274</v>
      </c>
      <c r="I253" s="57" t="s">
        <v>1274</v>
      </c>
      <c r="J253" s="57">
        <v>858</v>
      </c>
      <c r="K253" s="57">
        <v>532</v>
      </c>
      <c r="L253" s="57">
        <v>5.8319275566988397E-2</v>
      </c>
      <c r="M253" s="57">
        <v>-0.296891496382995</v>
      </c>
      <c r="N253" s="57">
        <v>1</v>
      </c>
      <c r="O253" s="57">
        <v>1</v>
      </c>
    </row>
    <row r="254" spans="1:15" ht="16">
      <c r="A254" s="57" t="s">
        <v>28</v>
      </c>
      <c r="B254" s="57">
        <v>21968156</v>
      </c>
      <c r="C254" s="57" t="s">
        <v>10</v>
      </c>
      <c r="D254" s="57" t="s">
        <v>10</v>
      </c>
      <c r="E254" s="57" t="s">
        <v>1355</v>
      </c>
      <c r="F254" s="57" t="s">
        <v>375</v>
      </c>
      <c r="G254" s="57" t="s">
        <v>2233</v>
      </c>
      <c r="H254" s="86" t="s">
        <v>1274</v>
      </c>
      <c r="I254" s="57" t="s">
        <v>1274</v>
      </c>
      <c r="J254" s="57">
        <v>938</v>
      </c>
      <c r="K254" s="57">
        <v>574</v>
      </c>
      <c r="L254" s="57">
        <v>0.18692955058281899</v>
      </c>
      <c r="M254" s="57">
        <v>-0.18726700520849601</v>
      </c>
      <c r="N254" s="57" t="s">
        <v>15</v>
      </c>
      <c r="O254" s="57" t="s">
        <v>15</v>
      </c>
    </row>
    <row r="255" spans="1:15" ht="16">
      <c r="A255" s="57" t="s">
        <v>28</v>
      </c>
      <c r="B255" s="57">
        <v>21968160</v>
      </c>
      <c r="C255" s="57" t="s">
        <v>16</v>
      </c>
      <c r="D255" s="57" t="s">
        <v>17</v>
      </c>
      <c r="E255" s="57" t="s">
        <v>765</v>
      </c>
      <c r="F255" s="57" t="s">
        <v>375</v>
      </c>
      <c r="G255" s="57" t="s">
        <v>17</v>
      </c>
      <c r="H255" s="57" t="s">
        <v>24</v>
      </c>
      <c r="I255" s="57" t="s">
        <v>24</v>
      </c>
      <c r="J255" s="57">
        <v>920</v>
      </c>
      <c r="K255" s="57">
        <v>568</v>
      </c>
      <c r="L255" s="57">
        <v>0.15897548901181799</v>
      </c>
      <c r="M255" s="57">
        <v>-0.202426812379502</v>
      </c>
      <c r="N255" s="57">
        <v>1</v>
      </c>
      <c r="O255" s="57">
        <v>1</v>
      </c>
    </row>
    <row r="256" spans="1:15" ht="16">
      <c r="A256" s="57" t="s">
        <v>28</v>
      </c>
      <c r="B256" s="57">
        <v>21968200</v>
      </c>
      <c r="C256" s="57" t="s">
        <v>11</v>
      </c>
      <c r="D256" s="57" t="s">
        <v>16</v>
      </c>
      <c r="E256" s="57" t="s">
        <v>766</v>
      </c>
      <c r="F256" s="57" t="s">
        <v>375</v>
      </c>
      <c r="G256" s="57" t="s">
        <v>16</v>
      </c>
      <c r="H256" s="57" t="s">
        <v>24</v>
      </c>
      <c r="I256" s="57" t="s">
        <v>24</v>
      </c>
      <c r="J256" s="57">
        <v>981</v>
      </c>
      <c r="K256" s="57">
        <v>625</v>
      </c>
      <c r="L256" s="57">
        <v>0.25159476428668198</v>
      </c>
      <c r="M256" s="57">
        <v>-6.4461552334734704E-2</v>
      </c>
      <c r="N256" s="57">
        <v>0.99796126401631002</v>
      </c>
      <c r="O256" s="57">
        <v>1</v>
      </c>
    </row>
    <row r="257" spans="1:15" ht="16">
      <c r="A257" s="57" t="s">
        <v>28</v>
      </c>
      <c r="B257" s="57">
        <v>21970428</v>
      </c>
      <c r="C257" s="57" t="s">
        <v>17</v>
      </c>
      <c r="D257" s="57" t="s">
        <v>17</v>
      </c>
      <c r="E257" s="57" t="s">
        <v>767</v>
      </c>
      <c r="F257" s="57" t="s">
        <v>375</v>
      </c>
      <c r="G257" s="57" t="s">
        <v>17</v>
      </c>
      <c r="H257" s="86" t="s">
        <v>1274</v>
      </c>
      <c r="I257" s="57" t="s">
        <v>1274</v>
      </c>
      <c r="J257" s="57">
        <v>782</v>
      </c>
      <c r="K257" s="57">
        <v>497</v>
      </c>
      <c r="L257" s="57">
        <v>-7.5489764625205E-2</v>
      </c>
      <c r="M257" s="57">
        <v>-0.39507189032189799</v>
      </c>
      <c r="N257" s="57">
        <v>1</v>
      </c>
      <c r="O257" s="57">
        <v>1</v>
      </c>
    </row>
    <row r="258" spans="1:15" ht="16">
      <c r="A258" s="57" t="s">
        <v>28</v>
      </c>
      <c r="B258" s="57">
        <v>21971575</v>
      </c>
      <c r="C258" s="57" t="s">
        <v>17</v>
      </c>
      <c r="D258" s="57" t="s">
        <v>17</v>
      </c>
      <c r="E258" s="57" t="s">
        <v>1356</v>
      </c>
      <c r="F258" s="57" t="s">
        <v>375</v>
      </c>
      <c r="G258" s="57" t="s">
        <v>2233</v>
      </c>
      <c r="H258" s="57" t="s">
        <v>1274</v>
      </c>
      <c r="I258" s="57" t="s">
        <v>1274</v>
      </c>
      <c r="J258" s="57">
        <v>383</v>
      </c>
      <c r="K258" s="57">
        <v>425</v>
      </c>
      <c r="L258" s="57">
        <v>-1.1053139800075999</v>
      </c>
      <c r="M258" s="57">
        <v>-0.62085490085911998</v>
      </c>
      <c r="N258" s="57" t="s">
        <v>15</v>
      </c>
      <c r="O258" s="57" t="s">
        <v>15</v>
      </c>
    </row>
    <row r="259" spans="1:15" ht="16">
      <c r="A259" s="57" t="s">
        <v>28</v>
      </c>
      <c r="B259" s="57">
        <v>21971990</v>
      </c>
      <c r="C259" s="57" t="s">
        <v>11</v>
      </c>
      <c r="D259" s="57" t="s">
        <v>11</v>
      </c>
      <c r="E259" s="57" t="s">
        <v>1357</v>
      </c>
      <c r="F259" s="57" t="s">
        <v>375</v>
      </c>
      <c r="G259" s="57" t="s">
        <v>2233</v>
      </c>
      <c r="H259" s="57" t="s">
        <v>1274</v>
      </c>
      <c r="I259" s="57" t="s">
        <v>1274</v>
      </c>
      <c r="J259" s="57">
        <v>754</v>
      </c>
      <c r="K259" s="57">
        <v>792</v>
      </c>
      <c r="L259" s="57">
        <v>-0.12809384866389301</v>
      </c>
      <c r="M259" s="57">
        <v>0.27718268819542502</v>
      </c>
      <c r="N259" s="57" t="s">
        <v>15</v>
      </c>
      <c r="O259" s="57" t="s">
        <v>15</v>
      </c>
    </row>
    <row r="260" spans="1:15" ht="16">
      <c r="A260" s="57" t="s">
        <v>28</v>
      </c>
      <c r="B260" s="57">
        <v>21973423</v>
      </c>
      <c r="C260" s="57" t="s">
        <v>16</v>
      </c>
      <c r="D260" s="57" t="s">
        <v>16</v>
      </c>
      <c r="E260" s="57" t="s">
        <v>768</v>
      </c>
      <c r="F260" s="57" t="s">
        <v>375</v>
      </c>
      <c r="G260" s="57" t="s">
        <v>16</v>
      </c>
      <c r="H260" s="57" t="s">
        <v>1274</v>
      </c>
      <c r="I260" s="57" t="s">
        <v>1274</v>
      </c>
      <c r="J260" s="57">
        <v>698</v>
      </c>
      <c r="K260" s="57">
        <v>893</v>
      </c>
      <c r="L260" s="57">
        <v>-0.23943133572290501</v>
      </c>
      <c r="M260" s="57">
        <v>0.45034243323703899</v>
      </c>
      <c r="N260" s="57">
        <v>1</v>
      </c>
      <c r="O260" s="57">
        <v>1</v>
      </c>
    </row>
    <row r="261" spans="1:15" ht="16">
      <c r="A261" s="57" t="s">
        <v>28</v>
      </c>
      <c r="B261" s="57">
        <v>21974219</v>
      </c>
      <c r="C261" s="57" t="s">
        <v>17</v>
      </c>
      <c r="D261" s="57" t="s">
        <v>17</v>
      </c>
      <c r="E261" s="57" t="s">
        <v>769</v>
      </c>
      <c r="F261" s="57" t="s">
        <v>375</v>
      </c>
      <c r="G261" s="57" t="s">
        <v>17</v>
      </c>
      <c r="H261" s="57" t="s">
        <v>1274</v>
      </c>
      <c r="I261" s="57" t="s">
        <v>1274</v>
      </c>
      <c r="J261" s="57">
        <v>750</v>
      </c>
      <c r="K261" s="57">
        <v>593</v>
      </c>
      <c r="L261" s="57">
        <v>-0.13576777654931399</v>
      </c>
      <c r="M261" s="57">
        <v>-0.14028563733818</v>
      </c>
      <c r="N261" s="57">
        <v>1</v>
      </c>
      <c r="O261" s="57">
        <v>1</v>
      </c>
    </row>
    <row r="262" spans="1:15" ht="16">
      <c r="A262" s="57" t="s">
        <v>28</v>
      </c>
      <c r="B262" s="57">
        <v>21975018</v>
      </c>
      <c r="C262" s="57" t="s">
        <v>11</v>
      </c>
      <c r="D262" s="57" t="s">
        <v>11</v>
      </c>
      <c r="E262" s="57" t="s">
        <v>770</v>
      </c>
      <c r="F262" s="57" t="s">
        <v>375</v>
      </c>
      <c r="G262" s="57" t="s">
        <v>11</v>
      </c>
      <c r="H262" s="57" t="s">
        <v>1274</v>
      </c>
      <c r="I262" s="57" t="s">
        <v>1274</v>
      </c>
      <c r="J262" s="57">
        <v>756</v>
      </c>
      <c r="K262" s="57">
        <v>421</v>
      </c>
      <c r="L262" s="57">
        <v>-0.124272137711485</v>
      </c>
      <c r="M262" s="57">
        <v>-0.63449750881778799</v>
      </c>
      <c r="N262" s="57">
        <v>1</v>
      </c>
      <c r="O262" s="57">
        <v>1</v>
      </c>
    </row>
    <row r="263" spans="1:15" ht="16">
      <c r="A263" s="57" t="s">
        <v>28</v>
      </c>
      <c r="B263" s="57">
        <v>21975562</v>
      </c>
      <c r="C263" s="57" t="s">
        <v>11</v>
      </c>
      <c r="D263" s="57" t="s">
        <v>11</v>
      </c>
      <c r="E263" s="57" t="s">
        <v>1358</v>
      </c>
      <c r="F263" s="57" t="s">
        <v>375</v>
      </c>
      <c r="G263" s="57" t="s">
        <v>2233</v>
      </c>
      <c r="H263" s="57" t="s">
        <v>1274</v>
      </c>
      <c r="I263" s="57" t="s">
        <v>1274</v>
      </c>
      <c r="J263" s="57">
        <v>906</v>
      </c>
      <c r="K263" s="57">
        <v>671</v>
      </c>
      <c r="L263" s="57">
        <v>0.13685267811367799</v>
      </c>
      <c r="M263" s="57">
        <v>3.79950243159995E-2</v>
      </c>
      <c r="N263" s="57" t="s">
        <v>15</v>
      </c>
      <c r="O263" s="57" t="s">
        <v>15</v>
      </c>
    </row>
    <row r="264" spans="1:15" ht="16">
      <c r="A264" s="57" t="s">
        <v>28</v>
      </c>
      <c r="B264" s="57">
        <v>21978980</v>
      </c>
      <c r="C264" s="57" t="s">
        <v>11</v>
      </c>
      <c r="D264" s="57" t="s">
        <v>10</v>
      </c>
      <c r="E264" s="57" t="s">
        <v>771</v>
      </c>
      <c r="F264" s="57" t="s">
        <v>375</v>
      </c>
      <c r="G264" s="57" t="s">
        <v>10</v>
      </c>
      <c r="H264" s="57" t="s">
        <v>24</v>
      </c>
      <c r="I264" s="57" t="s">
        <v>24</v>
      </c>
      <c r="J264" s="57">
        <v>943</v>
      </c>
      <c r="K264" s="57">
        <v>820</v>
      </c>
      <c r="L264" s="57">
        <v>0.19459939874253901</v>
      </c>
      <c r="M264" s="57">
        <v>0.32730616762126202</v>
      </c>
      <c r="N264" s="57">
        <v>1</v>
      </c>
      <c r="O264" s="57">
        <v>1</v>
      </c>
    </row>
    <row r="265" spans="1:15" ht="16">
      <c r="A265" s="57" t="s">
        <v>28</v>
      </c>
      <c r="B265" s="57">
        <v>21979205</v>
      </c>
      <c r="C265" s="57" t="s">
        <v>16</v>
      </c>
      <c r="D265" s="57" t="s">
        <v>17</v>
      </c>
      <c r="E265" s="57" t="s">
        <v>772</v>
      </c>
      <c r="F265" s="57" t="s">
        <v>375</v>
      </c>
      <c r="G265" s="57" t="s">
        <v>17</v>
      </c>
      <c r="H265" s="57" t="s">
        <v>24</v>
      </c>
      <c r="I265" s="57" t="s">
        <v>24</v>
      </c>
      <c r="J265" s="57">
        <v>880</v>
      </c>
      <c r="K265" s="57">
        <v>776</v>
      </c>
      <c r="L265" s="57">
        <v>9.4845151592102203E-2</v>
      </c>
      <c r="M265" s="57">
        <v>0.24773891030294301</v>
      </c>
      <c r="N265" s="57">
        <v>0.99772727272727302</v>
      </c>
      <c r="O265" s="57">
        <v>0.99742268041237103</v>
      </c>
    </row>
    <row r="266" spans="1:15" ht="16">
      <c r="A266" s="57" t="s">
        <v>28</v>
      </c>
      <c r="B266" s="57">
        <v>21980152</v>
      </c>
      <c r="C266" s="57" t="s">
        <v>17</v>
      </c>
      <c r="D266" s="57" t="s">
        <v>16</v>
      </c>
      <c r="E266" s="57" t="s">
        <v>773</v>
      </c>
      <c r="F266" s="57" t="s">
        <v>375</v>
      </c>
      <c r="G266" s="57" t="s">
        <v>16</v>
      </c>
      <c r="H266" s="86" t="s">
        <v>24</v>
      </c>
      <c r="I266" s="57" t="s">
        <v>24</v>
      </c>
      <c r="J266" s="57">
        <v>688</v>
      </c>
      <c r="K266" s="57">
        <v>1093</v>
      </c>
      <c r="L266" s="57">
        <v>-0.26024980723045898</v>
      </c>
      <c r="M266" s="57">
        <v>0.74190375378772</v>
      </c>
      <c r="N266" s="57">
        <v>1</v>
      </c>
      <c r="O266" s="57">
        <v>0.99817017383348605</v>
      </c>
    </row>
    <row r="267" spans="1:15" ht="16">
      <c r="A267" s="57" t="s">
        <v>28</v>
      </c>
      <c r="B267" s="57">
        <v>21981584</v>
      </c>
      <c r="C267" s="57" t="s">
        <v>16</v>
      </c>
      <c r="D267" s="57" t="s">
        <v>17</v>
      </c>
      <c r="E267" s="57" t="s">
        <v>774</v>
      </c>
      <c r="F267" s="57" t="s">
        <v>375</v>
      </c>
      <c r="G267" s="57" t="s">
        <v>17</v>
      </c>
      <c r="H267" s="86" t="s">
        <v>24</v>
      </c>
      <c r="I267" s="57" t="s">
        <v>24</v>
      </c>
      <c r="J267" s="57">
        <v>826</v>
      </c>
      <c r="K267" s="57">
        <v>980</v>
      </c>
      <c r="L267" s="57">
        <v>3.4834094868880002E-3</v>
      </c>
      <c r="M267" s="57">
        <v>0.58446400711838697</v>
      </c>
      <c r="N267" s="57">
        <v>1</v>
      </c>
      <c r="O267" s="57">
        <v>0.99897959183673501</v>
      </c>
    </row>
    <row r="268" spans="1:15" ht="16">
      <c r="A268" s="57" t="s">
        <v>28</v>
      </c>
      <c r="B268" s="57">
        <v>21981631</v>
      </c>
      <c r="C268" s="57" t="s">
        <v>11</v>
      </c>
      <c r="D268" s="57" t="s">
        <v>11</v>
      </c>
      <c r="E268" s="57" t="s">
        <v>1359</v>
      </c>
      <c r="F268" s="57" t="s">
        <v>375</v>
      </c>
      <c r="G268" s="57" t="s">
        <v>2233</v>
      </c>
      <c r="H268" s="86" t="s">
        <v>1274</v>
      </c>
      <c r="I268" s="57" t="s">
        <v>1274</v>
      </c>
      <c r="J268" s="57">
        <v>777</v>
      </c>
      <c r="K268" s="57">
        <v>1184</v>
      </c>
      <c r="L268" s="57">
        <v>-8.4743773524847299E-2</v>
      </c>
      <c r="M268" s="57">
        <v>0.85727943374476601</v>
      </c>
      <c r="N268" s="57" t="s">
        <v>15</v>
      </c>
      <c r="O268" s="57" t="s">
        <v>15</v>
      </c>
    </row>
    <row r="269" spans="1:15" ht="16">
      <c r="A269" s="57" t="s">
        <v>28</v>
      </c>
      <c r="B269" s="57">
        <v>21982479</v>
      </c>
      <c r="C269" s="57" t="s">
        <v>17</v>
      </c>
      <c r="D269" s="57" t="s">
        <v>17</v>
      </c>
      <c r="E269" s="57" t="s">
        <v>1360</v>
      </c>
      <c r="F269" s="57" t="s">
        <v>375</v>
      </c>
      <c r="G269" s="57" t="s">
        <v>2233</v>
      </c>
      <c r="H269" s="86" t="s">
        <v>1274</v>
      </c>
      <c r="I269" s="57" t="s">
        <v>1274</v>
      </c>
      <c r="J269" s="57">
        <v>663</v>
      </c>
      <c r="K269" s="57">
        <v>847</v>
      </c>
      <c r="L269" s="57">
        <v>-0.31364950181996998</v>
      </c>
      <c r="M269" s="57">
        <v>0.37404422744801402</v>
      </c>
      <c r="N269" s="57" t="s">
        <v>15</v>
      </c>
      <c r="O269" s="57" t="s">
        <v>15</v>
      </c>
    </row>
    <row r="270" spans="1:15" ht="16">
      <c r="A270" s="57" t="s">
        <v>28</v>
      </c>
      <c r="B270" s="57">
        <v>21983915</v>
      </c>
      <c r="C270" s="57" t="s">
        <v>10</v>
      </c>
      <c r="D270" s="57" t="s">
        <v>10</v>
      </c>
      <c r="E270" s="57" t="s">
        <v>775</v>
      </c>
      <c r="F270" s="57" t="s">
        <v>375</v>
      </c>
      <c r="G270" s="57" t="s">
        <v>10</v>
      </c>
      <c r="H270" s="57" t="s">
        <v>1274</v>
      </c>
      <c r="I270" s="57" t="s">
        <v>1274</v>
      </c>
      <c r="J270" s="57">
        <v>919</v>
      </c>
      <c r="K270" s="57">
        <v>1010</v>
      </c>
      <c r="L270" s="57">
        <v>0.157406489356477</v>
      </c>
      <c r="M270" s="57">
        <v>0.62796564575497305</v>
      </c>
      <c r="N270" s="57">
        <v>1</v>
      </c>
      <c r="O270" s="57">
        <v>1</v>
      </c>
    </row>
    <row r="271" spans="1:15" ht="16">
      <c r="A271" s="57" t="s">
        <v>28</v>
      </c>
      <c r="B271" s="57">
        <v>21984011</v>
      </c>
      <c r="C271" s="57" t="s">
        <v>10</v>
      </c>
      <c r="D271" s="57" t="s">
        <v>10</v>
      </c>
      <c r="E271" s="57" t="s">
        <v>1361</v>
      </c>
      <c r="F271" s="57" t="s">
        <v>375</v>
      </c>
      <c r="G271" s="57" t="s">
        <v>2233</v>
      </c>
      <c r="H271" s="57" t="s">
        <v>1274</v>
      </c>
      <c r="I271" s="57" t="s">
        <v>1274</v>
      </c>
      <c r="J271" s="57">
        <v>1015</v>
      </c>
      <c r="K271" s="57">
        <v>1486</v>
      </c>
      <c r="L271" s="57">
        <v>0.300749450139981</v>
      </c>
      <c r="M271" s="57">
        <v>1.1850444686544099</v>
      </c>
      <c r="N271" s="57" t="s">
        <v>15</v>
      </c>
      <c r="O271" s="57" t="s">
        <v>15</v>
      </c>
    </row>
    <row r="272" spans="1:15" ht="16">
      <c r="A272" s="57" t="s">
        <v>28</v>
      </c>
      <c r="B272" s="57">
        <v>21984662</v>
      </c>
      <c r="C272" s="57" t="s">
        <v>17</v>
      </c>
      <c r="D272" s="57" t="s">
        <v>17</v>
      </c>
      <c r="E272" s="57" t="s">
        <v>776</v>
      </c>
      <c r="F272" s="57" t="s">
        <v>375</v>
      </c>
      <c r="G272" s="57" t="s">
        <v>17</v>
      </c>
      <c r="H272" s="57" t="s">
        <v>1274</v>
      </c>
      <c r="I272" s="57" t="s">
        <v>1274</v>
      </c>
      <c r="J272" s="57">
        <v>788</v>
      </c>
      <c r="K272" s="57">
        <v>814</v>
      </c>
      <c r="L272" s="57">
        <v>-6.4462742476181098E-2</v>
      </c>
      <c r="M272" s="57">
        <v>0.31671105238206299</v>
      </c>
      <c r="N272" s="57">
        <v>1</v>
      </c>
      <c r="O272" s="57">
        <v>1</v>
      </c>
    </row>
    <row r="273" spans="1:15" ht="16">
      <c r="A273" s="57" t="s">
        <v>28</v>
      </c>
      <c r="B273" s="57">
        <v>21986848</v>
      </c>
      <c r="C273" s="57" t="s">
        <v>10</v>
      </c>
      <c r="D273" s="57" t="s">
        <v>17</v>
      </c>
      <c r="E273" s="57" t="s">
        <v>777</v>
      </c>
      <c r="F273" s="57" t="s">
        <v>375</v>
      </c>
      <c r="G273" s="57" t="s">
        <v>17</v>
      </c>
      <c r="H273" s="57" t="s">
        <v>24</v>
      </c>
      <c r="I273" s="57" t="s">
        <v>24</v>
      </c>
      <c r="J273" s="57">
        <v>820</v>
      </c>
      <c r="K273" s="57">
        <v>956</v>
      </c>
      <c r="L273" s="57">
        <v>-7.0344624271112301E-3</v>
      </c>
      <c r="M273" s="57">
        <v>0.54869287609656403</v>
      </c>
      <c r="N273" s="57">
        <v>0.99756097560975598</v>
      </c>
      <c r="O273" s="57">
        <v>1</v>
      </c>
    </row>
    <row r="274" spans="1:15" ht="16">
      <c r="A274" s="57" t="s">
        <v>28</v>
      </c>
      <c r="B274" s="57">
        <v>21987434</v>
      </c>
      <c r="C274" s="57" t="s">
        <v>16</v>
      </c>
      <c r="D274" s="57" t="s">
        <v>11</v>
      </c>
      <c r="E274" s="57" t="s">
        <v>778</v>
      </c>
      <c r="F274" s="57" t="s">
        <v>375</v>
      </c>
      <c r="G274" s="57" t="s">
        <v>11</v>
      </c>
      <c r="H274" s="57" t="s">
        <v>24</v>
      </c>
      <c r="I274" s="57" t="s">
        <v>24</v>
      </c>
      <c r="J274" s="57">
        <v>157</v>
      </c>
      <c r="K274" s="57">
        <v>125</v>
      </c>
      <c r="L274" s="57">
        <v>-2.3918938130409302</v>
      </c>
      <c r="M274" s="57">
        <v>-2.3863896472220998</v>
      </c>
      <c r="N274" s="57">
        <v>0.98089171974522305</v>
      </c>
      <c r="O274" s="57">
        <v>0.80800000000000005</v>
      </c>
    </row>
    <row r="275" spans="1:15" ht="16">
      <c r="A275" s="57" t="s">
        <v>28</v>
      </c>
      <c r="B275" s="57">
        <v>21987446</v>
      </c>
      <c r="C275" s="57" t="s">
        <v>16</v>
      </c>
      <c r="D275" s="57" t="s">
        <v>11</v>
      </c>
      <c r="E275" s="57" t="s">
        <v>779</v>
      </c>
      <c r="F275" s="57" t="s">
        <v>375</v>
      </c>
      <c r="G275" s="57" t="s">
        <v>16</v>
      </c>
      <c r="H275" s="86" t="s">
        <v>12</v>
      </c>
      <c r="I275" s="57" t="s">
        <v>12</v>
      </c>
      <c r="J275" s="57">
        <v>379</v>
      </c>
      <c r="K275" s="57">
        <v>296</v>
      </c>
      <c r="L275" s="57">
        <v>-1.12046052376147</v>
      </c>
      <c r="M275" s="57">
        <v>-1.14272056625523</v>
      </c>
      <c r="N275" s="57">
        <v>0.67810026385224298</v>
      </c>
      <c r="O275" s="57">
        <v>0.82432432432432401</v>
      </c>
    </row>
    <row r="276" spans="1:15" ht="16">
      <c r="A276" s="57" t="s">
        <v>28</v>
      </c>
      <c r="B276" s="57">
        <v>21987448</v>
      </c>
      <c r="C276" s="57" t="s">
        <v>16</v>
      </c>
      <c r="D276" s="57" t="s">
        <v>16</v>
      </c>
      <c r="E276" s="57" t="s">
        <v>780</v>
      </c>
      <c r="F276" s="57" t="s">
        <v>375</v>
      </c>
      <c r="G276" s="57" t="s">
        <v>11</v>
      </c>
      <c r="H276" s="86" t="s">
        <v>1274</v>
      </c>
      <c r="I276" s="57" t="s">
        <v>1274</v>
      </c>
      <c r="J276" s="57">
        <v>473</v>
      </c>
      <c r="K276" s="57">
        <v>407</v>
      </c>
      <c r="L276" s="57">
        <v>-0.80081818859316201</v>
      </c>
      <c r="M276" s="57">
        <v>-0.68328894761793701</v>
      </c>
      <c r="N276" s="57">
        <v>0</v>
      </c>
      <c r="O276" s="57">
        <v>0</v>
      </c>
    </row>
    <row r="277" spans="1:15" ht="16">
      <c r="A277" s="57" t="s">
        <v>28</v>
      </c>
      <c r="B277" s="57">
        <v>21987585</v>
      </c>
      <c r="C277" s="57" t="s">
        <v>10</v>
      </c>
      <c r="D277" s="57" t="s">
        <v>10</v>
      </c>
      <c r="E277" s="57" t="s">
        <v>781</v>
      </c>
      <c r="F277" s="57" t="s">
        <v>375</v>
      </c>
      <c r="G277" s="57" t="s">
        <v>10</v>
      </c>
      <c r="H277" s="57" t="s">
        <v>1274</v>
      </c>
      <c r="I277" s="57" t="s">
        <v>1274</v>
      </c>
      <c r="J277" s="57">
        <v>1080</v>
      </c>
      <c r="K277" s="57">
        <v>1317</v>
      </c>
      <c r="L277" s="57">
        <v>0.39030103511827302</v>
      </c>
      <c r="M277" s="57">
        <v>1.0108656983723301</v>
      </c>
      <c r="N277" s="57">
        <v>1</v>
      </c>
      <c r="O277" s="57">
        <v>1</v>
      </c>
    </row>
    <row r="278" spans="1:15" ht="16">
      <c r="A278" s="57" t="s">
        <v>28</v>
      </c>
      <c r="B278" s="57">
        <v>21987875</v>
      </c>
      <c r="C278" s="57" t="s">
        <v>10</v>
      </c>
      <c r="D278" s="57" t="s">
        <v>17</v>
      </c>
      <c r="E278" s="57" t="s">
        <v>782</v>
      </c>
      <c r="F278" s="57" t="s">
        <v>375</v>
      </c>
      <c r="G278" s="57" t="s">
        <v>17</v>
      </c>
      <c r="H278" s="57" t="s">
        <v>24</v>
      </c>
      <c r="I278" s="57" t="s">
        <v>24</v>
      </c>
      <c r="J278" s="57">
        <v>799</v>
      </c>
      <c r="K278" s="57">
        <v>836</v>
      </c>
      <c r="L278" s="57">
        <v>-4.4462869004580498E-2</v>
      </c>
      <c r="M278" s="57">
        <v>0.35518520019669902</v>
      </c>
      <c r="N278" s="57">
        <v>0.99874843554443005</v>
      </c>
      <c r="O278" s="57">
        <v>0.99880382775119603</v>
      </c>
    </row>
    <row r="279" spans="1:15" ht="16">
      <c r="A279" s="57" t="s">
        <v>28</v>
      </c>
      <c r="B279" s="57">
        <v>21988897</v>
      </c>
      <c r="C279" s="57" t="s">
        <v>11</v>
      </c>
      <c r="D279" s="57" t="s">
        <v>10</v>
      </c>
      <c r="E279" s="57" t="s">
        <v>783</v>
      </c>
      <c r="F279" s="57" t="s">
        <v>375</v>
      </c>
      <c r="G279" s="57" t="s">
        <v>10</v>
      </c>
      <c r="H279" s="57" t="s">
        <v>24</v>
      </c>
      <c r="I279" s="57" t="s">
        <v>24</v>
      </c>
      <c r="J279" s="57">
        <v>836</v>
      </c>
      <c r="K279" s="57">
        <v>921</v>
      </c>
      <c r="L279" s="57">
        <v>2.0844570148325602E-2</v>
      </c>
      <c r="M279" s="57">
        <v>0.49488341420715198</v>
      </c>
      <c r="N279" s="57">
        <v>1</v>
      </c>
      <c r="O279" s="57">
        <v>0.99782844733984799</v>
      </c>
    </row>
    <row r="280" spans="1:15" ht="16">
      <c r="A280" s="57" t="s">
        <v>28</v>
      </c>
      <c r="B280" s="57">
        <v>21989478</v>
      </c>
      <c r="C280" s="57" t="s">
        <v>10</v>
      </c>
      <c r="D280" s="57" t="s">
        <v>10</v>
      </c>
      <c r="E280" s="57" t="s">
        <v>784</v>
      </c>
      <c r="F280" s="57" t="s">
        <v>375</v>
      </c>
      <c r="G280" s="57" t="s">
        <v>10</v>
      </c>
      <c r="H280" s="86" t="s">
        <v>1274</v>
      </c>
      <c r="I280" s="57" t="s">
        <v>1274</v>
      </c>
      <c r="J280" s="57">
        <v>880</v>
      </c>
      <c r="K280" s="57">
        <v>763</v>
      </c>
      <c r="L280" s="57">
        <v>9.4845151592102203E-2</v>
      </c>
      <c r="M280" s="57">
        <v>0.22336531495034601</v>
      </c>
      <c r="N280" s="57">
        <v>1</v>
      </c>
      <c r="O280" s="57">
        <v>1</v>
      </c>
    </row>
    <row r="281" spans="1:15" ht="16">
      <c r="A281" s="57" t="s">
        <v>28</v>
      </c>
      <c r="B281" s="57">
        <v>21990458</v>
      </c>
      <c r="C281" s="57" t="s">
        <v>11</v>
      </c>
      <c r="D281" s="57" t="s">
        <v>10</v>
      </c>
      <c r="E281" s="57" t="s">
        <v>785</v>
      </c>
      <c r="F281" s="57" t="s">
        <v>375</v>
      </c>
      <c r="G281" s="57" t="s">
        <v>10</v>
      </c>
      <c r="H281" s="86" t="s">
        <v>24</v>
      </c>
      <c r="I281" s="57" t="s">
        <v>24</v>
      </c>
      <c r="J281" s="57">
        <v>764</v>
      </c>
      <c r="K281" s="57">
        <v>684</v>
      </c>
      <c r="L281" s="57">
        <v>-0.10908573389680901</v>
      </c>
      <c r="M281" s="57">
        <v>6.5678583001713697E-2</v>
      </c>
      <c r="N281" s="57">
        <v>1</v>
      </c>
      <c r="O281" s="57">
        <v>0.99853801169590595</v>
      </c>
    </row>
    <row r="282" spans="1:15" ht="16">
      <c r="A282" s="57" t="s">
        <v>28</v>
      </c>
      <c r="B282" s="57">
        <v>21991372</v>
      </c>
      <c r="C282" s="57" t="s">
        <v>11</v>
      </c>
      <c r="D282" s="57" t="s">
        <v>11</v>
      </c>
      <c r="E282" s="57" t="s">
        <v>786</v>
      </c>
      <c r="F282" s="57" t="s">
        <v>375</v>
      </c>
      <c r="G282" s="57" t="s">
        <v>11</v>
      </c>
      <c r="H282" s="57" t="s">
        <v>1274</v>
      </c>
      <c r="I282" s="57" t="s">
        <v>1274</v>
      </c>
      <c r="J282" s="57">
        <v>664</v>
      </c>
      <c r="K282" s="57">
        <v>807</v>
      </c>
      <c r="L282" s="57">
        <v>-0.31147513058563298</v>
      </c>
      <c r="M282" s="57">
        <v>0.30425093139359599</v>
      </c>
      <c r="N282" s="57">
        <v>1</v>
      </c>
      <c r="O282" s="57">
        <v>1</v>
      </c>
    </row>
    <row r="283" spans="1:15" ht="16">
      <c r="A283" s="57" t="s">
        <v>28</v>
      </c>
      <c r="B283" s="57">
        <v>21991924</v>
      </c>
      <c r="C283" s="57" t="s">
        <v>11</v>
      </c>
      <c r="D283" s="57" t="s">
        <v>10</v>
      </c>
      <c r="E283" s="57" t="s">
        <v>787</v>
      </c>
      <c r="F283" s="57" t="s">
        <v>375</v>
      </c>
      <c r="G283" s="57" t="s">
        <v>10</v>
      </c>
      <c r="H283" s="86" t="s">
        <v>24</v>
      </c>
      <c r="I283" s="57" t="s">
        <v>24</v>
      </c>
      <c r="J283" s="57">
        <v>686</v>
      </c>
      <c r="K283" s="57">
        <v>939</v>
      </c>
      <c r="L283" s="57">
        <v>-0.26444979575974498</v>
      </c>
      <c r="M283" s="57">
        <v>0.52280741576959</v>
      </c>
      <c r="N283" s="57">
        <v>1</v>
      </c>
      <c r="O283" s="57">
        <v>1</v>
      </c>
    </row>
    <row r="284" spans="1:15" ht="16">
      <c r="A284" s="57" t="s">
        <v>28</v>
      </c>
      <c r="B284" s="57">
        <v>21993965</v>
      </c>
      <c r="C284" s="57" t="s">
        <v>10</v>
      </c>
      <c r="D284" s="57" t="s">
        <v>10</v>
      </c>
      <c r="E284" s="57" t="s">
        <v>788</v>
      </c>
      <c r="F284" s="57" t="s">
        <v>375</v>
      </c>
      <c r="G284" s="57" t="s">
        <v>10</v>
      </c>
      <c r="H284" s="57" t="s">
        <v>1274</v>
      </c>
      <c r="I284" s="57" t="s">
        <v>1274</v>
      </c>
      <c r="J284" s="57">
        <v>818</v>
      </c>
      <c r="K284" s="57">
        <v>586</v>
      </c>
      <c r="L284" s="57">
        <v>-1.05575289908085E-2</v>
      </c>
      <c r="M284" s="57">
        <v>-0.15741707746193601</v>
      </c>
      <c r="N284" s="57">
        <v>1</v>
      </c>
      <c r="O284" s="57">
        <v>1</v>
      </c>
    </row>
    <row r="285" spans="1:15" ht="16">
      <c r="A285" s="57" t="s">
        <v>28</v>
      </c>
      <c r="B285" s="57">
        <v>21995883</v>
      </c>
      <c r="C285" s="57" t="s">
        <v>11</v>
      </c>
      <c r="D285" s="57" t="s">
        <v>11</v>
      </c>
      <c r="E285" s="57" t="s">
        <v>789</v>
      </c>
      <c r="F285" s="57" t="s">
        <v>2345</v>
      </c>
      <c r="G285" s="57" t="s">
        <v>11</v>
      </c>
      <c r="H285" s="86" t="s">
        <v>1274</v>
      </c>
      <c r="I285" s="57" t="s">
        <v>1274</v>
      </c>
      <c r="J285" s="57">
        <v>687</v>
      </c>
      <c r="K285" s="57">
        <v>396</v>
      </c>
      <c r="L285" s="57">
        <v>-0.26234827311445702</v>
      </c>
      <c r="M285" s="57">
        <v>-0.72281731180457498</v>
      </c>
      <c r="N285" s="57">
        <v>1</v>
      </c>
      <c r="O285" s="57">
        <v>1</v>
      </c>
    </row>
    <row r="286" spans="1:15" ht="16">
      <c r="A286" s="57" t="s">
        <v>28</v>
      </c>
      <c r="B286" s="57">
        <v>21996624</v>
      </c>
      <c r="C286" s="57" t="s">
        <v>11</v>
      </c>
      <c r="D286" s="57" t="s">
        <v>11</v>
      </c>
      <c r="E286" s="57" t="s">
        <v>1362</v>
      </c>
      <c r="F286" s="57" t="s">
        <v>2345</v>
      </c>
      <c r="G286" s="57" t="s">
        <v>2233</v>
      </c>
      <c r="H286" s="57" t="s">
        <v>1274</v>
      </c>
      <c r="I286" s="57" t="s">
        <v>1274</v>
      </c>
      <c r="J286" s="57">
        <v>716</v>
      </c>
      <c r="K286" s="57">
        <v>737</v>
      </c>
      <c r="L286" s="57">
        <v>-0.20269878466830099</v>
      </c>
      <c r="M286" s="57">
        <v>0.17334687721088499</v>
      </c>
      <c r="N286" s="57" t="s">
        <v>15</v>
      </c>
      <c r="O286" s="57" t="s">
        <v>15</v>
      </c>
    </row>
    <row r="287" spans="1:15" ht="16">
      <c r="A287" s="57" t="s">
        <v>28</v>
      </c>
      <c r="B287" s="57">
        <v>21997873</v>
      </c>
      <c r="C287" s="57" t="s">
        <v>16</v>
      </c>
      <c r="D287" s="57" t="s">
        <v>16</v>
      </c>
      <c r="E287" s="57" t="s">
        <v>1363</v>
      </c>
      <c r="F287" s="57" t="s">
        <v>2345</v>
      </c>
      <c r="G287" s="57" t="s">
        <v>2233</v>
      </c>
      <c r="H287" s="57" t="s">
        <v>1274</v>
      </c>
      <c r="I287" s="57" t="s">
        <v>1274</v>
      </c>
      <c r="J287" s="57">
        <v>842</v>
      </c>
      <c r="K287" s="57">
        <v>1103</v>
      </c>
      <c r="L287" s="57">
        <v>3.11618611338387E-2</v>
      </c>
      <c r="M287" s="57">
        <v>0.75504314370719805</v>
      </c>
      <c r="N287" s="57" t="s">
        <v>15</v>
      </c>
      <c r="O287" s="57" t="s">
        <v>15</v>
      </c>
    </row>
    <row r="288" spans="1:15" ht="16">
      <c r="A288" s="57" t="s">
        <v>28</v>
      </c>
      <c r="B288" s="57">
        <v>21998661</v>
      </c>
      <c r="C288" s="57" t="s">
        <v>16</v>
      </c>
      <c r="D288" s="57" t="s">
        <v>17</v>
      </c>
      <c r="E288" s="57" t="s">
        <v>790</v>
      </c>
      <c r="F288" s="57" t="s">
        <v>2345</v>
      </c>
      <c r="G288" s="57" t="s">
        <v>17</v>
      </c>
      <c r="H288" s="57" t="s">
        <v>24</v>
      </c>
      <c r="I288" s="57" t="s">
        <v>24</v>
      </c>
      <c r="J288" s="57">
        <v>839</v>
      </c>
      <c r="K288" s="57">
        <v>858</v>
      </c>
      <c r="L288" s="57">
        <v>2.6012438507265801E-2</v>
      </c>
      <c r="M288" s="57">
        <v>0.39265990561536102</v>
      </c>
      <c r="N288" s="57">
        <v>1</v>
      </c>
      <c r="O288" s="57">
        <v>1</v>
      </c>
    </row>
    <row r="289" spans="1:15" ht="16">
      <c r="A289" s="57" t="s">
        <v>28</v>
      </c>
      <c r="B289" s="57">
        <v>21999329</v>
      </c>
      <c r="C289" s="57" t="s">
        <v>16</v>
      </c>
      <c r="D289" s="57" t="s">
        <v>16</v>
      </c>
      <c r="E289" s="57" t="s">
        <v>791</v>
      </c>
      <c r="F289" s="57" t="s">
        <v>2345</v>
      </c>
      <c r="G289" s="57" t="s">
        <v>16</v>
      </c>
      <c r="H289" s="57" t="s">
        <v>1274</v>
      </c>
      <c r="I289" s="57" t="s">
        <v>1274</v>
      </c>
      <c r="J289" s="57">
        <v>733</v>
      </c>
      <c r="K289" s="57">
        <v>293</v>
      </c>
      <c r="L289" s="57">
        <v>-0.168845173798746</v>
      </c>
      <c r="M289" s="57">
        <v>-1.1574170774619399</v>
      </c>
      <c r="N289" s="57">
        <v>1</v>
      </c>
      <c r="O289" s="57">
        <v>1</v>
      </c>
    </row>
    <row r="290" spans="1:15" ht="16">
      <c r="A290" s="57" t="s">
        <v>28</v>
      </c>
      <c r="B290" s="57">
        <v>22003224</v>
      </c>
      <c r="C290" s="57" t="s">
        <v>11</v>
      </c>
      <c r="D290" s="57" t="s">
        <v>11</v>
      </c>
      <c r="E290" s="57" t="s">
        <v>1364</v>
      </c>
      <c r="F290" s="57" t="s">
        <v>406</v>
      </c>
      <c r="G290" s="57" t="s">
        <v>2233</v>
      </c>
      <c r="H290" s="86" t="s">
        <v>1274</v>
      </c>
      <c r="I290" s="57" t="s">
        <v>1274</v>
      </c>
      <c r="J290" s="57">
        <v>1128</v>
      </c>
      <c r="K290" s="57">
        <v>1173</v>
      </c>
      <c r="L290" s="57">
        <v>0.45303679046623602</v>
      </c>
      <c r="M290" s="57">
        <v>0.84381336614432401</v>
      </c>
      <c r="N290" s="57" t="s">
        <v>15</v>
      </c>
      <c r="O290" s="57" t="s">
        <v>15</v>
      </c>
    </row>
    <row r="291" spans="1:15" ht="16">
      <c r="A291" s="57" t="s">
        <v>28</v>
      </c>
      <c r="B291" s="57">
        <v>22003299</v>
      </c>
      <c r="C291" s="57" t="s">
        <v>11</v>
      </c>
      <c r="D291" s="57" t="s">
        <v>11</v>
      </c>
      <c r="E291" s="57" t="s">
        <v>1365</v>
      </c>
      <c r="F291" s="57" t="s">
        <v>406</v>
      </c>
      <c r="G291" s="57" t="s">
        <v>2233</v>
      </c>
      <c r="H291" s="86" t="s">
        <v>1274</v>
      </c>
      <c r="I291" s="57" t="s">
        <v>1274</v>
      </c>
      <c r="J291" s="57">
        <v>1198</v>
      </c>
      <c r="K291" s="57">
        <v>1186</v>
      </c>
      <c r="L291" s="57">
        <v>0.53989763085622799</v>
      </c>
      <c r="M291" s="57">
        <v>0.85971436266182</v>
      </c>
      <c r="N291" s="57" t="s">
        <v>15</v>
      </c>
      <c r="O291" s="57" t="s">
        <v>15</v>
      </c>
    </row>
    <row r="292" spans="1:15" ht="16">
      <c r="A292" s="57" t="s">
        <v>28</v>
      </c>
      <c r="B292" s="57">
        <v>22003368</v>
      </c>
      <c r="C292" s="57" t="s">
        <v>16</v>
      </c>
      <c r="D292" s="57" t="s">
        <v>17</v>
      </c>
      <c r="E292" s="57" t="s">
        <v>792</v>
      </c>
      <c r="F292" s="57" t="s">
        <v>406</v>
      </c>
      <c r="G292" s="57" t="s">
        <v>17</v>
      </c>
      <c r="H292" s="57" t="s">
        <v>24</v>
      </c>
      <c r="I292" s="57" t="s">
        <v>24</v>
      </c>
      <c r="J292" s="57">
        <v>1089</v>
      </c>
      <c r="K292" s="57">
        <v>1090</v>
      </c>
      <c r="L292" s="57">
        <v>0.40227367678435</v>
      </c>
      <c r="M292" s="57">
        <v>0.73793848778010496</v>
      </c>
      <c r="N292" s="57">
        <v>1</v>
      </c>
      <c r="O292" s="57">
        <v>0.99908256880734003</v>
      </c>
    </row>
    <row r="293" spans="1:15" ht="16">
      <c r="A293" s="57" t="s">
        <v>28</v>
      </c>
      <c r="B293" s="57">
        <v>22005112</v>
      </c>
      <c r="C293" s="57" t="s">
        <v>17</v>
      </c>
      <c r="D293" s="57" t="s">
        <v>17</v>
      </c>
      <c r="E293" s="57" t="s">
        <v>1366</v>
      </c>
      <c r="F293" s="57" t="s">
        <v>406</v>
      </c>
      <c r="G293" s="57" t="s">
        <v>2233</v>
      </c>
      <c r="H293" s="86" t="s">
        <v>1274</v>
      </c>
      <c r="I293" s="57" t="s">
        <v>1274</v>
      </c>
      <c r="J293" s="57">
        <v>1096</v>
      </c>
      <c r="K293" s="57">
        <v>931</v>
      </c>
      <c r="L293" s="57">
        <v>0.41151752102797001</v>
      </c>
      <c r="M293" s="57">
        <v>0.51046342567461001</v>
      </c>
      <c r="N293" s="57" t="s">
        <v>15</v>
      </c>
      <c r="O293" s="57" t="s">
        <v>15</v>
      </c>
    </row>
    <row r="294" spans="1:15" ht="16">
      <c r="A294" s="57" t="s">
        <v>28</v>
      </c>
      <c r="B294" s="57">
        <v>22005331</v>
      </c>
      <c r="C294" s="57" t="s">
        <v>10</v>
      </c>
      <c r="D294" s="57" t="s">
        <v>16</v>
      </c>
      <c r="E294" s="57" t="s">
        <v>793</v>
      </c>
      <c r="F294" s="57" t="s">
        <v>406</v>
      </c>
      <c r="G294" s="57" t="s">
        <v>16</v>
      </c>
      <c r="H294" s="86" t="s">
        <v>24</v>
      </c>
      <c r="I294" s="57" t="s">
        <v>24</v>
      </c>
      <c r="J294" s="57">
        <v>1063</v>
      </c>
      <c r="K294" s="57">
        <v>896</v>
      </c>
      <c r="L294" s="57">
        <v>0.367411319598547</v>
      </c>
      <c r="M294" s="57">
        <v>0.45518099017342001</v>
      </c>
      <c r="N294" s="57">
        <v>1</v>
      </c>
      <c r="O294" s="57">
        <v>0.99665178571428603</v>
      </c>
    </row>
    <row r="295" spans="1:15" ht="16">
      <c r="A295" s="57" t="s">
        <v>28</v>
      </c>
      <c r="B295" s="57">
        <v>22005494</v>
      </c>
      <c r="C295" s="57" t="s">
        <v>16</v>
      </c>
      <c r="D295" s="57" t="s">
        <v>16</v>
      </c>
      <c r="E295" s="57" t="s">
        <v>1367</v>
      </c>
      <c r="F295" s="57" t="s">
        <v>406</v>
      </c>
      <c r="G295" s="57" t="s">
        <v>2233</v>
      </c>
      <c r="H295" s="86" t="s">
        <v>1274</v>
      </c>
      <c r="I295" s="57" t="s">
        <v>1274</v>
      </c>
      <c r="J295" s="57">
        <v>1103</v>
      </c>
      <c r="K295" s="57">
        <v>793</v>
      </c>
      <c r="L295" s="57">
        <v>0.42070251365882499</v>
      </c>
      <c r="M295" s="57">
        <v>0.27900312381979397</v>
      </c>
      <c r="N295" s="57" t="s">
        <v>15</v>
      </c>
      <c r="O295" s="57" t="s">
        <v>15</v>
      </c>
    </row>
    <row r="296" spans="1:15" ht="16">
      <c r="A296" s="57" t="s">
        <v>28</v>
      </c>
      <c r="B296" s="57">
        <v>22006274</v>
      </c>
      <c r="C296" s="57" t="s">
        <v>16</v>
      </c>
      <c r="D296" s="57" t="s">
        <v>16</v>
      </c>
      <c r="E296" s="57" t="s">
        <v>1368</v>
      </c>
      <c r="F296" s="57" t="s">
        <v>406</v>
      </c>
      <c r="G296" s="57" t="s">
        <v>2233</v>
      </c>
      <c r="H296" s="86" t="s">
        <v>1274</v>
      </c>
      <c r="I296" s="57" t="s">
        <v>1274</v>
      </c>
      <c r="J296" s="57">
        <v>873</v>
      </c>
      <c r="K296" s="57">
        <v>750</v>
      </c>
      <c r="L296" s="57">
        <v>8.3323281696882703E-2</v>
      </c>
      <c r="M296" s="57">
        <v>0.19857285349905901</v>
      </c>
      <c r="N296" s="57" t="s">
        <v>15</v>
      </c>
      <c r="O296" s="57" t="s">
        <v>15</v>
      </c>
    </row>
    <row r="297" spans="1:15" ht="16">
      <c r="A297" s="57" t="s">
        <v>28</v>
      </c>
      <c r="B297" s="57">
        <v>22006349</v>
      </c>
      <c r="C297" s="57" t="s">
        <v>11</v>
      </c>
      <c r="D297" s="57" t="s">
        <v>11</v>
      </c>
      <c r="E297" s="57" t="s">
        <v>1369</v>
      </c>
      <c r="F297" s="57" t="s">
        <v>406</v>
      </c>
      <c r="G297" s="57" t="s">
        <v>2233</v>
      </c>
      <c r="H297" s="86" t="s">
        <v>1274</v>
      </c>
      <c r="I297" s="57" t="s">
        <v>1274</v>
      </c>
      <c r="J297" s="57">
        <v>892</v>
      </c>
      <c r="K297" s="57">
        <v>651</v>
      </c>
      <c r="L297" s="57">
        <v>0.114385337987747</v>
      </c>
      <c r="M297" s="57">
        <v>-5.6601987185485496E-3</v>
      </c>
      <c r="N297" s="57" t="s">
        <v>15</v>
      </c>
      <c r="O297" s="57" t="s">
        <v>15</v>
      </c>
    </row>
    <row r="298" spans="1:15" ht="16">
      <c r="A298" s="57" t="s">
        <v>28</v>
      </c>
      <c r="B298" s="57">
        <v>22007358</v>
      </c>
      <c r="C298" s="57" t="s">
        <v>11</v>
      </c>
      <c r="D298" s="57" t="s">
        <v>11</v>
      </c>
      <c r="E298" s="57" t="s">
        <v>1370</v>
      </c>
      <c r="F298" s="57" t="s">
        <v>406</v>
      </c>
      <c r="G298" s="57" t="s">
        <v>2233</v>
      </c>
      <c r="H298" s="57" t="s">
        <v>1274</v>
      </c>
      <c r="I298" s="57" t="s">
        <v>1274</v>
      </c>
      <c r="J298" s="57">
        <v>555</v>
      </c>
      <c r="K298" s="57">
        <v>591</v>
      </c>
      <c r="L298" s="57">
        <v>-0.57017060069508896</v>
      </c>
      <c r="M298" s="57">
        <v>-0.14515961170665201</v>
      </c>
      <c r="N298" s="57" t="s">
        <v>15</v>
      </c>
      <c r="O298" s="57" t="s">
        <v>15</v>
      </c>
    </row>
    <row r="299" spans="1:15" ht="16">
      <c r="A299" s="57" t="s">
        <v>28</v>
      </c>
      <c r="B299" s="57">
        <v>22008027</v>
      </c>
      <c r="C299" s="57" t="s">
        <v>16</v>
      </c>
      <c r="D299" s="57" t="s">
        <v>10</v>
      </c>
      <c r="E299" s="57" t="s">
        <v>794</v>
      </c>
      <c r="F299" s="57" t="s">
        <v>406</v>
      </c>
      <c r="G299" s="57" t="s">
        <v>10</v>
      </c>
      <c r="H299" s="57" t="s">
        <v>24</v>
      </c>
      <c r="I299" s="57" t="s">
        <v>24</v>
      </c>
      <c r="J299" s="57">
        <v>717</v>
      </c>
      <c r="K299" s="57">
        <v>910</v>
      </c>
      <c r="L299" s="57">
        <v>-0.200685253230653</v>
      </c>
      <c r="M299" s="57">
        <v>0.47754880320187498</v>
      </c>
      <c r="N299" s="57">
        <v>1</v>
      </c>
      <c r="O299" s="57">
        <v>1</v>
      </c>
    </row>
    <row r="300" spans="1:15" ht="16">
      <c r="A300" s="57" t="s">
        <v>28</v>
      </c>
      <c r="B300" s="57">
        <v>22009699</v>
      </c>
      <c r="C300" s="57" t="s">
        <v>16</v>
      </c>
      <c r="D300" s="57" t="s">
        <v>11</v>
      </c>
      <c r="E300" s="57" t="s">
        <v>795</v>
      </c>
      <c r="F300" s="57" t="s">
        <v>2345</v>
      </c>
      <c r="G300" s="57" t="s">
        <v>11</v>
      </c>
      <c r="H300" s="57" t="s">
        <v>24</v>
      </c>
      <c r="I300" s="57" t="s">
        <v>24</v>
      </c>
      <c r="J300" s="57">
        <v>693</v>
      </c>
      <c r="K300" s="57">
        <v>780</v>
      </c>
      <c r="L300" s="57">
        <v>-0.249803019795344</v>
      </c>
      <c r="M300" s="57">
        <v>0.255156381865427</v>
      </c>
      <c r="N300" s="57">
        <v>1</v>
      </c>
      <c r="O300" s="57">
        <v>1</v>
      </c>
    </row>
    <row r="301" spans="1:15" ht="16">
      <c r="A301" s="57" t="s">
        <v>28</v>
      </c>
      <c r="B301" s="57">
        <v>22010413</v>
      </c>
      <c r="C301" s="57" t="s">
        <v>17</v>
      </c>
      <c r="D301" s="57" t="s">
        <v>17</v>
      </c>
      <c r="E301" s="57" t="s">
        <v>796</v>
      </c>
      <c r="F301" s="57" t="s">
        <v>2345</v>
      </c>
      <c r="G301" s="57" t="s">
        <v>17</v>
      </c>
      <c r="H301" s="86" t="s">
        <v>1274</v>
      </c>
      <c r="I301" s="57" t="s">
        <v>1274</v>
      </c>
      <c r="J301" s="57">
        <v>897</v>
      </c>
      <c r="K301" s="57">
        <v>953</v>
      </c>
      <c r="L301" s="57">
        <v>0.122449612986704</v>
      </c>
      <c r="M301" s="57">
        <v>0.54415847202575796</v>
      </c>
      <c r="N301" s="57">
        <v>1</v>
      </c>
      <c r="O301" s="57">
        <v>1</v>
      </c>
    </row>
    <row r="302" spans="1:15" ht="16">
      <c r="A302" s="57" t="s">
        <v>28</v>
      </c>
      <c r="B302" s="57">
        <v>22011478</v>
      </c>
      <c r="C302" s="57" t="s">
        <v>17</v>
      </c>
      <c r="D302" s="57" t="s">
        <v>17</v>
      </c>
      <c r="E302" s="57" t="s">
        <v>797</v>
      </c>
      <c r="F302" s="57" t="s">
        <v>2345</v>
      </c>
      <c r="G302" s="57" t="s">
        <v>17</v>
      </c>
      <c r="H302" s="86" t="s">
        <v>1274</v>
      </c>
      <c r="I302" s="57" t="s">
        <v>1274</v>
      </c>
      <c r="J302" s="57">
        <v>1034</v>
      </c>
      <c r="K302" s="57">
        <v>1285</v>
      </c>
      <c r="L302" s="57">
        <v>0.32750590838237698</v>
      </c>
      <c r="M302" s="57">
        <v>0.97537871219705596</v>
      </c>
      <c r="N302" s="57">
        <v>1</v>
      </c>
      <c r="O302" s="57">
        <v>1</v>
      </c>
    </row>
    <row r="303" spans="1:15" ht="16">
      <c r="A303" s="57" t="s">
        <v>28</v>
      </c>
      <c r="B303" s="57">
        <v>22011643</v>
      </c>
      <c r="C303" s="57" t="s">
        <v>16</v>
      </c>
      <c r="D303" s="57" t="s">
        <v>16</v>
      </c>
      <c r="E303" s="57" t="s">
        <v>798</v>
      </c>
      <c r="F303" s="57" t="s">
        <v>2345</v>
      </c>
      <c r="G303" s="57" t="s">
        <v>16</v>
      </c>
      <c r="H303" s="57" t="s">
        <v>1274</v>
      </c>
      <c r="I303" s="57" t="s">
        <v>1274</v>
      </c>
      <c r="J303" s="57">
        <v>978</v>
      </c>
      <c r="K303" s="57">
        <v>714</v>
      </c>
      <c r="L303" s="57">
        <v>0.247176093019677</v>
      </c>
      <c r="M303" s="57">
        <v>0.12760633214491601</v>
      </c>
      <c r="N303" s="57">
        <v>1</v>
      </c>
      <c r="O303" s="57">
        <v>1</v>
      </c>
    </row>
    <row r="304" spans="1:15" ht="16">
      <c r="A304" s="57" t="s">
        <v>28</v>
      </c>
      <c r="B304" s="57">
        <v>22012423</v>
      </c>
      <c r="C304" s="57" t="s">
        <v>16</v>
      </c>
      <c r="D304" s="57" t="s">
        <v>17</v>
      </c>
      <c r="E304" s="57" t="s">
        <v>799</v>
      </c>
      <c r="F304" s="57" t="s">
        <v>2345</v>
      </c>
      <c r="G304" s="57" t="s">
        <v>17</v>
      </c>
      <c r="H304" s="57" t="s">
        <v>24</v>
      </c>
      <c r="I304" s="57" t="s">
        <v>24</v>
      </c>
      <c r="J304" s="57">
        <v>761</v>
      </c>
      <c r="K304" s="57">
        <v>729</v>
      </c>
      <c r="L304" s="57">
        <v>-0.114761918429012</v>
      </c>
      <c r="M304" s="57">
        <v>0.15760107244275301</v>
      </c>
      <c r="N304" s="57">
        <v>1</v>
      </c>
      <c r="O304" s="57">
        <v>1</v>
      </c>
    </row>
    <row r="305" spans="1:15" ht="16">
      <c r="A305" s="57" t="s">
        <v>28</v>
      </c>
      <c r="B305" s="57">
        <v>22012790</v>
      </c>
      <c r="C305" s="57" t="s">
        <v>16</v>
      </c>
      <c r="D305" s="57" t="s">
        <v>16</v>
      </c>
      <c r="E305" s="57" t="s">
        <v>1371</v>
      </c>
      <c r="F305" s="57" t="s">
        <v>2345</v>
      </c>
      <c r="G305" s="57" t="s">
        <v>2233</v>
      </c>
      <c r="H305" s="57" t="s">
        <v>1274</v>
      </c>
      <c r="I305" s="57" t="s">
        <v>1274</v>
      </c>
      <c r="J305" s="57">
        <v>872</v>
      </c>
      <c r="K305" s="57">
        <v>766</v>
      </c>
      <c r="L305" s="57">
        <v>8.1669762844368901E-2</v>
      </c>
      <c r="M305" s="57">
        <v>0.22902665004077299</v>
      </c>
      <c r="N305" s="57" t="s">
        <v>15</v>
      </c>
      <c r="O305" s="57" t="s">
        <v>15</v>
      </c>
    </row>
    <row r="306" spans="1:15" ht="16">
      <c r="A306" s="57" t="s">
        <v>28</v>
      </c>
      <c r="B306" s="57">
        <v>22013412</v>
      </c>
      <c r="C306" s="57" t="s">
        <v>16</v>
      </c>
      <c r="D306" s="57" t="s">
        <v>10</v>
      </c>
      <c r="E306" s="57" t="s">
        <v>800</v>
      </c>
      <c r="F306" s="57" t="s">
        <v>2345</v>
      </c>
      <c r="G306" s="57" t="s">
        <v>10</v>
      </c>
      <c r="H306" s="86" t="s">
        <v>24</v>
      </c>
      <c r="I306" s="57" t="s">
        <v>24</v>
      </c>
      <c r="J306" s="57">
        <v>796</v>
      </c>
      <c r="K306" s="57">
        <v>681</v>
      </c>
      <c r="L306" s="57">
        <v>-4.9889941388908503E-2</v>
      </c>
      <c r="M306" s="57">
        <v>5.9337056127887103E-2</v>
      </c>
      <c r="N306" s="57">
        <v>1</v>
      </c>
      <c r="O306" s="57">
        <v>1</v>
      </c>
    </row>
    <row r="307" spans="1:15" ht="16">
      <c r="A307" s="57" t="s">
        <v>28</v>
      </c>
      <c r="B307" s="57">
        <v>22013806</v>
      </c>
      <c r="C307" s="57" t="s">
        <v>11</v>
      </c>
      <c r="D307" s="57" t="s">
        <v>10</v>
      </c>
      <c r="E307" s="57" t="s">
        <v>801</v>
      </c>
      <c r="F307" s="57" t="s">
        <v>2345</v>
      </c>
      <c r="G307" s="57" t="s">
        <v>10</v>
      </c>
      <c r="H307" s="57" t="s">
        <v>24</v>
      </c>
      <c r="I307" s="57" t="s">
        <v>24</v>
      </c>
      <c r="J307" s="57">
        <v>939</v>
      </c>
      <c r="K307" s="57">
        <v>834</v>
      </c>
      <c r="L307" s="57">
        <v>0.188466785721217</v>
      </c>
      <c r="M307" s="57">
        <v>0.35172964156047998</v>
      </c>
      <c r="N307" s="57">
        <v>0.99893503727369504</v>
      </c>
      <c r="O307" s="57">
        <v>0.99880095923261403</v>
      </c>
    </row>
    <row r="308" spans="1:15" ht="16">
      <c r="A308" s="57" t="s">
        <v>28</v>
      </c>
      <c r="B308" s="57">
        <v>22014138</v>
      </c>
      <c r="C308" s="57" t="s">
        <v>11</v>
      </c>
      <c r="D308" s="57" t="s">
        <v>11</v>
      </c>
      <c r="E308" s="57" t="s">
        <v>1372</v>
      </c>
      <c r="F308" s="57" t="s">
        <v>2345</v>
      </c>
      <c r="G308" s="57" t="s">
        <v>2233</v>
      </c>
      <c r="H308" s="57" t="s">
        <v>1274</v>
      </c>
      <c r="I308" s="57" t="s">
        <v>1274</v>
      </c>
      <c r="J308" s="57">
        <v>760</v>
      </c>
      <c r="K308" s="57">
        <v>457</v>
      </c>
      <c r="L308" s="57">
        <v>-0.11665895360160899</v>
      </c>
      <c r="M308" s="57">
        <v>-0.51612357682611398</v>
      </c>
      <c r="N308" s="57" t="s">
        <v>15</v>
      </c>
      <c r="O308" s="57" t="s">
        <v>15</v>
      </c>
    </row>
    <row r="309" spans="1:15" ht="16">
      <c r="A309" s="57" t="s">
        <v>28</v>
      </c>
      <c r="B309" s="57">
        <v>22015466</v>
      </c>
      <c r="C309" s="57" t="s">
        <v>11</v>
      </c>
      <c r="D309" s="57" t="s">
        <v>11</v>
      </c>
      <c r="E309" s="57" t="s">
        <v>802</v>
      </c>
      <c r="F309" s="57" t="s">
        <v>2345</v>
      </c>
      <c r="G309" s="57" t="s">
        <v>11</v>
      </c>
      <c r="H309" s="86" t="s">
        <v>1274</v>
      </c>
      <c r="I309" s="57" t="s">
        <v>1274</v>
      </c>
      <c r="J309" s="57">
        <v>701</v>
      </c>
      <c r="K309" s="57">
        <v>777</v>
      </c>
      <c r="L309" s="57">
        <v>-0.23324392792193399</v>
      </c>
      <c r="M309" s="57">
        <v>0.24959685652352601</v>
      </c>
      <c r="N309" s="57">
        <v>1</v>
      </c>
      <c r="O309" s="57">
        <v>1</v>
      </c>
    </row>
    <row r="310" spans="1:15" ht="16">
      <c r="A310" s="57" t="s">
        <v>28</v>
      </c>
      <c r="B310" s="57">
        <v>22017102</v>
      </c>
      <c r="C310" s="57" t="s">
        <v>16</v>
      </c>
      <c r="D310" s="57" t="s">
        <v>10</v>
      </c>
      <c r="E310" s="57" t="s">
        <v>803</v>
      </c>
      <c r="F310" s="57" t="s">
        <v>2345</v>
      </c>
      <c r="G310" s="57" t="s">
        <v>10</v>
      </c>
      <c r="H310" s="57" t="s">
        <v>24</v>
      </c>
      <c r="I310" s="57" t="s">
        <v>24</v>
      </c>
      <c r="J310" s="57">
        <v>723</v>
      </c>
      <c r="K310" s="57">
        <v>746</v>
      </c>
      <c r="L310" s="57">
        <v>-0.18866272498143899</v>
      </c>
      <c r="M310" s="57">
        <v>0.190857888371054</v>
      </c>
      <c r="N310" s="57">
        <v>1</v>
      </c>
      <c r="O310" s="57">
        <v>1</v>
      </c>
    </row>
    <row r="311" spans="1:15" ht="16">
      <c r="A311" s="57" t="s">
        <v>28</v>
      </c>
      <c r="B311" s="57">
        <v>22017551</v>
      </c>
      <c r="C311" s="57" t="s">
        <v>17</v>
      </c>
      <c r="D311" s="57" t="s">
        <v>16</v>
      </c>
      <c r="E311" s="57" t="s">
        <v>804</v>
      </c>
      <c r="F311" s="57" t="s">
        <v>2345</v>
      </c>
      <c r="G311" s="57" t="s">
        <v>16</v>
      </c>
      <c r="H311" s="57" t="s">
        <v>24</v>
      </c>
      <c r="I311" s="57" t="s">
        <v>24</v>
      </c>
      <c r="J311" s="57">
        <v>857</v>
      </c>
      <c r="K311" s="57">
        <v>946</v>
      </c>
      <c r="L311" s="57">
        <v>5.6636832179942601E-2</v>
      </c>
      <c r="M311" s="57">
        <v>0.53352244145521099</v>
      </c>
      <c r="N311" s="57">
        <v>1</v>
      </c>
      <c r="O311" s="57">
        <v>1</v>
      </c>
    </row>
    <row r="312" spans="1:15" ht="16">
      <c r="A312" s="57" t="s">
        <v>28</v>
      </c>
      <c r="B312" s="57">
        <v>22017837</v>
      </c>
      <c r="C312" s="57" t="s">
        <v>11</v>
      </c>
      <c r="D312" s="57" t="s">
        <v>11</v>
      </c>
      <c r="E312" s="57" t="s">
        <v>805</v>
      </c>
      <c r="F312" s="57" t="s">
        <v>2345</v>
      </c>
      <c r="G312" s="57" t="s">
        <v>11</v>
      </c>
      <c r="H312" s="86" t="s">
        <v>1274</v>
      </c>
      <c r="I312" s="57" t="s">
        <v>1274</v>
      </c>
      <c r="J312" s="57">
        <v>964</v>
      </c>
      <c r="K312" s="57">
        <v>874</v>
      </c>
      <c r="L312" s="57">
        <v>0.22637477429740399</v>
      </c>
      <c r="M312" s="57">
        <v>0.41931553761641399</v>
      </c>
      <c r="N312" s="57">
        <v>1</v>
      </c>
      <c r="O312" s="57">
        <v>1</v>
      </c>
    </row>
    <row r="313" spans="1:15" ht="16">
      <c r="A313" s="57" t="s">
        <v>28</v>
      </c>
      <c r="B313" s="57">
        <v>22018782</v>
      </c>
      <c r="C313" s="57" t="s">
        <v>10</v>
      </c>
      <c r="D313" s="57" t="s">
        <v>17</v>
      </c>
      <c r="E313" s="57" t="s">
        <v>806</v>
      </c>
      <c r="F313" s="57" t="s">
        <v>2345</v>
      </c>
      <c r="G313" s="57" t="s">
        <v>17</v>
      </c>
      <c r="H313" s="86" t="s">
        <v>24</v>
      </c>
      <c r="I313" s="57" t="s">
        <v>24</v>
      </c>
      <c r="J313" s="57">
        <v>965</v>
      </c>
      <c r="K313" s="57">
        <v>601</v>
      </c>
      <c r="L313" s="57">
        <v>0.22787057022288501</v>
      </c>
      <c r="M313" s="57">
        <v>-0.120952751172999</v>
      </c>
      <c r="N313" s="57">
        <v>1</v>
      </c>
      <c r="O313" s="57">
        <v>1</v>
      </c>
    </row>
    <row r="314" spans="1:15" ht="16">
      <c r="A314" s="57" t="s">
        <v>28</v>
      </c>
      <c r="B314" s="57">
        <v>22019130</v>
      </c>
      <c r="C314" s="57" t="s">
        <v>17</v>
      </c>
      <c r="D314" s="57" t="s">
        <v>17</v>
      </c>
      <c r="E314" s="57" t="s">
        <v>807</v>
      </c>
      <c r="F314" s="57" t="s">
        <v>2345</v>
      </c>
      <c r="G314" s="57" t="s">
        <v>17</v>
      </c>
      <c r="H314" s="57" t="s">
        <v>1274</v>
      </c>
      <c r="I314" s="57" t="s">
        <v>1274</v>
      </c>
      <c r="J314" s="57">
        <v>1109</v>
      </c>
      <c r="K314" s="57">
        <v>836</v>
      </c>
      <c r="L314" s="57">
        <v>0.42852908822915298</v>
      </c>
      <c r="M314" s="57">
        <v>0.35518520019669902</v>
      </c>
      <c r="N314" s="57">
        <v>1</v>
      </c>
      <c r="O314" s="57">
        <v>1</v>
      </c>
    </row>
    <row r="315" spans="1:15" ht="16">
      <c r="A315" s="57" t="s">
        <v>28</v>
      </c>
      <c r="B315" s="57">
        <v>22019674</v>
      </c>
      <c r="C315" s="57" t="s">
        <v>16</v>
      </c>
      <c r="D315" s="57" t="s">
        <v>16</v>
      </c>
      <c r="E315" s="57" t="s">
        <v>808</v>
      </c>
      <c r="F315" s="57" t="s">
        <v>2345</v>
      </c>
      <c r="G315" s="57" t="s">
        <v>16</v>
      </c>
      <c r="H315" s="86" t="s">
        <v>1274</v>
      </c>
      <c r="I315" s="57" t="s">
        <v>1274</v>
      </c>
      <c r="J315" s="57">
        <v>985</v>
      </c>
      <c r="K315" s="57">
        <v>842</v>
      </c>
      <c r="L315" s="57">
        <v>0.25746535241118101</v>
      </c>
      <c r="M315" s="57">
        <v>0.36550249118221201</v>
      </c>
      <c r="N315" s="57">
        <v>1</v>
      </c>
      <c r="O315" s="57">
        <v>1</v>
      </c>
    </row>
    <row r="316" spans="1:15" ht="16">
      <c r="A316" s="57" t="s">
        <v>28</v>
      </c>
      <c r="B316" s="57">
        <v>22019733</v>
      </c>
      <c r="C316" s="57" t="s">
        <v>17</v>
      </c>
      <c r="D316" s="57" t="s">
        <v>16</v>
      </c>
      <c r="E316" s="57" t="s">
        <v>809</v>
      </c>
      <c r="F316" s="57" t="s">
        <v>2345</v>
      </c>
      <c r="G316" s="57" t="s">
        <v>16</v>
      </c>
      <c r="H316" s="57" t="s">
        <v>24</v>
      </c>
      <c r="I316" s="57" t="e">
        <v>#N/A</v>
      </c>
      <c r="J316" s="57">
        <v>917</v>
      </c>
      <c r="K316" s="57" t="e">
        <v>#N/A</v>
      </c>
      <c r="L316" s="57">
        <v>0.15426336166249699</v>
      </c>
      <c r="M316" s="57" t="e">
        <v>#N/A</v>
      </c>
      <c r="N316" s="57">
        <v>1</v>
      </c>
      <c r="O316" s="57" t="e">
        <v>#N/A</v>
      </c>
    </row>
    <row r="317" spans="1:15" ht="16">
      <c r="A317" s="57" t="s">
        <v>28</v>
      </c>
      <c r="B317" s="57">
        <v>22020494</v>
      </c>
      <c r="C317" s="57" t="s">
        <v>16</v>
      </c>
      <c r="D317" s="57" t="s">
        <v>16</v>
      </c>
      <c r="E317" s="57" t="s">
        <v>810</v>
      </c>
      <c r="F317" s="57" t="s">
        <v>2345</v>
      </c>
      <c r="G317" s="57" t="s">
        <v>16</v>
      </c>
      <c r="H317" s="57" t="s">
        <v>1274</v>
      </c>
      <c r="I317" s="57" t="s">
        <v>1274</v>
      </c>
      <c r="J317" s="57">
        <v>675</v>
      </c>
      <c r="K317" s="57">
        <v>1203</v>
      </c>
      <c r="L317" s="57">
        <v>-0.28777086999436402</v>
      </c>
      <c r="M317" s="57">
        <v>0.88024699529189199</v>
      </c>
      <c r="N317" s="57">
        <v>1</v>
      </c>
      <c r="O317" s="57">
        <v>1</v>
      </c>
    </row>
    <row r="318" spans="1:15" ht="16">
      <c r="A318" s="57" t="s">
        <v>28</v>
      </c>
      <c r="B318" s="57">
        <v>22021173</v>
      </c>
      <c r="C318" s="57" t="s">
        <v>10</v>
      </c>
      <c r="D318" s="57" t="s">
        <v>10</v>
      </c>
      <c r="E318" s="57" t="s">
        <v>811</v>
      </c>
      <c r="F318" s="57" t="s">
        <v>2345</v>
      </c>
      <c r="G318" s="57" t="s">
        <v>10</v>
      </c>
      <c r="H318" s="86" t="s">
        <v>1274</v>
      </c>
      <c r="I318" s="57" t="s">
        <v>1274</v>
      </c>
      <c r="J318" s="57">
        <v>638</v>
      </c>
      <c r="K318" s="57">
        <v>857</v>
      </c>
      <c r="L318" s="57">
        <v>-0.36910194816768799</v>
      </c>
      <c r="M318" s="57">
        <v>0.39097746222831598</v>
      </c>
      <c r="N318" s="57">
        <v>1</v>
      </c>
      <c r="O318" s="57">
        <v>1</v>
      </c>
    </row>
    <row r="319" spans="1:15" ht="16">
      <c r="A319" s="57" t="s">
        <v>28</v>
      </c>
      <c r="B319" s="57">
        <v>22021616</v>
      </c>
      <c r="C319" s="57" t="s">
        <v>16</v>
      </c>
      <c r="D319" s="57" t="s">
        <v>17</v>
      </c>
      <c r="E319" s="57" t="s">
        <v>812</v>
      </c>
      <c r="F319" s="57" t="s">
        <v>2345</v>
      </c>
      <c r="G319" s="57" t="s">
        <v>17</v>
      </c>
      <c r="H319" s="57" t="s">
        <v>24</v>
      </c>
      <c r="I319" s="57" t="s">
        <v>24</v>
      </c>
      <c r="J319" s="57">
        <v>716</v>
      </c>
      <c r="K319" s="57">
        <v>724</v>
      </c>
      <c r="L319" s="57">
        <v>-0.20269878466830099</v>
      </c>
      <c r="M319" s="57">
        <v>0.14767195519902099</v>
      </c>
      <c r="N319" s="57">
        <v>1</v>
      </c>
      <c r="O319" s="57">
        <v>0.99861878453038699</v>
      </c>
    </row>
    <row r="320" spans="1:15" ht="16">
      <c r="A320" s="57" t="s">
        <v>28</v>
      </c>
      <c r="B320" s="57">
        <v>22021738</v>
      </c>
      <c r="C320" s="57" t="s">
        <v>16</v>
      </c>
      <c r="D320" s="57" t="s">
        <v>16</v>
      </c>
      <c r="E320" s="57" t="s">
        <v>813</v>
      </c>
      <c r="F320" s="57" t="s">
        <v>2345</v>
      </c>
      <c r="G320" s="57" t="s">
        <v>16</v>
      </c>
      <c r="H320" s="57" t="s">
        <v>1274</v>
      </c>
      <c r="I320" s="57" t="s">
        <v>1274</v>
      </c>
      <c r="J320" s="57">
        <v>646</v>
      </c>
      <c r="K320" s="57">
        <v>475</v>
      </c>
      <c r="L320" s="57">
        <v>-0.35112420723863202</v>
      </c>
      <c r="M320" s="57">
        <v>-0.46039022866587398</v>
      </c>
      <c r="N320" s="57">
        <v>1</v>
      </c>
      <c r="O320" s="57">
        <v>1</v>
      </c>
    </row>
    <row r="321" spans="1:15" ht="16">
      <c r="A321" s="57" t="s">
        <v>28</v>
      </c>
      <c r="B321" s="57">
        <v>22023796</v>
      </c>
      <c r="C321" s="57" t="s">
        <v>10</v>
      </c>
      <c r="D321" s="57" t="s">
        <v>17</v>
      </c>
      <c r="E321" s="57" t="s">
        <v>814</v>
      </c>
      <c r="F321" s="57" t="s">
        <v>2345</v>
      </c>
      <c r="G321" s="57" t="s">
        <v>17</v>
      </c>
      <c r="H321" s="86" t="s">
        <v>24</v>
      </c>
      <c r="I321" s="57" t="s">
        <v>24</v>
      </c>
      <c r="J321" s="57">
        <v>911</v>
      </c>
      <c r="K321" s="57">
        <v>767</v>
      </c>
      <c r="L321" s="57">
        <v>0.14479268186949301</v>
      </c>
      <c r="M321" s="57">
        <v>0.230908835618749</v>
      </c>
      <c r="N321" s="57">
        <v>0.998902305159166</v>
      </c>
      <c r="O321" s="57">
        <v>1</v>
      </c>
    </row>
    <row r="322" spans="1:15" ht="16">
      <c r="A322" s="57" t="s">
        <v>28</v>
      </c>
      <c r="B322" s="57">
        <v>22024024</v>
      </c>
      <c r="C322" s="57" t="s">
        <v>17</v>
      </c>
      <c r="D322" s="57" t="s">
        <v>17</v>
      </c>
      <c r="E322" s="57" t="s">
        <v>815</v>
      </c>
      <c r="F322" s="57" t="s">
        <v>2345</v>
      </c>
      <c r="G322" s="57" t="s">
        <v>17</v>
      </c>
      <c r="H322" s="57" t="s">
        <v>1274</v>
      </c>
      <c r="I322" s="57" t="s">
        <v>1274</v>
      </c>
      <c r="J322" s="57">
        <v>1078</v>
      </c>
      <c r="K322" s="57">
        <v>776</v>
      </c>
      <c r="L322" s="57">
        <v>0.38762690081994799</v>
      </c>
      <c r="M322" s="57">
        <v>0.24773891030294301</v>
      </c>
      <c r="N322" s="57">
        <v>1</v>
      </c>
      <c r="O322" s="57">
        <v>1</v>
      </c>
    </row>
    <row r="323" spans="1:15" ht="16">
      <c r="A323" s="57" t="s">
        <v>28</v>
      </c>
      <c r="B323" s="57">
        <v>22024352</v>
      </c>
      <c r="C323" s="57" t="s">
        <v>11</v>
      </c>
      <c r="D323" s="57" t="s">
        <v>11</v>
      </c>
      <c r="E323" s="57" t="s">
        <v>816</v>
      </c>
      <c r="F323" s="57" t="s">
        <v>2345</v>
      </c>
      <c r="G323" s="57" t="s">
        <v>11</v>
      </c>
      <c r="H323" s="86" t="s">
        <v>1274</v>
      </c>
      <c r="I323" s="57" t="s">
        <v>1274</v>
      </c>
      <c r="J323" s="57">
        <v>997</v>
      </c>
      <c r="K323" s="57">
        <v>624</v>
      </c>
      <c r="L323" s="57">
        <v>0.274935132465639</v>
      </c>
      <c r="M323" s="57">
        <v>-6.6771713021935894E-2</v>
      </c>
      <c r="N323" s="57">
        <v>1</v>
      </c>
      <c r="O323" s="57">
        <v>1</v>
      </c>
    </row>
    <row r="324" spans="1:15" ht="16">
      <c r="A324" s="57" t="s">
        <v>28</v>
      </c>
      <c r="B324" s="57">
        <v>22024966</v>
      </c>
      <c r="C324" s="57" t="s">
        <v>10</v>
      </c>
      <c r="D324" s="57" t="s">
        <v>10</v>
      </c>
      <c r="E324" s="57" t="s">
        <v>817</v>
      </c>
      <c r="F324" s="57" t="s">
        <v>2345</v>
      </c>
      <c r="G324" s="57" t="s">
        <v>10</v>
      </c>
      <c r="H324" s="57" t="s">
        <v>1274</v>
      </c>
      <c r="I324" s="57" t="s">
        <v>1274</v>
      </c>
      <c r="J324" s="57">
        <v>1221</v>
      </c>
      <c r="K324" s="57">
        <v>554</v>
      </c>
      <c r="L324" s="57">
        <v>0.56733292305484595</v>
      </c>
      <c r="M324" s="57">
        <v>-0.23843176583499601</v>
      </c>
      <c r="N324" s="57">
        <v>1</v>
      </c>
      <c r="O324" s="57">
        <v>1</v>
      </c>
    </row>
    <row r="325" spans="1:15" ht="16">
      <c r="A325" s="57" t="s">
        <v>28</v>
      </c>
      <c r="B325" s="57">
        <v>22024967</v>
      </c>
      <c r="C325" s="57" t="s">
        <v>17</v>
      </c>
      <c r="D325" s="57" t="s">
        <v>16</v>
      </c>
      <c r="E325" s="57" t="s">
        <v>818</v>
      </c>
      <c r="F325" s="57" t="s">
        <v>2345</v>
      </c>
      <c r="G325" s="57" t="s">
        <v>16</v>
      </c>
      <c r="H325" s="57" t="s">
        <v>24</v>
      </c>
      <c r="I325" s="57" t="s">
        <v>24</v>
      </c>
      <c r="J325" s="57">
        <v>1247</v>
      </c>
      <c r="K325" s="57">
        <v>555</v>
      </c>
      <c r="L325" s="57">
        <v>0.59773118789711299</v>
      </c>
      <c r="M325" s="57">
        <v>-0.23582997064671599</v>
      </c>
      <c r="N325" s="57">
        <v>0.99919807538091399</v>
      </c>
      <c r="O325" s="57">
        <v>1</v>
      </c>
    </row>
    <row r="326" spans="1:15" ht="16">
      <c r="A326" s="57" t="s">
        <v>28</v>
      </c>
      <c r="B326" s="57">
        <v>22025068</v>
      </c>
      <c r="C326" s="57" t="s">
        <v>17</v>
      </c>
      <c r="D326" s="57" t="s">
        <v>10</v>
      </c>
      <c r="E326" s="57" t="s">
        <v>819</v>
      </c>
      <c r="F326" s="57" t="s">
        <v>2345</v>
      </c>
      <c r="G326" s="57" t="s">
        <v>10</v>
      </c>
      <c r="H326" s="57" t="s">
        <v>24</v>
      </c>
      <c r="I326" s="57" t="s">
        <v>24</v>
      </c>
      <c r="J326" s="57">
        <v>1266</v>
      </c>
      <c r="K326" s="57">
        <v>523</v>
      </c>
      <c r="L326" s="57">
        <v>0.619547127495784</v>
      </c>
      <c r="M326" s="57">
        <v>-0.32150679563724299</v>
      </c>
      <c r="N326" s="57">
        <v>1</v>
      </c>
      <c r="O326" s="57">
        <v>1</v>
      </c>
    </row>
    <row r="327" spans="1:15" ht="16">
      <c r="A327" s="57" t="s">
        <v>28</v>
      </c>
      <c r="B327" s="57">
        <v>22025241</v>
      </c>
      <c r="C327" s="57" t="s">
        <v>11</v>
      </c>
      <c r="D327" s="57" t="s">
        <v>16</v>
      </c>
      <c r="E327" s="57" t="s">
        <v>820</v>
      </c>
      <c r="F327" s="57" t="s">
        <v>2345</v>
      </c>
      <c r="G327" s="57" t="s">
        <v>16</v>
      </c>
      <c r="H327" s="86" t="s">
        <v>24</v>
      </c>
      <c r="I327" s="57" t="s">
        <v>24</v>
      </c>
      <c r="J327" s="57">
        <v>1338</v>
      </c>
      <c r="K327" s="57">
        <v>658</v>
      </c>
      <c r="L327" s="57">
        <v>0.69934783870890405</v>
      </c>
      <c r="M327" s="57">
        <v>9.7698418510573596E-3</v>
      </c>
      <c r="N327" s="57">
        <v>1</v>
      </c>
      <c r="O327" s="57">
        <v>1</v>
      </c>
    </row>
    <row r="328" spans="1:15" ht="16">
      <c r="A328" s="57" t="s">
        <v>28</v>
      </c>
      <c r="B328" s="57">
        <v>22025494</v>
      </c>
      <c r="C328" s="57" t="s">
        <v>16</v>
      </c>
      <c r="D328" s="57" t="s">
        <v>16</v>
      </c>
      <c r="E328" s="57" t="s">
        <v>1373</v>
      </c>
      <c r="F328" s="57" t="s">
        <v>2345</v>
      </c>
      <c r="G328" s="57" t="s">
        <v>2233</v>
      </c>
      <c r="H328" s="57" t="s">
        <v>1274</v>
      </c>
      <c r="I328" s="57" t="s">
        <v>1274</v>
      </c>
      <c r="J328" s="57">
        <v>1053</v>
      </c>
      <c r="K328" s="57">
        <v>618</v>
      </c>
      <c r="L328" s="57">
        <v>0.35377515909315999</v>
      </c>
      <c r="M328" s="57">
        <v>-8.0710903979809498E-2</v>
      </c>
      <c r="N328" s="57" t="s">
        <v>15</v>
      </c>
      <c r="O328" s="57" t="s">
        <v>15</v>
      </c>
    </row>
    <row r="329" spans="1:15" ht="16">
      <c r="A329" s="57" t="s">
        <v>28</v>
      </c>
      <c r="B329" s="57">
        <v>22026078</v>
      </c>
      <c r="C329" s="57" t="s">
        <v>10</v>
      </c>
      <c r="D329" s="57" t="s">
        <v>10</v>
      </c>
      <c r="E329" s="57" t="s">
        <v>821</v>
      </c>
      <c r="F329" s="57" t="s">
        <v>2345</v>
      </c>
      <c r="G329" s="57" t="s">
        <v>10</v>
      </c>
      <c r="H329" s="86" t="s">
        <v>1274</v>
      </c>
      <c r="I329" s="57" t="s">
        <v>1274</v>
      </c>
      <c r="J329" s="57">
        <v>657</v>
      </c>
      <c r="K329" s="57">
        <v>444</v>
      </c>
      <c r="L329" s="57">
        <v>-0.32676500161022798</v>
      </c>
      <c r="M329" s="57">
        <v>-0.55775806553407803</v>
      </c>
      <c r="N329" s="57">
        <v>1</v>
      </c>
      <c r="O329" s="57">
        <v>1</v>
      </c>
    </row>
    <row r="330" spans="1:15" ht="16">
      <c r="A330" s="57" t="s">
        <v>28</v>
      </c>
      <c r="B330" s="57">
        <v>22026595</v>
      </c>
      <c r="C330" s="57" t="s">
        <v>16</v>
      </c>
      <c r="D330" s="57" t="s">
        <v>16</v>
      </c>
      <c r="E330" s="57" t="s">
        <v>822</v>
      </c>
      <c r="F330" s="57" t="s">
        <v>2345</v>
      </c>
      <c r="G330" s="57" t="s">
        <v>16</v>
      </c>
      <c r="H330" s="57" t="s">
        <v>1274</v>
      </c>
      <c r="I330" s="57" t="s">
        <v>1274</v>
      </c>
      <c r="J330" s="57">
        <v>1120</v>
      </c>
      <c r="K330" s="57">
        <v>519</v>
      </c>
      <c r="L330" s="57">
        <v>0.44276845501240902</v>
      </c>
      <c r="M330" s="57">
        <v>-0.332583203526303</v>
      </c>
      <c r="N330" s="57">
        <v>1</v>
      </c>
      <c r="O330" s="57">
        <v>1</v>
      </c>
    </row>
    <row r="331" spans="1:15" ht="16">
      <c r="A331" s="57" t="s">
        <v>28</v>
      </c>
      <c r="B331" s="57">
        <v>22026640</v>
      </c>
      <c r="C331" s="57" t="s">
        <v>17</v>
      </c>
      <c r="D331" s="57" t="s">
        <v>17</v>
      </c>
      <c r="E331" s="57" t="s">
        <v>823</v>
      </c>
      <c r="F331" s="57" t="s">
        <v>2345</v>
      </c>
      <c r="G331" s="57" t="s">
        <v>17</v>
      </c>
      <c r="H331" s="57" t="s">
        <v>1274</v>
      </c>
      <c r="I331" s="57" t="s">
        <v>1274</v>
      </c>
      <c r="J331" s="57">
        <v>1105</v>
      </c>
      <c r="K331" s="57">
        <v>560</v>
      </c>
      <c r="L331" s="57">
        <v>0.42331609234623702</v>
      </c>
      <c r="M331" s="57">
        <v>-0.222890914939218</v>
      </c>
      <c r="N331" s="57">
        <v>1</v>
      </c>
      <c r="O331" s="57">
        <v>1</v>
      </c>
    </row>
    <row r="332" spans="1:15" ht="16">
      <c r="A332" s="57" t="s">
        <v>28</v>
      </c>
      <c r="B332" s="57">
        <v>22026835</v>
      </c>
      <c r="C332" s="57" t="s">
        <v>16</v>
      </c>
      <c r="D332" s="57" t="s">
        <v>11</v>
      </c>
      <c r="E332" s="57" t="s">
        <v>824</v>
      </c>
      <c r="F332" s="57" t="s">
        <v>2345</v>
      </c>
      <c r="G332" s="57" t="s">
        <v>11</v>
      </c>
      <c r="H332" s="57" t="s">
        <v>24</v>
      </c>
      <c r="I332" s="57" t="s">
        <v>24</v>
      </c>
      <c r="J332" s="57">
        <v>1080</v>
      </c>
      <c r="K332" s="57">
        <v>1047</v>
      </c>
      <c r="L332" s="57">
        <v>0.39030103511827302</v>
      </c>
      <c r="M332" s="57">
        <v>0.67987179504662398</v>
      </c>
      <c r="N332" s="57">
        <v>1</v>
      </c>
      <c r="O332" s="57">
        <v>0.99808978032473705</v>
      </c>
    </row>
    <row r="333" spans="1:15" ht="16">
      <c r="A333" s="57" t="s">
        <v>28</v>
      </c>
      <c r="B333" s="57">
        <v>22027177</v>
      </c>
      <c r="C333" s="57" t="s">
        <v>11</v>
      </c>
      <c r="D333" s="57" t="s">
        <v>11</v>
      </c>
      <c r="E333" s="57" t="s">
        <v>1374</v>
      </c>
      <c r="F333" s="57" t="s">
        <v>2345</v>
      </c>
      <c r="G333" s="57" t="s">
        <v>2233</v>
      </c>
      <c r="H333" s="57" t="s">
        <v>1274</v>
      </c>
      <c r="I333" s="57" t="s">
        <v>1274</v>
      </c>
      <c r="J333" s="57">
        <v>734</v>
      </c>
      <c r="K333" s="57">
        <v>384</v>
      </c>
      <c r="L333" s="57">
        <v>-0.16687830908934401</v>
      </c>
      <c r="M333" s="57">
        <v>-0.76721143116302803</v>
      </c>
      <c r="N333" s="57" t="s">
        <v>15</v>
      </c>
      <c r="O333" s="57" t="s">
        <v>15</v>
      </c>
    </row>
    <row r="334" spans="1:15" ht="16">
      <c r="A334" s="57" t="s">
        <v>28</v>
      </c>
      <c r="B334" s="57">
        <v>22027403</v>
      </c>
      <c r="C334" s="57" t="s">
        <v>16</v>
      </c>
      <c r="D334" s="57" t="s">
        <v>16</v>
      </c>
      <c r="E334" s="57" t="s">
        <v>825</v>
      </c>
      <c r="F334" s="57" t="s">
        <v>2345</v>
      </c>
      <c r="G334" s="57" t="s">
        <v>16</v>
      </c>
      <c r="H334" s="86" t="s">
        <v>1274</v>
      </c>
      <c r="I334" s="57" t="s">
        <v>1274</v>
      </c>
      <c r="J334" s="57">
        <v>803</v>
      </c>
      <c r="K334" s="57">
        <v>724</v>
      </c>
      <c r="L334" s="57">
        <v>-3.7258384415242901E-2</v>
      </c>
      <c r="M334" s="57">
        <v>0.14767195519902099</v>
      </c>
      <c r="N334" s="57">
        <v>1</v>
      </c>
      <c r="O334" s="57">
        <v>1</v>
      </c>
    </row>
    <row r="335" spans="1:15" ht="16">
      <c r="A335" s="57" t="s">
        <v>28</v>
      </c>
      <c r="B335" s="57">
        <v>22028213</v>
      </c>
      <c r="C335" s="57" t="s">
        <v>11</v>
      </c>
      <c r="D335" s="57" t="s">
        <v>11</v>
      </c>
      <c r="E335" s="57" t="s">
        <v>1375</v>
      </c>
      <c r="F335" s="57" t="s">
        <v>2345</v>
      </c>
      <c r="G335" s="57" t="s">
        <v>2233</v>
      </c>
      <c r="H335" s="57" t="s">
        <v>1274</v>
      </c>
      <c r="I335" s="57" t="s">
        <v>1274</v>
      </c>
      <c r="J335" s="57">
        <v>704</v>
      </c>
      <c r="K335" s="57">
        <v>497</v>
      </c>
      <c r="L335" s="57">
        <v>-0.22708294329525999</v>
      </c>
      <c r="M335" s="57">
        <v>-0.39507189032189799</v>
      </c>
      <c r="N335" s="57" t="s">
        <v>15</v>
      </c>
      <c r="O335" s="57" t="s">
        <v>15</v>
      </c>
    </row>
    <row r="336" spans="1:15" ht="16">
      <c r="A336" s="57" t="s">
        <v>28</v>
      </c>
      <c r="B336" s="57">
        <v>22028802</v>
      </c>
      <c r="C336" s="57" t="s">
        <v>17</v>
      </c>
      <c r="D336" s="57" t="s">
        <v>16</v>
      </c>
      <c r="E336" s="57" t="s">
        <v>826</v>
      </c>
      <c r="F336" s="57" t="s">
        <v>2345</v>
      </c>
      <c r="G336" s="57" t="s">
        <v>16</v>
      </c>
      <c r="H336" s="57" t="s">
        <v>24</v>
      </c>
      <c r="I336" s="57" t="s">
        <v>24</v>
      </c>
      <c r="J336" s="57">
        <v>833</v>
      </c>
      <c r="K336" s="57">
        <v>814</v>
      </c>
      <c r="L336" s="57">
        <v>1.56581234329904E-2</v>
      </c>
      <c r="M336" s="57">
        <v>0.31671105238206299</v>
      </c>
      <c r="N336" s="57">
        <v>1</v>
      </c>
      <c r="O336" s="57">
        <v>1</v>
      </c>
    </row>
    <row r="337" spans="1:15" ht="16">
      <c r="A337" s="57" t="s">
        <v>28</v>
      </c>
      <c r="B337" s="57">
        <v>22029081</v>
      </c>
      <c r="C337" s="57" t="s">
        <v>16</v>
      </c>
      <c r="D337" s="57" t="s">
        <v>16</v>
      </c>
      <c r="E337" s="57" t="s">
        <v>827</v>
      </c>
      <c r="F337" s="57" t="s">
        <v>2345</v>
      </c>
      <c r="G337" s="57" t="s">
        <v>16</v>
      </c>
      <c r="H337" s="57" t="s">
        <v>1274</v>
      </c>
      <c r="I337" s="57" t="s">
        <v>1274</v>
      </c>
      <c r="J337" s="57">
        <v>986</v>
      </c>
      <c r="K337" s="57">
        <v>915</v>
      </c>
      <c r="L337" s="57">
        <v>0.25892927444535402</v>
      </c>
      <c r="M337" s="57">
        <v>0.48545400128722099</v>
      </c>
      <c r="N337" s="57">
        <v>1</v>
      </c>
      <c r="O337" s="57">
        <v>1</v>
      </c>
    </row>
    <row r="338" spans="1:15" ht="16">
      <c r="A338" s="57" t="s">
        <v>28</v>
      </c>
      <c r="B338" s="57">
        <v>22029446</v>
      </c>
      <c r="C338" s="57" t="s">
        <v>16</v>
      </c>
      <c r="D338" s="57" t="s">
        <v>17</v>
      </c>
      <c r="E338" s="57" t="s">
        <v>828</v>
      </c>
      <c r="F338" s="57" t="s">
        <v>2345</v>
      </c>
      <c r="G338" s="57" t="s">
        <v>17</v>
      </c>
      <c r="H338" s="86" t="s">
        <v>24</v>
      </c>
      <c r="I338" s="57" t="s">
        <v>24</v>
      </c>
      <c r="J338" s="57">
        <v>1105</v>
      </c>
      <c r="K338" s="57">
        <v>1001</v>
      </c>
      <c r="L338" s="57">
        <v>0.42331609234623702</v>
      </c>
      <c r="M338" s="57">
        <v>0.61505232695181</v>
      </c>
      <c r="N338" s="57">
        <v>1</v>
      </c>
      <c r="O338" s="57">
        <v>0.99900099900099903</v>
      </c>
    </row>
    <row r="339" spans="1:15" ht="16">
      <c r="A339" s="57" t="s">
        <v>28</v>
      </c>
      <c r="B339" s="57">
        <v>22029548</v>
      </c>
      <c r="C339" s="57" t="s">
        <v>10</v>
      </c>
      <c r="D339" s="57" t="s">
        <v>10</v>
      </c>
      <c r="E339" s="57" t="s">
        <v>829</v>
      </c>
      <c r="F339" s="57" t="s">
        <v>2345</v>
      </c>
      <c r="G339" s="57" t="s">
        <v>10</v>
      </c>
      <c r="H339" s="57" t="s">
        <v>1274</v>
      </c>
      <c r="I339" s="57" t="s">
        <v>1274</v>
      </c>
      <c r="J339" s="57">
        <v>1068</v>
      </c>
      <c r="K339" s="57">
        <v>1200</v>
      </c>
      <c r="L339" s="57">
        <v>0.374181369754997</v>
      </c>
      <c r="M339" s="57">
        <v>0.87664475861169699</v>
      </c>
      <c r="N339" s="57">
        <v>1</v>
      </c>
      <c r="O339" s="57">
        <v>1</v>
      </c>
    </row>
    <row r="340" spans="1:15" ht="16">
      <c r="A340" s="57" t="s">
        <v>28</v>
      </c>
      <c r="B340" s="57">
        <v>22030028</v>
      </c>
      <c r="C340" s="57" t="s">
        <v>11</v>
      </c>
      <c r="D340" s="57" t="s">
        <v>10</v>
      </c>
      <c r="E340" s="57" t="s">
        <v>830</v>
      </c>
      <c r="F340" s="57" t="s">
        <v>2345</v>
      </c>
      <c r="G340" s="57" t="s">
        <v>10</v>
      </c>
      <c r="H340" s="86" t="s">
        <v>24</v>
      </c>
      <c r="I340" s="57" t="s">
        <v>24</v>
      </c>
      <c r="J340" s="57">
        <v>829</v>
      </c>
      <c r="K340" s="57">
        <v>942</v>
      </c>
      <c r="L340" s="57">
        <v>8.7137295631930598E-3</v>
      </c>
      <c r="M340" s="57">
        <v>0.527409317728599</v>
      </c>
      <c r="N340" s="57">
        <v>1</v>
      </c>
      <c r="O340" s="57">
        <v>1</v>
      </c>
    </row>
    <row r="341" spans="1:15" ht="16">
      <c r="A341" s="57" t="s">
        <v>28</v>
      </c>
      <c r="B341" s="57">
        <v>22030828</v>
      </c>
      <c r="C341" s="57" t="s">
        <v>17</v>
      </c>
      <c r="D341" s="57" t="s">
        <v>17</v>
      </c>
      <c r="E341" s="57" t="s">
        <v>1376</v>
      </c>
      <c r="F341" s="57" t="s">
        <v>2345</v>
      </c>
      <c r="G341" s="57" t="s">
        <v>2233</v>
      </c>
      <c r="H341" s="57" t="s">
        <v>1274</v>
      </c>
      <c r="I341" s="57" t="s">
        <v>1274</v>
      </c>
      <c r="J341" s="57">
        <v>1118</v>
      </c>
      <c r="K341" s="57">
        <v>766</v>
      </c>
      <c r="L341" s="57">
        <v>0.44018991091063298</v>
      </c>
      <c r="M341" s="57">
        <v>0.22902665004077299</v>
      </c>
      <c r="N341" s="57" t="s">
        <v>15</v>
      </c>
      <c r="O341" s="57" t="s">
        <v>15</v>
      </c>
    </row>
    <row r="342" spans="1:15" ht="16">
      <c r="A342" s="57" t="s">
        <v>28</v>
      </c>
      <c r="B342" s="57">
        <v>22031006</v>
      </c>
      <c r="C342" s="57" t="s">
        <v>16</v>
      </c>
      <c r="D342" s="57" t="s">
        <v>17</v>
      </c>
      <c r="E342" s="57" t="s">
        <v>831</v>
      </c>
      <c r="F342" s="57" t="s">
        <v>2345</v>
      </c>
      <c r="G342" s="57" t="s">
        <v>17</v>
      </c>
      <c r="H342" s="86" t="s">
        <v>24</v>
      </c>
      <c r="I342" s="57" t="s">
        <v>24</v>
      </c>
      <c r="J342" s="57">
        <v>1062</v>
      </c>
      <c r="K342" s="57">
        <v>903</v>
      </c>
      <c r="L342" s="57">
        <v>0.366053488871596</v>
      </c>
      <c r="M342" s="57">
        <v>0.46640824559667399</v>
      </c>
      <c r="N342" s="57">
        <v>1</v>
      </c>
      <c r="O342" s="57">
        <v>1</v>
      </c>
    </row>
    <row r="343" spans="1:15" ht="16">
      <c r="A343" s="57" t="s">
        <v>28</v>
      </c>
      <c r="B343" s="57">
        <v>22032120</v>
      </c>
      <c r="C343" s="57" t="s">
        <v>17</v>
      </c>
      <c r="D343" s="57" t="s">
        <v>16</v>
      </c>
      <c r="E343" s="57" t="s">
        <v>832</v>
      </c>
      <c r="F343" s="57" t="s">
        <v>2345</v>
      </c>
      <c r="G343" s="57" t="s">
        <v>16</v>
      </c>
      <c r="H343" s="57" t="s">
        <v>24</v>
      </c>
      <c r="I343" s="57" t="s">
        <v>24</v>
      </c>
      <c r="J343" s="57">
        <v>895</v>
      </c>
      <c r="K343" s="57">
        <v>1039</v>
      </c>
      <c r="L343" s="57">
        <v>0.119229310219061</v>
      </c>
      <c r="M343" s="57">
        <v>0.66880600702002801</v>
      </c>
      <c r="N343" s="57">
        <v>1</v>
      </c>
      <c r="O343" s="57">
        <v>1</v>
      </c>
    </row>
    <row r="344" spans="1:15" ht="16">
      <c r="A344" s="57" t="s">
        <v>28</v>
      </c>
      <c r="B344" s="57">
        <v>22032153</v>
      </c>
      <c r="C344" s="57" t="s">
        <v>10</v>
      </c>
      <c r="D344" s="57" t="s">
        <v>10</v>
      </c>
      <c r="E344" s="57" t="s">
        <v>833</v>
      </c>
      <c r="F344" s="57" t="s">
        <v>2345</v>
      </c>
      <c r="G344" s="57" t="s">
        <v>10</v>
      </c>
      <c r="H344" s="86" t="s">
        <v>1274</v>
      </c>
      <c r="I344" s="57" t="s">
        <v>1274</v>
      </c>
      <c r="J344" s="57">
        <v>890</v>
      </c>
      <c r="K344" s="57">
        <v>954</v>
      </c>
      <c r="L344" s="57">
        <v>0.111146963921203</v>
      </c>
      <c r="M344" s="57">
        <v>0.54567152412132702</v>
      </c>
      <c r="N344" s="57">
        <v>1</v>
      </c>
      <c r="O344" s="57">
        <v>1</v>
      </c>
    </row>
    <row r="345" spans="1:15" ht="16">
      <c r="A345" s="57" t="s">
        <v>28</v>
      </c>
      <c r="B345" s="57">
        <v>22033367</v>
      </c>
      <c r="C345" s="57" t="s">
        <v>11</v>
      </c>
      <c r="D345" s="57" t="s">
        <v>10</v>
      </c>
      <c r="E345" s="57" t="s">
        <v>834</v>
      </c>
      <c r="F345" s="57" t="s">
        <v>2345</v>
      </c>
      <c r="G345" s="57" t="s">
        <v>10</v>
      </c>
      <c r="H345" s="86" t="s">
        <v>24</v>
      </c>
      <c r="I345" s="57" t="s">
        <v>24</v>
      </c>
      <c r="J345" s="57">
        <v>856</v>
      </c>
      <c r="K345" s="57">
        <v>634</v>
      </c>
      <c r="L345" s="57">
        <v>5.4952424468589597E-2</v>
      </c>
      <c r="M345" s="57">
        <v>-4.3834901744776798E-2</v>
      </c>
      <c r="N345" s="57">
        <v>0.99883177570093495</v>
      </c>
      <c r="O345" s="57">
        <v>0.99211356466876999</v>
      </c>
    </row>
    <row r="346" spans="1:15" ht="16">
      <c r="A346" s="57" t="s">
        <v>28</v>
      </c>
      <c r="B346" s="57">
        <v>22033390</v>
      </c>
      <c r="C346" s="57" t="s">
        <v>11</v>
      </c>
      <c r="D346" s="57" t="s">
        <v>11</v>
      </c>
      <c r="E346" s="57" t="s">
        <v>835</v>
      </c>
      <c r="F346" s="57" t="s">
        <v>2345</v>
      </c>
      <c r="G346" s="57" t="s">
        <v>11</v>
      </c>
      <c r="H346" s="57" t="s">
        <v>1274</v>
      </c>
      <c r="I346" s="57" t="s">
        <v>1274</v>
      </c>
      <c r="J346" s="57">
        <v>844</v>
      </c>
      <c r="K346" s="57">
        <v>647</v>
      </c>
      <c r="L346" s="57">
        <v>3.4584626774627897E-2</v>
      </c>
      <c r="M346" s="57">
        <v>-1.45520298916766E-2</v>
      </c>
      <c r="N346" s="57">
        <v>1</v>
      </c>
      <c r="O346" s="57">
        <v>1</v>
      </c>
    </row>
    <row r="347" spans="1:15" ht="16">
      <c r="A347" s="57" t="s">
        <v>28</v>
      </c>
      <c r="B347" s="57">
        <v>22034720</v>
      </c>
      <c r="C347" s="57" t="s">
        <v>16</v>
      </c>
      <c r="D347" s="57" t="s">
        <v>17</v>
      </c>
      <c r="E347" s="57" t="s">
        <v>836</v>
      </c>
      <c r="F347" s="57" t="s">
        <v>2345</v>
      </c>
      <c r="G347" s="57" t="s">
        <v>17</v>
      </c>
      <c r="H347" s="86" t="s">
        <v>24</v>
      </c>
      <c r="I347" s="57" t="s">
        <v>24</v>
      </c>
      <c r="J347" s="57">
        <v>804</v>
      </c>
      <c r="K347" s="57">
        <v>1051</v>
      </c>
      <c r="L347" s="57">
        <v>-3.5462870753628598E-2</v>
      </c>
      <c r="M347" s="57">
        <v>0.685373022077994</v>
      </c>
      <c r="N347" s="57">
        <v>1</v>
      </c>
      <c r="O347" s="57">
        <v>0.99809705042816399</v>
      </c>
    </row>
    <row r="348" spans="1:15" ht="16">
      <c r="A348" s="57" t="s">
        <v>28</v>
      </c>
      <c r="B348" s="57">
        <v>22036113</v>
      </c>
      <c r="C348" s="57" t="s">
        <v>16</v>
      </c>
      <c r="D348" s="57" t="s">
        <v>10</v>
      </c>
      <c r="E348" s="57" t="s">
        <v>837</v>
      </c>
      <c r="F348" s="57" t="s">
        <v>2345</v>
      </c>
      <c r="G348" s="57" t="s">
        <v>10</v>
      </c>
      <c r="H348" s="57" t="s">
        <v>24</v>
      </c>
      <c r="I348" s="57" t="s">
        <v>24</v>
      </c>
      <c r="J348" s="57">
        <v>1210</v>
      </c>
      <c r="K348" s="57">
        <v>836</v>
      </c>
      <c r="L348" s="57">
        <v>0.55427677022940003</v>
      </c>
      <c r="M348" s="57">
        <v>0.35518520019669902</v>
      </c>
      <c r="N348" s="57">
        <v>0.99834710743801702</v>
      </c>
      <c r="O348" s="57">
        <v>1</v>
      </c>
    </row>
    <row r="349" spans="1:15" ht="16">
      <c r="A349" s="57" t="s">
        <v>28</v>
      </c>
      <c r="B349" s="57">
        <v>22036253</v>
      </c>
      <c r="C349" s="57" t="s">
        <v>17</v>
      </c>
      <c r="D349" s="57" t="s">
        <v>17</v>
      </c>
      <c r="E349" s="57" t="s">
        <v>15</v>
      </c>
      <c r="F349" s="57" t="s">
        <v>2345</v>
      </c>
      <c r="G349" s="57" t="s">
        <v>2233</v>
      </c>
      <c r="H349" s="57" t="s">
        <v>1274</v>
      </c>
      <c r="I349" s="57" t="s">
        <v>1274</v>
      </c>
      <c r="J349" s="57">
        <v>1102</v>
      </c>
      <c r="K349" s="57">
        <v>987</v>
      </c>
      <c r="L349" s="57">
        <v>0.41939394663860002</v>
      </c>
      <c r="M349" s="57">
        <v>0.59473234257221297</v>
      </c>
      <c r="N349" s="57" t="s">
        <v>15</v>
      </c>
      <c r="O349" s="57" t="s">
        <v>15</v>
      </c>
    </row>
    <row r="350" spans="1:15" ht="16">
      <c r="A350" s="57" t="s">
        <v>28</v>
      </c>
      <c r="B350" s="57">
        <v>22036368</v>
      </c>
      <c r="C350" s="57" t="s">
        <v>11</v>
      </c>
      <c r="D350" s="57" t="s">
        <v>10</v>
      </c>
      <c r="E350" s="57" t="s">
        <v>838</v>
      </c>
      <c r="F350" s="57" t="s">
        <v>2345</v>
      </c>
      <c r="G350" s="57" t="s">
        <v>10</v>
      </c>
      <c r="H350" s="86" t="s">
        <v>24</v>
      </c>
      <c r="I350" s="57" t="s">
        <v>24</v>
      </c>
      <c r="J350" s="57">
        <v>1107</v>
      </c>
      <c r="K350" s="57">
        <v>814</v>
      </c>
      <c r="L350" s="57">
        <v>0.42592494484899501</v>
      </c>
      <c r="M350" s="57">
        <v>0.31671105238206299</v>
      </c>
      <c r="N350" s="57">
        <v>1</v>
      </c>
      <c r="O350" s="57">
        <v>1</v>
      </c>
    </row>
    <row r="351" spans="1:15" ht="16">
      <c r="A351" s="57" t="s">
        <v>28</v>
      </c>
      <c r="B351" s="57">
        <v>22037072</v>
      </c>
      <c r="C351" s="57" t="s">
        <v>10</v>
      </c>
      <c r="D351" s="57" t="s">
        <v>10</v>
      </c>
      <c r="E351" s="57" t="s">
        <v>839</v>
      </c>
      <c r="F351" s="57" t="s">
        <v>2345</v>
      </c>
      <c r="G351" s="57" t="s">
        <v>10</v>
      </c>
      <c r="H351" s="57" t="s">
        <v>1274</v>
      </c>
      <c r="I351" s="57" t="s">
        <v>1274</v>
      </c>
      <c r="J351" s="57">
        <v>887</v>
      </c>
      <c r="K351" s="57">
        <v>882</v>
      </c>
      <c r="L351" s="57">
        <v>0.106275732368507</v>
      </c>
      <c r="M351" s="57">
        <v>0.432460913673337</v>
      </c>
      <c r="N351" s="57">
        <v>1</v>
      </c>
      <c r="O351" s="57">
        <v>1</v>
      </c>
    </row>
    <row r="352" spans="1:15" ht="16">
      <c r="A352" s="57" t="s">
        <v>28</v>
      </c>
      <c r="B352" s="57">
        <v>22039427</v>
      </c>
      <c r="C352" s="57" t="s">
        <v>11</v>
      </c>
      <c r="D352" s="57" t="s">
        <v>11</v>
      </c>
      <c r="E352" s="57" t="s">
        <v>840</v>
      </c>
      <c r="F352" s="57" t="s">
        <v>2345</v>
      </c>
      <c r="G352" s="57" t="s">
        <v>11</v>
      </c>
      <c r="H352" s="86" t="s">
        <v>1274</v>
      </c>
      <c r="I352" s="57" t="s">
        <v>1274</v>
      </c>
      <c r="J352" s="57">
        <v>914</v>
      </c>
      <c r="K352" s="57">
        <v>1025</v>
      </c>
      <c r="L352" s="57">
        <v>0.14953579312551199</v>
      </c>
      <c r="M352" s="57">
        <v>0.64923426250862404</v>
      </c>
      <c r="N352" s="57">
        <v>1</v>
      </c>
      <c r="O352" s="57">
        <v>1</v>
      </c>
    </row>
    <row r="353" spans="1:15" ht="16">
      <c r="A353" s="57" t="s">
        <v>28</v>
      </c>
      <c r="B353" s="57">
        <v>22040766</v>
      </c>
      <c r="C353" s="57" t="s">
        <v>11</v>
      </c>
      <c r="D353" s="57" t="s">
        <v>10</v>
      </c>
      <c r="E353" s="57" t="s">
        <v>841</v>
      </c>
      <c r="F353" s="57" t="s">
        <v>2345</v>
      </c>
      <c r="G353" s="57" t="s">
        <v>10</v>
      </c>
      <c r="H353" s="57" t="s">
        <v>24</v>
      </c>
      <c r="I353" s="57" t="s">
        <v>24</v>
      </c>
      <c r="J353" s="57">
        <v>755</v>
      </c>
      <c r="K353" s="57">
        <v>692</v>
      </c>
      <c r="L353" s="57">
        <v>-0.12618172772011599</v>
      </c>
      <c r="M353" s="57">
        <v>8.2454295752540596E-2</v>
      </c>
      <c r="N353" s="57">
        <v>1</v>
      </c>
      <c r="O353" s="57">
        <v>1</v>
      </c>
    </row>
    <row r="354" spans="1:15" ht="16">
      <c r="A354" s="57" t="s">
        <v>28</v>
      </c>
      <c r="B354" s="57">
        <v>22041444</v>
      </c>
      <c r="C354" s="57" t="s">
        <v>10</v>
      </c>
      <c r="D354" s="57" t="s">
        <v>11</v>
      </c>
      <c r="E354" s="57" t="s">
        <v>842</v>
      </c>
      <c r="F354" s="57" t="s">
        <v>2345</v>
      </c>
      <c r="G354" s="57" t="s">
        <v>11</v>
      </c>
      <c r="H354" s="57" t="s">
        <v>24</v>
      </c>
      <c r="I354" s="57" t="s">
        <v>24</v>
      </c>
      <c r="J354" s="57">
        <v>848</v>
      </c>
      <c r="K354" s="57">
        <v>795</v>
      </c>
      <c r="L354" s="57">
        <v>4.1405892630641802E-2</v>
      </c>
      <c r="M354" s="57">
        <v>0.28263711828753402</v>
      </c>
      <c r="N354" s="57">
        <v>1</v>
      </c>
      <c r="O354" s="57">
        <v>1</v>
      </c>
    </row>
    <row r="355" spans="1:15" ht="16">
      <c r="A355" s="57" t="s">
        <v>28</v>
      </c>
      <c r="B355" s="57">
        <v>22042087</v>
      </c>
      <c r="C355" s="57" t="s">
        <v>16</v>
      </c>
      <c r="D355" s="57" t="s">
        <v>17</v>
      </c>
      <c r="E355" s="57" t="s">
        <v>843</v>
      </c>
      <c r="F355" s="57" t="s">
        <v>2345</v>
      </c>
      <c r="G355" s="57" t="s">
        <v>17</v>
      </c>
      <c r="H355" s="86" t="s">
        <v>24</v>
      </c>
      <c r="I355" s="57" t="s">
        <v>24</v>
      </c>
      <c r="J355" s="57">
        <v>692</v>
      </c>
      <c r="K355" s="57">
        <v>1236</v>
      </c>
      <c r="L355" s="57">
        <v>-0.25188633429583301</v>
      </c>
      <c r="M355" s="57">
        <v>0.91928909602019004</v>
      </c>
      <c r="N355" s="57">
        <v>0.99855491329479795</v>
      </c>
      <c r="O355" s="57">
        <v>1</v>
      </c>
    </row>
    <row r="356" spans="1:15" ht="16">
      <c r="A356" s="57" t="s">
        <v>28</v>
      </c>
      <c r="B356" s="57">
        <v>22043312</v>
      </c>
      <c r="C356" s="57" t="s">
        <v>16</v>
      </c>
      <c r="D356" s="57" t="s">
        <v>16</v>
      </c>
      <c r="E356" s="57" t="s">
        <v>1377</v>
      </c>
      <c r="F356" s="57" t="s">
        <v>2345</v>
      </c>
      <c r="G356" s="57" t="s">
        <v>2233</v>
      </c>
      <c r="H356" s="57" t="s">
        <v>1274</v>
      </c>
      <c r="I356" s="57" t="s">
        <v>1274</v>
      </c>
      <c r="J356" s="57">
        <v>935</v>
      </c>
      <c r="K356" s="57">
        <v>968</v>
      </c>
      <c r="L356" s="57">
        <v>0.18230799284244201</v>
      </c>
      <c r="M356" s="57">
        <v>0.56668930539040996</v>
      </c>
      <c r="N356" s="57" t="s">
        <v>15</v>
      </c>
      <c r="O356" s="57" t="s">
        <v>15</v>
      </c>
    </row>
    <row r="357" spans="1:15" ht="16">
      <c r="A357" s="57" t="s">
        <v>28</v>
      </c>
      <c r="B357" s="57">
        <v>22043613</v>
      </c>
      <c r="C357" s="57" t="s">
        <v>11</v>
      </c>
      <c r="D357" s="57" t="s">
        <v>11</v>
      </c>
      <c r="E357" s="57" t="s">
        <v>844</v>
      </c>
      <c r="F357" s="57" t="s">
        <v>2345</v>
      </c>
      <c r="G357" s="57" t="s">
        <v>11</v>
      </c>
      <c r="H357" s="86" t="s">
        <v>1274</v>
      </c>
      <c r="I357" s="57" t="s">
        <v>1274</v>
      </c>
      <c r="J357" s="57">
        <v>1005</v>
      </c>
      <c r="K357" s="57">
        <v>864</v>
      </c>
      <c r="L357" s="57">
        <v>0.28646522413373399</v>
      </c>
      <c r="M357" s="57">
        <v>0.40271357027928401</v>
      </c>
      <c r="N357" s="57">
        <v>1</v>
      </c>
      <c r="O357" s="57">
        <v>1</v>
      </c>
    </row>
    <row r="358" spans="1:15" ht="16">
      <c r="A358" s="57" t="s">
        <v>28</v>
      </c>
      <c r="B358" s="57">
        <v>22043820</v>
      </c>
      <c r="C358" s="57" t="s">
        <v>10</v>
      </c>
      <c r="D358" s="57" t="s">
        <v>11</v>
      </c>
      <c r="E358" s="57" t="s">
        <v>845</v>
      </c>
      <c r="F358" s="57" t="s">
        <v>2345</v>
      </c>
      <c r="G358" s="57" t="s">
        <v>11</v>
      </c>
      <c r="H358" s="57" t="s">
        <v>24</v>
      </c>
      <c r="I358" s="57" t="s">
        <v>24</v>
      </c>
      <c r="J358" s="57">
        <v>1104</v>
      </c>
      <c r="K358" s="57">
        <v>637</v>
      </c>
      <c r="L358" s="57">
        <v>0.42200989484561202</v>
      </c>
      <c r="M358" s="57">
        <v>-3.7024369627883698E-2</v>
      </c>
      <c r="N358" s="57">
        <v>1</v>
      </c>
      <c r="O358" s="57">
        <v>1</v>
      </c>
    </row>
    <row r="359" spans="1:15" ht="16">
      <c r="A359" s="57" t="s">
        <v>28</v>
      </c>
      <c r="B359" s="57">
        <v>22043927</v>
      </c>
      <c r="C359" s="57" t="s">
        <v>17</v>
      </c>
      <c r="D359" s="57" t="s">
        <v>17</v>
      </c>
      <c r="E359" s="57" t="s">
        <v>846</v>
      </c>
      <c r="F359" s="57" t="s">
        <v>2345</v>
      </c>
      <c r="G359" s="57" t="s">
        <v>17</v>
      </c>
      <c r="H359" s="57" t="s">
        <v>1274</v>
      </c>
      <c r="I359" s="57" t="s">
        <v>1274</v>
      </c>
      <c r="J359" s="57">
        <v>1065</v>
      </c>
      <c r="K359" s="57">
        <v>727</v>
      </c>
      <c r="L359" s="57">
        <v>0.37012315318064298</v>
      </c>
      <c r="M359" s="57">
        <v>0.15363762203541001</v>
      </c>
      <c r="N359" s="57">
        <v>1</v>
      </c>
      <c r="O359" s="57">
        <v>1</v>
      </c>
    </row>
    <row r="360" spans="1:15" ht="16">
      <c r="A360" s="57" t="s">
        <v>28</v>
      </c>
      <c r="B360" s="57">
        <v>22045318</v>
      </c>
      <c r="C360" s="57" t="s">
        <v>11</v>
      </c>
      <c r="D360" s="57" t="s">
        <v>10</v>
      </c>
      <c r="E360" s="57" t="s">
        <v>847</v>
      </c>
      <c r="F360" s="57" t="s">
        <v>2345</v>
      </c>
      <c r="G360" s="57" t="s">
        <v>10</v>
      </c>
      <c r="H360" s="86" t="s">
        <v>24</v>
      </c>
      <c r="I360" s="57" t="s">
        <v>24</v>
      </c>
      <c r="J360" s="57">
        <v>625</v>
      </c>
      <c r="K360" s="57">
        <v>723</v>
      </c>
      <c r="L360" s="57">
        <v>-0.39880218238310799</v>
      </c>
      <c r="M360" s="57">
        <v>0.14567790506693401</v>
      </c>
      <c r="N360" s="57">
        <v>1</v>
      </c>
      <c r="O360" s="57">
        <v>1</v>
      </c>
    </row>
    <row r="361" spans="1:15" ht="16">
      <c r="A361" s="57" t="s">
        <v>28</v>
      </c>
      <c r="B361" s="57">
        <v>22048392</v>
      </c>
      <c r="C361" s="57" t="s">
        <v>11</v>
      </c>
      <c r="D361" s="57" t="s">
        <v>10</v>
      </c>
      <c r="E361" s="57" t="s">
        <v>848</v>
      </c>
      <c r="F361" s="57" t="s">
        <v>2345</v>
      </c>
      <c r="G361" s="57" t="s">
        <v>10</v>
      </c>
      <c r="H361" s="57" t="s">
        <v>24</v>
      </c>
      <c r="I361" s="57" t="s">
        <v>24</v>
      </c>
      <c r="J361" s="57">
        <v>905</v>
      </c>
      <c r="K361" s="57">
        <v>774</v>
      </c>
      <c r="L361" s="57">
        <v>0.13525942003801</v>
      </c>
      <c r="M361" s="57">
        <v>0.244015824260226</v>
      </c>
      <c r="N361" s="57">
        <v>1</v>
      </c>
      <c r="O361" s="57">
        <v>1</v>
      </c>
    </row>
    <row r="362" spans="1:15" ht="16">
      <c r="A362" s="57" t="s">
        <v>28</v>
      </c>
      <c r="B362" s="57">
        <v>22048415</v>
      </c>
      <c r="C362" s="57" t="s">
        <v>16</v>
      </c>
      <c r="D362" s="57" t="s">
        <v>16</v>
      </c>
      <c r="E362" s="57" t="s">
        <v>1378</v>
      </c>
      <c r="F362" s="57" t="s">
        <v>2345</v>
      </c>
      <c r="G362" s="57" t="s">
        <v>2233</v>
      </c>
      <c r="H362" s="57" t="s">
        <v>1274</v>
      </c>
      <c r="I362" s="57" t="s">
        <v>1274</v>
      </c>
      <c r="J362" s="57">
        <v>957</v>
      </c>
      <c r="K362" s="57">
        <v>824</v>
      </c>
      <c r="L362" s="57">
        <v>0.215860552553468</v>
      </c>
      <c r="M362" s="57">
        <v>0.33432659529903402</v>
      </c>
      <c r="N362" s="57" t="s">
        <v>15</v>
      </c>
      <c r="O362" s="57" t="s">
        <v>15</v>
      </c>
    </row>
    <row r="363" spans="1:15" ht="16">
      <c r="A363" s="57" t="s">
        <v>28</v>
      </c>
      <c r="B363" s="57">
        <v>22048684</v>
      </c>
      <c r="C363" s="57" t="s">
        <v>16</v>
      </c>
      <c r="D363" s="57" t="s">
        <v>17</v>
      </c>
      <c r="E363" s="57" t="s">
        <v>849</v>
      </c>
      <c r="F363" s="57" t="s">
        <v>2345</v>
      </c>
      <c r="G363" s="57" t="s">
        <v>17</v>
      </c>
      <c r="H363" s="86" t="s">
        <v>24</v>
      </c>
      <c r="I363" s="57" t="s">
        <v>24</v>
      </c>
      <c r="J363" s="57">
        <v>1245</v>
      </c>
      <c r="K363" s="57">
        <v>761</v>
      </c>
      <c r="L363" s="57">
        <v>0.595415465022886</v>
      </c>
      <c r="M363" s="57">
        <v>0.21957871161936099</v>
      </c>
      <c r="N363" s="57">
        <v>1</v>
      </c>
      <c r="O363" s="57">
        <v>1</v>
      </c>
    </row>
    <row r="364" spans="1:15" ht="16">
      <c r="A364" s="57" t="s">
        <v>28</v>
      </c>
      <c r="B364" s="57">
        <v>22048860</v>
      </c>
      <c r="C364" s="57" t="s">
        <v>10</v>
      </c>
      <c r="D364" s="57" t="s">
        <v>11</v>
      </c>
      <c r="E364" s="57" t="s">
        <v>850</v>
      </c>
      <c r="F364" s="57" t="s">
        <v>2345</v>
      </c>
      <c r="G364" s="57" t="s">
        <v>11</v>
      </c>
      <c r="H364" s="57" t="s">
        <v>24</v>
      </c>
      <c r="I364" s="57" t="s">
        <v>24</v>
      </c>
      <c r="J364" s="57">
        <v>1233</v>
      </c>
      <c r="K364" s="57">
        <v>1066</v>
      </c>
      <c r="L364" s="57">
        <v>0.58144252247028205</v>
      </c>
      <c r="M364" s="57">
        <v>0.70581779087499197</v>
      </c>
      <c r="N364" s="57">
        <v>0.99918896999189</v>
      </c>
      <c r="O364" s="57">
        <v>0.99718574108818003</v>
      </c>
    </row>
    <row r="365" spans="1:15" ht="16">
      <c r="A365" s="57" t="s">
        <v>28</v>
      </c>
      <c r="B365" s="57">
        <v>22049556</v>
      </c>
      <c r="C365" s="57" t="s">
        <v>11</v>
      </c>
      <c r="D365" s="57" t="s">
        <v>10</v>
      </c>
      <c r="E365" s="57" t="s">
        <v>851</v>
      </c>
      <c r="F365" s="57" t="s">
        <v>2345</v>
      </c>
      <c r="G365" s="57" t="s">
        <v>10</v>
      </c>
      <c r="H365" s="86" t="s">
        <v>24</v>
      </c>
      <c r="I365" s="57" t="s">
        <v>24</v>
      </c>
      <c r="J365" s="57">
        <v>1130</v>
      </c>
      <c r="K365" s="57">
        <v>1056</v>
      </c>
      <c r="L365" s="57">
        <v>0.45559249536999302</v>
      </c>
      <c r="M365" s="57">
        <v>0.69222018747426906</v>
      </c>
      <c r="N365" s="57">
        <v>0.99911504424778796</v>
      </c>
      <c r="O365" s="57">
        <v>1</v>
      </c>
    </row>
    <row r="366" spans="1:15" ht="16">
      <c r="A366" s="57" t="s">
        <v>28</v>
      </c>
      <c r="B366" s="57">
        <v>22049657</v>
      </c>
      <c r="C366" s="57" t="s">
        <v>16</v>
      </c>
      <c r="D366" s="57" t="s">
        <v>17</v>
      </c>
      <c r="E366" s="57" t="s">
        <v>852</v>
      </c>
      <c r="F366" s="57" t="s">
        <v>2345</v>
      </c>
      <c r="G366" s="57" t="s">
        <v>17</v>
      </c>
      <c r="H366" s="86" t="s">
        <v>24</v>
      </c>
      <c r="I366" s="57" t="s">
        <v>24</v>
      </c>
      <c r="J366" s="57">
        <v>1134</v>
      </c>
      <c r="K366" s="57">
        <v>799</v>
      </c>
      <c r="L366" s="57">
        <v>0.46069036300967198</v>
      </c>
      <c r="M366" s="57">
        <v>0.28987776104379298</v>
      </c>
      <c r="N366" s="57">
        <v>0.99735449735449699</v>
      </c>
      <c r="O366" s="57">
        <v>0.99874843554443005</v>
      </c>
    </row>
    <row r="367" spans="1:15" ht="16">
      <c r="A367" s="57" t="s">
        <v>28</v>
      </c>
      <c r="B367" s="57">
        <v>22050614</v>
      </c>
      <c r="C367" s="57" t="s">
        <v>17</v>
      </c>
      <c r="D367" s="57" t="s">
        <v>16</v>
      </c>
      <c r="E367" s="57" t="s">
        <v>853</v>
      </c>
      <c r="F367" s="57" t="s">
        <v>2345</v>
      </c>
      <c r="G367" s="57" t="s">
        <v>16</v>
      </c>
      <c r="H367" s="86" t="s">
        <v>24</v>
      </c>
      <c r="I367" s="57" t="s">
        <v>24</v>
      </c>
      <c r="J367" s="57">
        <v>866</v>
      </c>
      <c r="K367" s="57">
        <v>1121</v>
      </c>
      <c r="L367" s="57">
        <v>7.1708652794167702E-2</v>
      </c>
      <c r="M367" s="57">
        <v>0.778396630921243</v>
      </c>
      <c r="N367" s="57">
        <v>0.99884526558891495</v>
      </c>
      <c r="O367" s="57">
        <v>0.997323818019625</v>
      </c>
    </row>
    <row r="368" spans="1:15" ht="16">
      <c r="A368" s="57" t="s">
        <v>28</v>
      </c>
      <c r="B368" s="57">
        <v>22051671</v>
      </c>
      <c r="C368" s="57" t="s">
        <v>16</v>
      </c>
      <c r="D368" s="57" t="s">
        <v>11</v>
      </c>
      <c r="E368" s="57" t="s">
        <v>854</v>
      </c>
      <c r="F368" s="57" t="s">
        <v>2345</v>
      </c>
      <c r="G368" s="57" t="s">
        <v>11</v>
      </c>
      <c r="H368" s="86" t="s">
        <v>24</v>
      </c>
      <c r="I368" s="57" t="s">
        <v>24</v>
      </c>
      <c r="J368" s="57">
        <v>869</v>
      </c>
      <c r="K368" s="57">
        <v>617</v>
      </c>
      <c r="L368" s="57">
        <v>7.6697804881842996E-2</v>
      </c>
      <c r="M368" s="57">
        <v>-8.3047252734766194E-2</v>
      </c>
      <c r="N368" s="57">
        <v>1</v>
      </c>
      <c r="O368" s="57">
        <v>1</v>
      </c>
    </row>
    <row r="369" spans="1:15" ht="16">
      <c r="A369" s="57" t="s">
        <v>28</v>
      </c>
      <c r="B369" s="57">
        <v>22052069</v>
      </c>
      <c r="C369" s="57" t="s">
        <v>17</v>
      </c>
      <c r="D369" s="57" t="s">
        <v>16</v>
      </c>
      <c r="E369" s="57" t="s">
        <v>855</v>
      </c>
      <c r="F369" s="57" t="s">
        <v>2345</v>
      </c>
      <c r="G369" s="57" t="s">
        <v>16</v>
      </c>
      <c r="H369" s="86" t="s">
        <v>24</v>
      </c>
      <c r="I369" s="57" t="s">
        <v>24</v>
      </c>
      <c r="J369" s="57">
        <v>822</v>
      </c>
      <c r="K369" s="57">
        <v>952</v>
      </c>
      <c r="L369" s="57">
        <v>-3.5199782508744601E-3</v>
      </c>
      <c r="M369" s="57">
        <v>0.54264383142375905</v>
      </c>
      <c r="N369" s="57">
        <v>1</v>
      </c>
      <c r="O369" s="57">
        <v>0.998949579831933</v>
      </c>
    </row>
    <row r="370" spans="1:15" ht="16">
      <c r="A370" s="57" t="s">
        <v>28</v>
      </c>
      <c r="B370" s="57">
        <v>22052735</v>
      </c>
      <c r="C370" s="57" t="s">
        <v>10</v>
      </c>
      <c r="D370" s="57" t="s">
        <v>11</v>
      </c>
      <c r="E370" s="57" t="s">
        <v>856</v>
      </c>
      <c r="F370" s="57" t="s">
        <v>2345</v>
      </c>
      <c r="G370" s="57" t="s">
        <v>11</v>
      </c>
      <c r="H370" s="86" t="s">
        <v>24</v>
      </c>
      <c r="I370" s="57" t="s">
        <v>24</v>
      </c>
      <c r="J370" s="57">
        <v>894</v>
      </c>
      <c r="K370" s="57">
        <v>904</v>
      </c>
      <c r="L370" s="57">
        <v>0.11761645925076</v>
      </c>
      <c r="M370" s="57">
        <v>0.46800503053100401</v>
      </c>
      <c r="N370" s="57">
        <v>1</v>
      </c>
      <c r="O370" s="57">
        <v>1</v>
      </c>
    </row>
    <row r="371" spans="1:15" ht="16">
      <c r="A371" s="57" t="s">
        <v>28</v>
      </c>
      <c r="B371" s="57">
        <v>22052811</v>
      </c>
      <c r="C371" s="57" t="s">
        <v>16</v>
      </c>
      <c r="D371" s="57" t="s">
        <v>11</v>
      </c>
      <c r="E371" s="57" t="s">
        <v>857</v>
      </c>
      <c r="F371" s="57" t="s">
        <v>2345</v>
      </c>
      <c r="G371" s="57" t="s">
        <v>11</v>
      </c>
      <c r="H371" s="86" t="s">
        <v>24</v>
      </c>
      <c r="I371" s="57" t="s">
        <v>24</v>
      </c>
      <c r="J371" s="57">
        <v>973</v>
      </c>
      <c r="K371" s="57">
        <v>822</v>
      </c>
      <c r="L371" s="57">
        <v>0.23978143284855399</v>
      </c>
      <c r="M371" s="57">
        <v>0.33082065179749898</v>
      </c>
      <c r="N371" s="57">
        <v>1</v>
      </c>
      <c r="O371" s="57">
        <v>0.99635036496350404</v>
      </c>
    </row>
    <row r="372" spans="1:15" ht="16">
      <c r="A372" s="57" t="s">
        <v>28</v>
      </c>
      <c r="B372" s="57">
        <v>22053688</v>
      </c>
      <c r="C372" s="57" t="s">
        <v>17</v>
      </c>
      <c r="D372" s="57" t="s">
        <v>16</v>
      </c>
      <c r="E372" s="57" t="s">
        <v>858</v>
      </c>
      <c r="F372" s="57" t="s">
        <v>2345</v>
      </c>
      <c r="G372" s="57" t="s">
        <v>16</v>
      </c>
      <c r="H372" s="86" t="s">
        <v>24</v>
      </c>
      <c r="I372" s="57" t="s">
        <v>24</v>
      </c>
      <c r="J372" s="57">
        <v>846</v>
      </c>
      <c r="K372" s="57">
        <v>780</v>
      </c>
      <c r="L372" s="57">
        <v>3.7999291187392502E-2</v>
      </c>
      <c r="M372" s="57">
        <v>0.255156381865427</v>
      </c>
      <c r="N372" s="57">
        <v>1</v>
      </c>
      <c r="O372" s="57">
        <v>0.997435897435897</v>
      </c>
    </row>
    <row r="373" spans="1:15" ht="16">
      <c r="A373" s="57" t="s">
        <v>28</v>
      </c>
      <c r="B373" s="57">
        <v>22053710</v>
      </c>
      <c r="C373" s="57" t="s">
        <v>17</v>
      </c>
      <c r="D373" s="57" t="s">
        <v>16</v>
      </c>
      <c r="E373" s="57" t="s">
        <v>859</v>
      </c>
      <c r="F373" s="57" t="s">
        <v>2345</v>
      </c>
      <c r="G373" s="57" t="s">
        <v>16</v>
      </c>
      <c r="H373" s="86" t="s">
        <v>24</v>
      </c>
      <c r="I373" s="57" t="s">
        <v>24</v>
      </c>
      <c r="J373" s="57">
        <v>876</v>
      </c>
      <c r="K373" s="57">
        <v>710</v>
      </c>
      <c r="L373" s="57">
        <v>8.8272497668616098E-2</v>
      </c>
      <c r="M373" s="57">
        <v>0.11950128250786</v>
      </c>
      <c r="N373" s="57">
        <v>0.99885844748858399</v>
      </c>
      <c r="O373" s="57">
        <v>0.99859154929577498</v>
      </c>
    </row>
    <row r="374" spans="1:15" ht="16">
      <c r="A374" s="57" t="s">
        <v>28</v>
      </c>
      <c r="B374" s="57">
        <v>22054041</v>
      </c>
      <c r="C374" s="57" t="s">
        <v>11</v>
      </c>
      <c r="D374" s="57" t="s">
        <v>10</v>
      </c>
      <c r="E374" s="57" t="s">
        <v>860</v>
      </c>
      <c r="F374" s="57" t="s">
        <v>2345</v>
      </c>
      <c r="G374" s="57" t="s">
        <v>10</v>
      </c>
      <c r="H374" s="86" t="s">
        <v>24</v>
      </c>
      <c r="I374" s="57" t="s">
        <v>24</v>
      </c>
      <c r="J374" s="57">
        <v>857</v>
      </c>
      <c r="K374" s="57">
        <v>827</v>
      </c>
      <c r="L374" s="57">
        <v>5.6636832179942601E-2</v>
      </c>
      <c r="M374" s="57">
        <v>0.33956958728709102</v>
      </c>
      <c r="N374" s="57">
        <v>0.99883313885647595</v>
      </c>
      <c r="O374" s="57">
        <v>0.99879081015719495</v>
      </c>
    </row>
    <row r="375" spans="1:15" ht="16">
      <c r="A375" s="57" t="s">
        <v>28</v>
      </c>
      <c r="B375" s="57">
        <v>22054691</v>
      </c>
      <c r="C375" s="57" t="s">
        <v>10</v>
      </c>
      <c r="D375" s="57" t="s">
        <v>11</v>
      </c>
      <c r="E375" s="57" t="s">
        <v>861</v>
      </c>
      <c r="F375" s="57" t="s">
        <v>2345</v>
      </c>
      <c r="G375" s="57" t="s">
        <v>11</v>
      </c>
      <c r="H375" s="86" t="s">
        <v>24</v>
      </c>
      <c r="I375" s="57" t="s">
        <v>24</v>
      </c>
      <c r="J375" s="57">
        <v>636</v>
      </c>
      <c r="K375" s="57">
        <v>591</v>
      </c>
      <c r="L375" s="57">
        <v>-0.373631606648202</v>
      </c>
      <c r="M375" s="57">
        <v>-0.14515961170665201</v>
      </c>
      <c r="N375" s="57">
        <v>1</v>
      </c>
      <c r="O375" s="57">
        <v>1</v>
      </c>
    </row>
    <row r="376" spans="1:15" ht="16">
      <c r="A376" s="57" t="s">
        <v>28</v>
      </c>
      <c r="B376" s="57">
        <v>22055049</v>
      </c>
      <c r="C376" s="57" t="s">
        <v>17</v>
      </c>
      <c r="D376" s="57" t="s">
        <v>16</v>
      </c>
      <c r="E376" s="57" t="s">
        <v>862</v>
      </c>
      <c r="F376" s="57" t="s">
        <v>2345</v>
      </c>
      <c r="G376" s="57" t="s">
        <v>16</v>
      </c>
      <c r="H376" s="86" t="s">
        <v>24</v>
      </c>
      <c r="I376" s="57" t="s">
        <v>24</v>
      </c>
      <c r="J376" s="57">
        <v>608</v>
      </c>
      <c r="K376" s="57">
        <v>757</v>
      </c>
      <c r="L376" s="57">
        <v>-0.43858704848897201</v>
      </c>
      <c r="M376" s="57">
        <v>0.211975558101548</v>
      </c>
      <c r="N376" s="57">
        <v>1</v>
      </c>
      <c r="O376" s="57">
        <v>1</v>
      </c>
    </row>
    <row r="377" spans="1:15" ht="16">
      <c r="A377" s="57" t="s">
        <v>28</v>
      </c>
      <c r="B377" s="57">
        <v>22056296</v>
      </c>
      <c r="C377" s="57" t="s">
        <v>10</v>
      </c>
      <c r="D377" s="57" t="s">
        <v>11</v>
      </c>
      <c r="E377" s="57" t="s">
        <v>863</v>
      </c>
      <c r="F377" s="57" t="s">
        <v>2345</v>
      </c>
      <c r="G377" s="57" t="s">
        <v>11</v>
      </c>
      <c r="H377" s="86" t="s">
        <v>24</v>
      </c>
      <c r="I377" s="57" t="s">
        <v>24</v>
      </c>
      <c r="J377" s="57">
        <v>422</v>
      </c>
      <c r="K377" s="57">
        <v>227</v>
      </c>
      <c r="L377" s="57">
        <v>-0.96541537322537196</v>
      </c>
      <c r="M377" s="57">
        <v>-1.52562544459327</v>
      </c>
      <c r="N377" s="57">
        <v>1</v>
      </c>
      <c r="O377" s="57">
        <v>1</v>
      </c>
    </row>
    <row r="378" spans="1:15" ht="16">
      <c r="A378" s="57" t="s">
        <v>28</v>
      </c>
      <c r="B378" s="57">
        <v>22056360</v>
      </c>
      <c r="C378" s="57" t="s">
        <v>17</v>
      </c>
      <c r="D378" s="57" t="s">
        <v>16</v>
      </c>
      <c r="E378" s="57" t="s">
        <v>864</v>
      </c>
      <c r="F378" s="57" t="s">
        <v>2345</v>
      </c>
      <c r="G378" s="57" t="s">
        <v>16</v>
      </c>
      <c r="H378" s="86" t="s">
        <v>24</v>
      </c>
      <c r="I378" s="57" t="s">
        <v>24</v>
      </c>
      <c r="J378" s="57">
        <v>712</v>
      </c>
      <c r="K378" s="57">
        <v>713</v>
      </c>
      <c r="L378" s="57">
        <v>-0.21078113096616</v>
      </c>
      <c r="M378" s="57">
        <v>0.125584334559704</v>
      </c>
      <c r="N378" s="57">
        <v>0.99859550561797705</v>
      </c>
      <c r="O378" s="57">
        <v>0.99298737727910202</v>
      </c>
    </row>
    <row r="379" spans="1:15" ht="16">
      <c r="A379" s="57" t="s">
        <v>28</v>
      </c>
      <c r="B379" s="57">
        <v>22056500</v>
      </c>
      <c r="C379" s="57" t="s">
        <v>16</v>
      </c>
      <c r="D379" s="57" t="s">
        <v>17</v>
      </c>
      <c r="E379" s="57" t="s">
        <v>865</v>
      </c>
      <c r="F379" s="57" t="s">
        <v>2345</v>
      </c>
      <c r="G379" s="57" t="s">
        <v>17</v>
      </c>
      <c r="H379" s="86" t="s">
        <v>24</v>
      </c>
      <c r="I379" s="57" t="s">
        <v>24</v>
      </c>
      <c r="J379" s="57">
        <v>821</v>
      </c>
      <c r="K379" s="57">
        <v>837</v>
      </c>
      <c r="L379" s="57">
        <v>-5.2761501547525097E-3</v>
      </c>
      <c r="M379" s="57">
        <v>0.35690988066615997</v>
      </c>
      <c r="N379" s="57">
        <v>1</v>
      </c>
      <c r="O379" s="57">
        <v>0.99880525686977295</v>
      </c>
    </row>
    <row r="380" spans="1:15" ht="16">
      <c r="A380" s="57" t="s">
        <v>28</v>
      </c>
      <c r="B380" s="57">
        <v>22060834</v>
      </c>
      <c r="C380" s="57" t="s">
        <v>16</v>
      </c>
      <c r="D380" s="57" t="s">
        <v>17</v>
      </c>
      <c r="E380" s="57" t="s">
        <v>866</v>
      </c>
      <c r="F380" s="57" t="s">
        <v>2345</v>
      </c>
      <c r="G380" s="57" t="s">
        <v>16</v>
      </c>
      <c r="H380" s="86" t="s">
        <v>12</v>
      </c>
      <c r="I380" s="57" t="s">
        <v>12</v>
      </c>
      <c r="J380" s="57">
        <v>499</v>
      </c>
      <c r="K380" s="57">
        <v>380</v>
      </c>
      <c r="L380" s="57">
        <v>-0.72361855659529695</v>
      </c>
      <c r="M380" s="57">
        <v>-0.78231832355323605</v>
      </c>
      <c r="N380" s="57">
        <v>0.54108216432865697</v>
      </c>
      <c r="O380" s="57">
        <v>0.64473684210526305</v>
      </c>
    </row>
    <row r="381" spans="1:15" ht="16">
      <c r="A381" s="57" t="s">
        <v>28</v>
      </c>
      <c r="B381" s="57">
        <v>22061563</v>
      </c>
      <c r="C381" s="57" t="s">
        <v>11</v>
      </c>
      <c r="D381" s="57" t="s">
        <v>17</v>
      </c>
      <c r="E381" s="57" t="s">
        <v>867</v>
      </c>
      <c r="F381" s="57" t="s">
        <v>2345</v>
      </c>
      <c r="G381" s="57" t="s">
        <v>17</v>
      </c>
      <c r="H381" s="86" t="s">
        <v>24</v>
      </c>
      <c r="I381" s="57" t="s">
        <v>24</v>
      </c>
      <c r="J381" s="57">
        <v>1026</v>
      </c>
      <c r="K381" s="57">
        <v>683</v>
      </c>
      <c r="L381" s="57">
        <v>0.316300453674497</v>
      </c>
      <c r="M381" s="57">
        <v>6.35678364059062E-2</v>
      </c>
      <c r="N381" s="57">
        <v>1</v>
      </c>
      <c r="O381" s="57">
        <v>1</v>
      </c>
    </row>
    <row r="382" spans="1:15" ht="16">
      <c r="A382" s="57" t="s">
        <v>28</v>
      </c>
      <c r="B382" s="57">
        <v>22061615</v>
      </c>
      <c r="C382" s="57" t="s">
        <v>17</v>
      </c>
      <c r="D382" s="57" t="s">
        <v>16</v>
      </c>
      <c r="E382" s="57" t="s">
        <v>868</v>
      </c>
      <c r="F382" s="57" t="s">
        <v>2345</v>
      </c>
      <c r="G382" s="57" t="s">
        <v>16</v>
      </c>
      <c r="H382" s="57" t="s">
        <v>24</v>
      </c>
      <c r="I382" s="57" t="s">
        <v>24</v>
      </c>
      <c r="J382" s="57">
        <v>1009</v>
      </c>
      <c r="K382" s="57">
        <v>603</v>
      </c>
      <c r="L382" s="57">
        <v>0.29219589717380001</v>
      </c>
      <c r="M382" s="57">
        <v>-0.11615973998409899</v>
      </c>
      <c r="N382" s="57">
        <v>0.998017839444995</v>
      </c>
      <c r="O382" s="57">
        <v>1</v>
      </c>
    </row>
    <row r="383" spans="1:15" ht="16">
      <c r="A383" s="57" t="s">
        <v>28</v>
      </c>
      <c r="B383" s="57">
        <v>22062135</v>
      </c>
      <c r="C383" s="57" t="s">
        <v>16</v>
      </c>
      <c r="D383" s="57" t="s">
        <v>10</v>
      </c>
      <c r="E383" s="57" t="s">
        <v>869</v>
      </c>
      <c r="F383" s="57" t="s">
        <v>2345</v>
      </c>
      <c r="G383" s="57" t="s">
        <v>16</v>
      </c>
      <c r="H383" s="86" t="s">
        <v>12</v>
      </c>
      <c r="I383" s="57" t="s">
        <v>12</v>
      </c>
      <c r="J383" s="57">
        <v>822</v>
      </c>
      <c r="K383" s="57">
        <v>801</v>
      </c>
      <c r="L383" s="57">
        <v>-3.5199782508744601E-3</v>
      </c>
      <c r="M383" s="57">
        <v>0.29348450052452602</v>
      </c>
      <c r="N383" s="57">
        <v>0.48783454987834601</v>
      </c>
      <c r="O383" s="57">
        <v>0.58801498127340801</v>
      </c>
    </row>
    <row r="384" spans="1:15" ht="16">
      <c r="A384" s="57" t="s">
        <v>28</v>
      </c>
      <c r="B384" s="57">
        <v>22062988</v>
      </c>
      <c r="C384" s="57" t="s">
        <v>10</v>
      </c>
      <c r="D384" s="57" t="s">
        <v>10</v>
      </c>
      <c r="E384" s="57" t="s">
        <v>1379</v>
      </c>
      <c r="F384" s="57" t="s">
        <v>2345</v>
      </c>
      <c r="G384" s="57" t="s">
        <v>2233</v>
      </c>
      <c r="H384" s="57" t="s">
        <v>1274</v>
      </c>
      <c r="I384" s="57" t="s">
        <v>1274</v>
      </c>
      <c r="J384" s="57">
        <v>235</v>
      </c>
      <c r="K384" s="57">
        <v>83</v>
      </c>
      <c r="L384" s="57">
        <v>-1.8099976153675601</v>
      </c>
      <c r="M384" s="57">
        <v>-2.97713450053726</v>
      </c>
      <c r="N384" s="57" t="s">
        <v>15</v>
      </c>
      <c r="O384" s="57" t="s">
        <v>15</v>
      </c>
    </row>
    <row r="385" spans="1:15" ht="16">
      <c r="A385" s="57" t="s">
        <v>28</v>
      </c>
      <c r="B385" s="57">
        <v>22063004</v>
      </c>
      <c r="C385" s="57" t="s">
        <v>16</v>
      </c>
      <c r="D385" s="57" t="s">
        <v>10</v>
      </c>
      <c r="E385" s="57" t="s">
        <v>870</v>
      </c>
      <c r="F385" s="57" t="s">
        <v>2345</v>
      </c>
      <c r="G385" s="57" t="s">
        <v>16</v>
      </c>
      <c r="H385" s="57" t="s">
        <v>12</v>
      </c>
      <c r="I385" s="57" t="s">
        <v>12</v>
      </c>
      <c r="J385" s="57">
        <v>291</v>
      </c>
      <c r="K385" s="57">
        <v>89</v>
      </c>
      <c r="L385" s="57">
        <v>-1.50163921902427</v>
      </c>
      <c r="M385" s="57">
        <v>-2.87644050091779</v>
      </c>
      <c r="N385" s="57">
        <v>0.50859106529209597</v>
      </c>
      <c r="O385" s="57">
        <v>0.53932584269662898</v>
      </c>
    </row>
    <row r="386" spans="1:15" ht="16">
      <c r="A386" s="57" t="s">
        <v>28</v>
      </c>
      <c r="B386" s="57">
        <v>22064392</v>
      </c>
      <c r="C386" s="57" t="s">
        <v>16</v>
      </c>
      <c r="D386" s="57" t="s">
        <v>17</v>
      </c>
      <c r="E386" s="57" t="s">
        <v>871</v>
      </c>
      <c r="F386" s="57" t="s">
        <v>2345</v>
      </c>
      <c r="G386" s="57" t="s">
        <v>17</v>
      </c>
      <c r="H386" s="57" t="s">
        <v>24</v>
      </c>
      <c r="I386" s="57" t="s">
        <v>24</v>
      </c>
      <c r="J386" s="57">
        <v>1151</v>
      </c>
      <c r="K386" s="57">
        <v>897</v>
      </c>
      <c r="L386" s="57">
        <v>0.48215755619967299</v>
      </c>
      <c r="M386" s="57">
        <v>0.45679024303507698</v>
      </c>
      <c r="N386" s="57">
        <v>1</v>
      </c>
      <c r="O386" s="57">
        <v>1</v>
      </c>
    </row>
    <row r="387" spans="1:15" ht="16">
      <c r="A387" s="57" t="s">
        <v>28</v>
      </c>
      <c r="B387" s="57">
        <v>22064563</v>
      </c>
      <c r="C387" s="57" t="s">
        <v>16</v>
      </c>
      <c r="D387" s="57" t="s">
        <v>17</v>
      </c>
      <c r="E387" s="57" t="s">
        <v>872</v>
      </c>
      <c r="F387" s="57" t="s">
        <v>2345</v>
      </c>
      <c r="G387" s="57" t="s">
        <v>16</v>
      </c>
      <c r="H387" s="57" t="s">
        <v>12</v>
      </c>
      <c r="I387" s="57" t="s">
        <v>12</v>
      </c>
      <c r="J387" s="57">
        <v>1247</v>
      </c>
      <c r="K387" s="57">
        <v>785</v>
      </c>
      <c r="L387" s="57">
        <v>0.59773118789711299</v>
      </c>
      <c r="M387" s="57">
        <v>0.264374911894805</v>
      </c>
      <c r="N387" s="57">
        <v>0.49719326383320001</v>
      </c>
      <c r="O387" s="57">
        <v>0.63566878980891695</v>
      </c>
    </row>
    <row r="388" spans="1:15" ht="16">
      <c r="A388" s="57" t="s">
        <v>28</v>
      </c>
      <c r="B388" s="57">
        <v>22065003</v>
      </c>
      <c r="C388" s="57" t="s">
        <v>11</v>
      </c>
      <c r="D388" s="57" t="s">
        <v>16</v>
      </c>
      <c r="E388" s="57" t="s">
        <v>873</v>
      </c>
      <c r="F388" s="57" t="s">
        <v>2345</v>
      </c>
      <c r="G388" s="57" t="s">
        <v>16</v>
      </c>
      <c r="H388" s="86" t="s">
        <v>12</v>
      </c>
      <c r="I388" s="57" t="s">
        <v>12</v>
      </c>
      <c r="J388" s="57">
        <v>1064</v>
      </c>
      <c r="K388" s="57">
        <v>567</v>
      </c>
      <c r="L388" s="57">
        <v>0.368767873568632</v>
      </c>
      <c r="M388" s="57">
        <v>-0.204969006941955</v>
      </c>
      <c r="N388" s="57">
        <v>0.47932330827067698</v>
      </c>
      <c r="O388" s="57">
        <v>0.56966490299823602</v>
      </c>
    </row>
    <row r="389" spans="1:15" ht="16">
      <c r="A389" s="57" t="s">
        <v>28</v>
      </c>
      <c r="B389" s="57">
        <v>22065658</v>
      </c>
      <c r="C389" s="57" t="s">
        <v>16</v>
      </c>
      <c r="D389" s="57" t="s">
        <v>11</v>
      </c>
      <c r="E389" s="57" t="s">
        <v>874</v>
      </c>
      <c r="F389" s="57" t="s">
        <v>2345</v>
      </c>
      <c r="G389" s="57" t="s">
        <v>11</v>
      </c>
      <c r="H389" s="57" t="s">
        <v>24</v>
      </c>
      <c r="I389" s="57" t="s">
        <v>24</v>
      </c>
      <c r="J389" s="57">
        <v>913</v>
      </c>
      <c r="K389" s="57">
        <v>885</v>
      </c>
      <c r="L389" s="57">
        <v>0.147956488051665</v>
      </c>
      <c r="M389" s="57">
        <v>0.43735971308617599</v>
      </c>
      <c r="N389" s="57">
        <v>1</v>
      </c>
      <c r="O389" s="57">
        <v>1</v>
      </c>
    </row>
    <row r="390" spans="1:15" ht="16">
      <c r="A390" s="57" t="s">
        <v>28</v>
      </c>
      <c r="B390" s="57">
        <v>22066573</v>
      </c>
      <c r="C390" s="57" t="s">
        <v>16</v>
      </c>
      <c r="D390" s="57" t="s">
        <v>17</v>
      </c>
      <c r="E390" s="57" t="s">
        <v>875</v>
      </c>
      <c r="F390" s="57" t="s">
        <v>2345</v>
      </c>
      <c r="G390" s="57" t="s">
        <v>16</v>
      </c>
      <c r="H390" s="57" t="s">
        <v>12</v>
      </c>
      <c r="I390" s="57" t="s">
        <v>12</v>
      </c>
      <c r="J390" s="57">
        <v>425</v>
      </c>
      <c r="K390" s="57">
        <v>738</v>
      </c>
      <c r="L390" s="57">
        <v>-0.95519553090749298</v>
      </c>
      <c r="M390" s="57">
        <v>0.17530307417621199</v>
      </c>
      <c r="N390" s="57">
        <v>0.51529411764705901</v>
      </c>
      <c r="O390" s="57">
        <v>0.64363143631436304</v>
      </c>
    </row>
    <row r="391" spans="1:15" ht="16">
      <c r="A391" s="57" t="s">
        <v>28</v>
      </c>
      <c r="B391" s="57">
        <v>22067277</v>
      </c>
      <c r="C391" s="57" t="s">
        <v>10</v>
      </c>
      <c r="D391" s="57" t="s">
        <v>17</v>
      </c>
      <c r="E391" s="57" t="s">
        <v>876</v>
      </c>
      <c r="F391" s="57" t="s">
        <v>2345</v>
      </c>
      <c r="G391" s="57" t="s">
        <v>17</v>
      </c>
      <c r="H391" s="86" t="s">
        <v>24</v>
      </c>
      <c r="I391" s="57" t="s">
        <v>24</v>
      </c>
      <c r="J391" s="57">
        <v>1068</v>
      </c>
      <c r="K391" s="57">
        <v>655</v>
      </c>
      <c r="L391" s="57">
        <v>0.374181369754997</v>
      </c>
      <c r="M391" s="57">
        <v>3.17716454062865E-3</v>
      </c>
      <c r="N391" s="57">
        <v>1</v>
      </c>
      <c r="O391" s="57">
        <v>0.99847328244274802</v>
      </c>
    </row>
    <row r="392" spans="1:15" ht="16">
      <c r="A392" s="57" t="s">
        <v>28</v>
      </c>
      <c r="B392" s="57">
        <v>22067543</v>
      </c>
      <c r="C392" s="57" t="s">
        <v>11</v>
      </c>
      <c r="D392" s="57" t="s">
        <v>10</v>
      </c>
      <c r="E392" s="57" t="s">
        <v>877</v>
      </c>
      <c r="F392" s="57" t="s">
        <v>2345</v>
      </c>
      <c r="G392" s="57" t="s">
        <v>10</v>
      </c>
      <c r="H392" s="57" t="s">
        <v>24</v>
      </c>
      <c r="I392" s="57" t="s">
        <v>24</v>
      </c>
      <c r="J392" s="57">
        <v>1024</v>
      </c>
      <c r="K392" s="57">
        <v>722</v>
      </c>
      <c r="L392" s="57">
        <v>0.313485438067443</v>
      </c>
      <c r="M392" s="57">
        <v>0.14368109500298701</v>
      </c>
      <c r="N392" s="57">
        <v>0.9970703125</v>
      </c>
      <c r="O392" s="57">
        <v>0.97645429362880898</v>
      </c>
    </row>
    <row r="393" spans="1:15" ht="16">
      <c r="A393" s="57" t="s">
        <v>28</v>
      </c>
      <c r="B393" s="57">
        <v>22067555</v>
      </c>
      <c r="C393" s="57" t="s">
        <v>11</v>
      </c>
      <c r="D393" s="57" t="s">
        <v>10</v>
      </c>
      <c r="E393" s="57" t="s">
        <v>878</v>
      </c>
      <c r="F393" s="57" t="s">
        <v>2345</v>
      </c>
      <c r="G393" s="57" t="s">
        <v>10</v>
      </c>
      <c r="H393" s="86" t="s">
        <v>24</v>
      </c>
      <c r="I393" s="57" t="s">
        <v>24</v>
      </c>
      <c r="J393" s="57">
        <v>969</v>
      </c>
      <c r="K393" s="57">
        <v>636</v>
      </c>
      <c r="L393" s="57">
        <v>0.233838293482524</v>
      </c>
      <c r="M393" s="57">
        <v>-3.9290976599828803E-2</v>
      </c>
      <c r="N393" s="57">
        <v>0.99277605779153799</v>
      </c>
      <c r="O393" s="57">
        <v>0.94811320754716999</v>
      </c>
    </row>
    <row r="394" spans="1:15" ht="16">
      <c r="A394" s="57" t="s">
        <v>28</v>
      </c>
      <c r="B394" s="57">
        <v>22067560</v>
      </c>
      <c r="C394" s="57" t="s">
        <v>16</v>
      </c>
      <c r="D394" s="57" t="s">
        <v>16</v>
      </c>
      <c r="E394" s="57" t="s">
        <v>1380</v>
      </c>
      <c r="F394" s="57" t="s">
        <v>2345</v>
      </c>
      <c r="G394" s="57" t="s">
        <v>2233</v>
      </c>
      <c r="H394" s="57" t="s">
        <v>1274</v>
      </c>
      <c r="I394" s="57" t="s">
        <v>1274</v>
      </c>
      <c r="J394" s="57">
        <v>1112</v>
      </c>
      <c r="K394" s="57">
        <v>977</v>
      </c>
      <c r="L394" s="57">
        <v>0.43242651079095001</v>
      </c>
      <c r="M394" s="57">
        <v>0.58004082008420099</v>
      </c>
      <c r="N394" s="57" t="s">
        <v>15</v>
      </c>
      <c r="O394" s="57" t="s">
        <v>15</v>
      </c>
    </row>
    <row r="395" spans="1:15" ht="16">
      <c r="A395" s="57" t="s">
        <v>28</v>
      </c>
      <c r="B395" s="57">
        <v>22067594</v>
      </c>
      <c r="C395" s="57" t="s">
        <v>17</v>
      </c>
      <c r="D395" s="57" t="s">
        <v>16</v>
      </c>
      <c r="E395" s="57" t="s">
        <v>879</v>
      </c>
      <c r="F395" s="57" t="s">
        <v>2345</v>
      </c>
      <c r="G395" s="57" t="s">
        <v>16</v>
      </c>
      <c r="H395" s="86" t="s">
        <v>12</v>
      </c>
      <c r="I395" s="57" t="s">
        <v>12</v>
      </c>
      <c r="J395" s="57">
        <v>1182</v>
      </c>
      <c r="K395" s="57">
        <v>1148</v>
      </c>
      <c r="L395" s="57">
        <v>0.52049975824497496</v>
      </c>
      <c r="M395" s="57">
        <v>0.81273299479150396</v>
      </c>
      <c r="N395" s="57">
        <v>0.51099830795262302</v>
      </c>
      <c r="O395" s="57">
        <v>0.54965156794425096</v>
      </c>
    </row>
    <row r="396" spans="1:15" ht="16">
      <c r="A396" s="57" t="s">
        <v>28</v>
      </c>
      <c r="B396" s="57">
        <v>22067831</v>
      </c>
      <c r="C396" s="57" t="s">
        <v>16</v>
      </c>
      <c r="D396" s="57" t="s">
        <v>17</v>
      </c>
      <c r="E396" s="57" t="s">
        <v>880</v>
      </c>
      <c r="F396" s="57" t="s">
        <v>2345</v>
      </c>
      <c r="G396" s="57" t="s">
        <v>17</v>
      </c>
      <c r="H396" s="57" t="s">
        <v>24</v>
      </c>
      <c r="I396" s="57" t="s">
        <v>24</v>
      </c>
      <c r="J396" s="57">
        <v>920</v>
      </c>
      <c r="K396" s="57">
        <v>748</v>
      </c>
      <c r="L396" s="57">
        <v>0.15897548901181799</v>
      </c>
      <c r="M396" s="57">
        <v>0.19472052800345199</v>
      </c>
      <c r="N396" s="57">
        <v>0.99891304347826104</v>
      </c>
      <c r="O396" s="57">
        <v>1</v>
      </c>
    </row>
    <row r="397" spans="1:15" ht="16">
      <c r="A397" s="57" t="s">
        <v>28</v>
      </c>
      <c r="B397" s="57">
        <v>22068653</v>
      </c>
      <c r="C397" s="57" t="s">
        <v>16</v>
      </c>
      <c r="D397" s="57" t="s">
        <v>17</v>
      </c>
      <c r="E397" s="57" t="s">
        <v>881</v>
      </c>
      <c r="F397" s="57" t="s">
        <v>2345</v>
      </c>
      <c r="G397" s="57" t="s">
        <v>17</v>
      </c>
      <c r="H397" s="57" t="s">
        <v>24</v>
      </c>
      <c r="I397" s="57" t="s">
        <v>24</v>
      </c>
      <c r="J397" s="57">
        <v>859</v>
      </c>
      <c r="K397" s="57">
        <v>659</v>
      </c>
      <c r="L397" s="57">
        <v>5.9999759205906202E-2</v>
      </c>
      <c r="M397" s="57">
        <v>1.19607231238677E-2</v>
      </c>
      <c r="N397" s="57">
        <v>1</v>
      </c>
      <c r="O397" s="57">
        <v>1</v>
      </c>
    </row>
    <row r="398" spans="1:15" ht="16">
      <c r="A398" s="57" t="s">
        <v>28</v>
      </c>
      <c r="B398" s="57">
        <v>22069145</v>
      </c>
      <c r="C398" s="57" t="s">
        <v>16</v>
      </c>
      <c r="D398" s="57" t="s">
        <v>17</v>
      </c>
      <c r="E398" s="57" t="s">
        <v>882</v>
      </c>
      <c r="F398" s="57" t="s">
        <v>2345</v>
      </c>
      <c r="G398" s="57" t="s">
        <v>16</v>
      </c>
      <c r="H398" s="86" t="s">
        <v>12</v>
      </c>
      <c r="I398" s="57" t="s">
        <v>12</v>
      </c>
      <c r="J398" s="57">
        <v>797</v>
      </c>
      <c r="K398" s="57">
        <v>756</v>
      </c>
      <c r="L398" s="57">
        <v>-4.8078647942085502E-2</v>
      </c>
      <c r="M398" s="57">
        <v>0.21006849233688901</v>
      </c>
      <c r="N398" s="57">
        <v>0.52697616060225805</v>
      </c>
      <c r="O398" s="57">
        <v>0.59391534391534395</v>
      </c>
    </row>
    <row r="399" spans="1:15" ht="16">
      <c r="A399" s="57" t="s">
        <v>28</v>
      </c>
      <c r="B399" s="57">
        <v>22069355</v>
      </c>
      <c r="C399" s="57" t="s">
        <v>17</v>
      </c>
      <c r="D399" s="57" t="s">
        <v>17</v>
      </c>
      <c r="E399" s="57" t="s">
        <v>1381</v>
      </c>
      <c r="F399" s="57" t="s">
        <v>2345</v>
      </c>
      <c r="G399" s="57" t="s">
        <v>2233</v>
      </c>
      <c r="H399" s="57" t="s">
        <v>1274</v>
      </c>
      <c r="I399" s="57" t="s">
        <v>1274</v>
      </c>
      <c r="J399" s="57">
        <v>789</v>
      </c>
      <c r="K399" s="57">
        <v>865</v>
      </c>
      <c r="L399" s="57">
        <v>-6.2633071919098907E-2</v>
      </c>
      <c r="M399" s="57">
        <v>0.404382390639903</v>
      </c>
      <c r="N399" s="57" t="s">
        <v>15</v>
      </c>
      <c r="O399" s="57" t="s">
        <v>15</v>
      </c>
    </row>
    <row r="400" spans="1:15" ht="16">
      <c r="A400" s="57" t="s">
        <v>28</v>
      </c>
      <c r="B400" s="57">
        <v>22071751</v>
      </c>
      <c r="C400" s="57" t="s">
        <v>11</v>
      </c>
      <c r="D400" s="57" t="s">
        <v>10</v>
      </c>
      <c r="E400" s="57" t="s">
        <v>883</v>
      </c>
      <c r="F400" s="57" t="s">
        <v>2345</v>
      </c>
      <c r="G400" s="57" t="s">
        <v>10</v>
      </c>
      <c r="H400" s="57" t="s">
        <v>24</v>
      </c>
      <c r="I400" s="57" t="s">
        <v>24</v>
      </c>
      <c r="J400" s="57">
        <v>747</v>
      </c>
      <c r="K400" s="57">
        <v>557</v>
      </c>
      <c r="L400" s="57">
        <v>-0.14155012914331999</v>
      </c>
      <c r="M400" s="57">
        <v>-0.23064041454415199</v>
      </c>
      <c r="N400" s="57">
        <v>1</v>
      </c>
      <c r="O400" s="57">
        <v>0.998204667863555</v>
      </c>
    </row>
    <row r="401" spans="1:15" ht="16">
      <c r="A401" s="57" t="s">
        <v>28</v>
      </c>
      <c r="B401" s="57">
        <v>22071752</v>
      </c>
      <c r="C401" s="57" t="s">
        <v>16</v>
      </c>
      <c r="D401" s="57" t="s">
        <v>17</v>
      </c>
      <c r="E401" s="57" t="s">
        <v>884</v>
      </c>
      <c r="F401" s="57" t="s">
        <v>2345</v>
      </c>
      <c r="G401" s="57" t="s">
        <v>17</v>
      </c>
      <c r="H401" s="57" t="s">
        <v>24</v>
      </c>
      <c r="I401" s="57" t="s">
        <v>24</v>
      </c>
      <c r="J401" s="57">
        <v>740</v>
      </c>
      <c r="K401" s="57">
        <v>568</v>
      </c>
      <c r="L401" s="57">
        <v>-0.15513310141624501</v>
      </c>
      <c r="M401" s="57">
        <v>-0.202426812379502</v>
      </c>
      <c r="N401" s="57">
        <v>0.998648648648649</v>
      </c>
      <c r="O401" s="57">
        <v>0.99823943661971803</v>
      </c>
    </row>
    <row r="402" spans="1:15" ht="16">
      <c r="A402" s="57" t="s">
        <v>28</v>
      </c>
      <c r="B402" s="57">
        <v>22072265</v>
      </c>
      <c r="C402" s="57" t="s">
        <v>17</v>
      </c>
      <c r="D402" s="57" t="s">
        <v>16</v>
      </c>
      <c r="E402" s="57" t="s">
        <v>885</v>
      </c>
      <c r="F402" s="57" t="s">
        <v>2345</v>
      </c>
      <c r="G402" s="57" t="s">
        <v>16</v>
      </c>
      <c r="H402" s="86" t="s">
        <v>12</v>
      </c>
      <c r="I402" s="57" t="s">
        <v>12</v>
      </c>
      <c r="J402" s="57">
        <v>969</v>
      </c>
      <c r="K402" s="57">
        <v>695</v>
      </c>
      <c r="L402" s="57">
        <v>0.233838293482524</v>
      </c>
      <c r="M402" s="57">
        <v>8.8695235726685598E-2</v>
      </c>
      <c r="N402" s="57">
        <v>0.48813209494324</v>
      </c>
      <c r="O402" s="57">
        <v>0.57410071942445995</v>
      </c>
    </row>
    <row r="403" spans="1:15" ht="16">
      <c r="A403" s="57" t="s">
        <v>28</v>
      </c>
      <c r="B403" s="57">
        <v>22072302</v>
      </c>
      <c r="C403" s="57" t="s">
        <v>16</v>
      </c>
      <c r="D403" s="57" t="s">
        <v>11</v>
      </c>
      <c r="E403" s="57" t="s">
        <v>886</v>
      </c>
      <c r="F403" s="57" t="s">
        <v>2345</v>
      </c>
      <c r="G403" s="57" t="s">
        <v>11</v>
      </c>
      <c r="H403" s="86" t="s">
        <v>12</v>
      </c>
      <c r="I403" s="57" t="s">
        <v>12</v>
      </c>
      <c r="J403" s="57">
        <v>984</v>
      </c>
      <c r="K403" s="57">
        <v>746</v>
      </c>
      <c r="L403" s="57">
        <v>0.25599994340668197</v>
      </c>
      <c r="M403" s="57">
        <v>0.190857888371054</v>
      </c>
      <c r="N403" s="57">
        <v>0.49593495934959297</v>
      </c>
      <c r="O403" s="57">
        <v>0.60053619302949102</v>
      </c>
    </row>
    <row r="404" spans="1:15" ht="16">
      <c r="A404" s="57" t="s">
        <v>28</v>
      </c>
      <c r="B404" s="57">
        <v>22072639</v>
      </c>
      <c r="C404" s="57" t="s">
        <v>16</v>
      </c>
      <c r="D404" s="57" t="s">
        <v>17</v>
      </c>
      <c r="E404" s="57" t="s">
        <v>887</v>
      </c>
      <c r="F404" s="57" t="s">
        <v>2345</v>
      </c>
      <c r="G404" s="57" t="s">
        <v>17</v>
      </c>
      <c r="H404" s="57" t="s">
        <v>12</v>
      </c>
      <c r="I404" s="57" t="s">
        <v>12</v>
      </c>
      <c r="J404" s="57">
        <v>1008</v>
      </c>
      <c r="K404" s="57">
        <v>594</v>
      </c>
      <c r="L404" s="57">
        <v>0.29076536156735899</v>
      </c>
      <c r="M404" s="57">
        <v>-0.13785481108341799</v>
      </c>
      <c r="N404" s="57">
        <v>0.52579365079365104</v>
      </c>
      <c r="O404" s="57">
        <v>0.52020202020202</v>
      </c>
    </row>
    <row r="405" spans="1:15" ht="16">
      <c r="A405" s="57" t="s">
        <v>28</v>
      </c>
      <c r="B405" s="57">
        <v>22072720</v>
      </c>
      <c r="C405" s="57" t="s">
        <v>17</v>
      </c>
      <c r="D405" s="57" t="s">
        <v>16</v>
      </c>
      <c r="E405" s="57" t="s">
        <v>888</v>
      </c>
      <c r="F405" s="57" t="s">
        <v>2345</v>
      </c>
      <c r="G405" s="57" t="s">
        <v>16</v>
      </c>
      <c r="H405" s="57" t="s">
        <v>12</v>
      </c>
      <c r="I405" s="57" t="s">
        <v>12</v>
      </c>
      <c r="J405" s="57">
        <v>1012</v>
      </c>
      <c r="K405" s="57">
        <v>853</v>
      </c>
      <c r="L405" s="57">
        <v>0.29647901276175298</v>
      </c>
      <c r="M405" s="57">
        <v>0.38422799943410602</v>
      </c>
      <c r="N405" s="57">
        <v>0.52470355731225304</v>
      </c>
      <c r="O405" s="57">
        <v>0.55334114888628405</v>
      </c>
    </row>
    <row r="406" spans="1:15" ht="16">
      <c r="A406" s="57" t="s">
        <v>28</v>
      </c>
      <c r="B406" s="57">
        <v>22076072</v>
      </c>
      <c r="C406" s="57" t="s">
        <v>10</v>
      </c>
      <c r="D406" s="57" t="s">
        <v>11</v>
      </c>
      <c r="E406" s="57" t="s">
        <v>889</v>
      </c>
      <c r="F406" s="57" t="s">
        <v>2345</v>
      </c>
      <c r="G406" s="57" t="s">
        <v>2233</v>
      </c>
      <c r="H406" s="57" t="s">
        <v>12</v>
      </c>
      <c r="I406" s="57" t="s">
        <v>12</v>
      </c>
      <c r="J406" s="57">
        <v>697</v>
      </c>
      <c r="K406" s="57">
        <v>564</v>
      </c>
      <c r="L406" s="57">
        <v>-0.24149971606413401</v>
      </c>
      <c r="M406" s="57">
        <v>-0.21262257948539001</v>
      </c>
      <c r="N406" s="57" t="s">
        <v>15</v>
      </c>
      <c r="O406" s="57" t="s">
        <v>15</v>
      </c>
    </row>
    <row r="407" spans="1:15" ht="16">
      <c r="A407" s="57" t="s">
        <v>28</v>
      </c>
      <c r="B407" s="57">
        <v>22077086</v>
      </c>
      <c r="C407" s="57" t="s">
        <v>17</v>
      </c>
      <c r="D407" s="57" t="s">
        <v>11</v>
      </c>
      <c r="E407" s="57" t="s">
        <v>890</v>
      </c>
      <c r="F407" s="57" t="s">
        <v>2345</v>
      </c>
      <c r="G407" s="57" t="s">
        <v>11</v>
      </c>
      <c r="H407" s="57" t="s">
        <v>12</v>
      </c>
      <c r="I407" s="57" t="s">
        <v>12</v>
      </c>
      <c r="J407" s="57">
        <v>823</v>
      </c>
      <c r="K407" s="57">
        <v>629</v>
      </c>
      <c r="L407" s="57">
        <v>-1.7659415109315599E-3</v>
      </c>
      <c r="M407" s="57">
        <v>-5.5257725004894898E-2</v>
      </c>
      <c r="N407" s="57">
        <v>0.53705953827460495</v>
      </c>
      <c r="O407" s="57">
        <v>0.556438791732909</v>
      </c>
    </row>
    <row r="408" spans="1:15" ht="16">
      <c r="A408" s="57" t="s">
        <v>28</v>
      </c>
      <c r="B408" s="57">
        <v>22081398</v>
      </c>
      <c r="C408" s="57" t="s">
        <v>16</v>
      </c>
      <c r="D408" s="57" t="s">
        <v>10</v>
      </c>
      <c r="E408" s="57" t="s">
        <v>891</v>
      </c>
      <c r="F408" s="57" t="s">
        <v>2345</v>
      </c>
      <c r="G408" s="57" t="s">
        <v>10</v>
      </c>
      <c r="H408" s="57" t="s">
        <v>12</v>
      </c>
      <c r="I408" s="57" t="s">
        <v>12</v>
      </c>
      <c r="J408" s="57">
        <v>838</v>
      </c>
      <c r="K408" s="57">
        <v>859</v>
      </c>
      <c r="L408" s="57">
        <v>2.4291871766794301E-2</v>
      </c>
      <c r="M408" s="57">
        <v>0.394340389254279</v>
      </c>
      <c r="N408" s="57">
        <v>0.47732696897374699</v>
      </c>
      <c r="O408" s="57">
        <v>0.57741559953434196</v>
      </c>
    </row>
    <row r="409" spans="1:15" ht="16">
      <c r="A409" s="57" t="s">
        <v>28</v>
      </c>
      <c r="B409" s="57">
        <v>22081797</v>
      </c>
      <c r="C409" s="57" t="s">
        <v>17</v>
      </c>
      <c r="D409" s="57" t="s">
        <v>16</v>
      </c>
      <c r="E409" s="57" t="s">
        <v>892</v>
      </c>
      <c r="F409" s="57" t="s">
        <v>2345</v>
      </c>
      <c r="G409" s="57" t="s">
        <v>17</v>
      </c>
      <c r="H409" s="57" t="s">
        <v>12</v>
      </c>
      <c r="I409" s="57" t="s">
        <v>12</v>
      </c>
      <c r="J409" s="57">
        <v>1041</v>
      </c>
      <c r="K409" s="57">
        <v>815</v>
      </c>
      <c r="L409" s="57">
        <v>0.33723979136686</v>
      </c>
      <c r="M409" s="57">
        <v>0.31848231723425602</v>
      </c>
      <c r="N409" s="57">
        <v>0.50912584053794396</v>
      </c>
      <c r="O409" s="57">
        <v>0.56564417177914095</v>
      </c>
    </row>
    <row r="410" spans="1:15" ht="16">
      <c r="A410" s="57" t="s">
        <v>28</v>
      </c>
      <c r="B410" s="57">
        <v>22081851</v>
      </c>
      <c r="C410" s="57" t="s">
        <v>11</v>
      </c>
      <c r="D410" s="57" t="s">
        <v>10</v>
      </c>
      <c r="E410" s="57" t="s">
        <v>893</v>
      </c>
      <c r="F410" s="57" t="s">
        <v>2345</v>
      </c>
      <c r="G410" s="57" t="s">
        <v>10</v>
      </c>
      <c r="H410" s="57" t="s">
        <v>12</v>
      </c>
      <c r="I410" s="57" t="s">
        <v>12</v>
      </c>
      <c r="J410" s="57">
        <v>1021</v>
      </c>
      <c r="K410" s="57">
        <v>907</v>
      </c>
      <c r="L410" s="57">
        <v>0.30925258894524399</v>
      </c>
      <c r="M410" s="57">
        <v>0.47278480864433797</v>
      </c>
      <c r="N410" s="57">
        <v>0.514201762977473</v>
      </c>
      <c r="O410" s="57">
        <v>0.50826901874310904</v>
      </c>
    </row>
    <row r="411" spans="1:15" ht="16">
      <c r="A411" s="57" t="s">
        <v>28</v>
      </c>
      <c r="B411" s="57">
        <v>22082381</v>
      </c>
      <c r="C411" s="57" t="s">
        <v>17</v>
      </c>
      <c r="D411" s="57" t="s">
        <v>17</v>
      </c>
      <c r="E411" s="57" t="s">
        <v>894</v>
      </c>
      <c r="F411" s="57" t="s">
        <v>2345</v>
      </c>
      <c r="G411" s="57" t="s">
        <v>17</v>
      </c>
      <c r="H411" s="57" t="s">
        <v>1274</v>
      </c>
      <c r="I411" s="57" t="s">
        <v>1274</v>
      </c>
      <c r="J411" s="57">
        <v>961</v>
      </c>
      <c r="K411" s="57">
        <v>836</v>
      </c>
      <c r="L411" s="57">
        <v>0.22187805884119299</v>
      </c>
      <c r="M411" s="57">
        <v>0.35518520019669902</v>
      </c>
      <c r="N411" s="57">
        <v>1</v>
      </c>
      <c r="O411" s="57">
        <v>1</v>
      </c>
    </row>
    <row r="412" spans="1:15" ht="16">
      <c r="A412" s="57" t="s">
        <v>28</v>
      </c>
      <c r="B412" s="57">
        <v>22083210</v>
      </c>
      <c r="C412" s="57" t="s">
        <v>11</v>
      </c>
      <c r="D412" s="57" t="s">
        <v>10</v>
      </c>
      <c r="E412" s="57" t="s">
        <v>895</v>
      </c>
      <c r="F412" s="57" t="s">
        <v>2345</v>
      </c>
      <c r="G412" s="57" t="s">
        <v>2233</v>
      </c>
      <c r="H412" s="57" t="s">
        <v>12</v>
      </c>
      <c r="I412" s="57" t="s">
        <v>12</v>
      </c>
      <c r="J412" s="57">
        <v>727</v>
      </c>
      <c r="K412" s="57">
        <v>713</v>
      </c>
      <c r="L412" s="57">
        <v>-0.18070300801296299</v>
      </c>
      <c r="M412" s="57">
        <v>0.125584334559704</v>
      </c>
      <c r="N412" s="57" t="s">
        <v>15</v>
      </c>
      <c r="O412" s="57" t="s">
        <v>15</v>
      </c>
    </row>
    <row r="413" spans="1:15" ht="16">
      <c r="A413" s="57" t="s">
        <v>28</v>
      </c>
      <c r="B413" s="57">
        <v>22084311</v>
      </c>
      <c r="C413" s="57" t="s">
        <v>11</v>
      </c>
      <c r="D413" s="57" t="s">
        <v>10</v>
      </c>
      <c r="E413" s="57" t="s">
        <v>896</v>
      </c>
      <c r="F413" s="57" t="s">
        <v>2345</v>
      </c>
      <c r="G413" s="57" t="s">
        <v>10</v>
      </c>
      <c r="H413" s="57" t="s">
        <v>12</v>
      </c>
      <c r="I413" s="57" t="s">
        <v>12</v>
      </c>
      <c r="J413" s="57">
        <v>790</v>
      </c>
      <c r="K413" s="57">
        <v>739</v>
      </c>
      <c r="L413" s="57">
        <v>-6.0805718868092003E-2</v>
      </c>
      <c r="M413" s="57">
        <v>0.17725662226196701</v>
      </c>
      <c r="N413" s="57">
        <v>0.47721518987341799</v>
      </c>
      <c r="O413" s="57">
        <v>0.55886332882273304</v>
      </c>
    </row>
    <row r="414" spans="1:15" ht="16">
      <c r="A414" s="57" t="s">
        <v>28</v>
      </c>
      <c r="B414" s="57">
        <v>22086827</v>
      </c>
      <c r="C414" s="57" t="s">
        <v>16</v>
      </c>
      <c r="D414" s="57" t="s">
        <v>17</v>
      </c>
      <c r="E414" s="57" t="s">
        <v>897</v>
      </c>
      <c r="F414" s="57" t="s">
        <v>2345</v>
      </c>
      <c r="G414" s="57" t="s">
        <v>16</v>
      </c>
      <c r="H414" s="57" t="s">
        <v>12</v>
      </c>
      <c r="I414" s="57" t="s">
        <v>12</v>
      </c>
      <c r="J414" s="57">
        <v>741</v>
      </c>
      <c r="K414" s="57">
        <v>546</v>
      </c>
      <c r="L414" s="57">
        <v>-0.153184829626723</v>
      </c>
      <c r="M414" s="57">
        <v>-0.25941679096433201</v>
      </c>
      <c r="N414" s="57">
        <v>0.48313090418353599</v>
      </c>
      <c r="O414" s="57">
        <v>0.60439560439560402</v>
      </c>
    </row>
    <row r="415" spans="1:15" ht="16">
      <c r="A415" s="57" t="s">
        <v>28</v>
      </c>
      <c r="B415" s="57">
        <v>22088091</v>
      </c>
      <c r="C415" s="57" t="s">
        <v>17</v>
      </c>
      <c r="D415" s="57" t="s">
        <v>10</v>
      </c>
      <c r="E415" s="57" t="s">
        <v>898</v>
      </c>
      <c r="F415" s="57" t="s">
        <v>2345</v>
      </c>
      <c r="G415" s="57" t="s">
        <v>10</v>
      </c>
      <c r="H415" s="57" t="s">
        <v>12</v>
      </c>
      <c r="I415" s="57" t="s">
        <v>12</v>
      </c>
      <c r="J415" s="57">
        <v>1011</v>
      </c>
      <c r="K415" s="57">
        <v>719</v>
      </c>
      <c r="L415" s="57">
        <v>0.29505271997045701</v>
      </c>
      <c r="M415" s="57">
        <v>0.13767402855511399</v>
      </c>
      <c r="N415" s="57">
        <v>0.52324431256182002</v>
      </c>
      <c r="O415" s="57">
        <v>0.58831710709318497</v>
      </c>
    </row>
    <row r="416" spans="1:15" ht="16">
      <c r="A416" s="57" t="s">
        <v>28</v>
      </c>
      <c r="B416" s="57">
        <v>22088095</v>
      </c>
      <c r="C416" s="57" t="s">
        <v>17</v>
      </c>
      <c r="D416" s="57" t="s">
        <v>16</v>
      </c>
      <c r="E416" s="57" t="s">
        <v>899</v>
      </c>
      <c r="F416" s="57" t="s">
        <v>2345</v>
      </c>
      <c r="G416" s="57" t="s">
        <v>16</v>
      </c>
      <c r="H416" s="57" t="s">
        <v>12</v>
      </c>
      <c r="I416" s="57" t="s">
        <v>12</v>
      </c>
      <c r="J416" s="57">
        <v>1016</v>
      </c>
      <c r="K416" s="57">
        <v>746</v>
      </c>
      <c r="L416" s="57">
        <v>0.30217012483960898</v>
      </c>
      <c r="M416" s="57">
        <v>0.190857888371054</v>
      </c>
      <c r="N416" s="57">
        <v>0.52066929133858297</v>
      </c>
      <c r="O416" s="57">
        <v>0.58042895442359299</v>
      </c>
    </row>
    <row r="417" spans="1:15" ht="16">
      <c r="A417" s="57" t="s">
        <v>28</v>
      </c>
      <c r="B417" s="57">
        <v>22088261</v>
      </c>
      <c r="C417" s="57" t="s">
        <v>11</v>
      </c>
      <c r="D417" s="57" t="s">
        <v>10</v>
      </c>
      <c r="E417" s="57" t="s">
        <v>900</v>
      </c>
      <c r="F417" s="57" t="s">
        <v>2345</v>
      </c>
      <c r="G417" s="57" t="s">
        <v>10</v>
      </c>
      <c r="H417" s="57" t="s">
        <v>12</v>
      </c>
      <c r="I417" s="57" t="s">
        <v>12</v>
      </c>
      <c r="J417" s="57">
        <v>1007</v>
      </c>
      <c r="K417" s="57">
        <v>699</v>
      </c>
      <c r="L417" s="57">
        <v>0.28933340607422697</v>
      </c>
      <c r="M417" s="57">
        <v>9.6974713491252196E-2</v>
      </c>
      <c r="N417" s="57">
        <v>0.49851042701092402</v>
      </c>
      <c r="O417" s="57">
        <v>0.53218884120171694</v>
      </c>
    </row>
    <row r="418" spans="1:15" ht="16">
      <c r="A418" s="57" t="s">
        <v>28</v>
      </c>
      <c r="B418" s="57">
        <v>22096056</v>
      </c>
      <c r="C418" s="57" t="s">
        <v>17</v>
      </c>
      <c r="D418" s="57" t="s">
        <v>16</v>
      </c>
      <c r="E418" s="57" t="s">
        <v>901</v>
      </c>
      <c r="F418" s="57" t="s">
        <v>2345</v>
      </c>
      <c r="G418" s="57" t="s">
        <v>16</v>
      </c>
      <c r="H418" s="57" t="s">
        <v>12</v>
      </c>
      <c r="I418" s="57" t="s">
        <v>12</v>
      </c>
      <c r="J418" s="57">
        <v>859</v>
      </c>
      <c r="K418" s="57">
        <v>632</v>
      </c>
      <c r="L418" s="57">
        <v>5.9999759205906202E-2</v>
      </c>
      <c r="M418" s="57">
        <v>-4.8393183707081101E-2</v>
      </c>
      <c r="N418" s="57">
        <v>0.51222351571594904</v>
      </c>
      <c r="O418" s="57">
        <v>0.615506329113924</v>
      </c>
    </row>
    <row r="419" spans="1:15" ht="16">
      <c r="A419" s="57" t="s">
        <v>28</v>
      </c>
      <c r="B419" s="57">
        <v>22098575</v>
      </c>
      <c r="C419" s="57" t="s">
        <v>17</v>
      </c>
      <c r="D419" s="57" t="s">
        <v>16</v>
      </c>
      <c r="E419" s="57" t="s">
        <v>902</v>
      </c>
      <c r="F419" s="57" t="s">
        <v>2345</v>
      </c>
      <c r="G419" s="57" t="s">
        <v>16</v>
      </c>
      <c r="H419" s="57" t="s">
        <v>12</v>
      </c>
      <c r="I419" s="57" t="s">
        <v>12</v>
      </c>
      <c r="J419" s="57">
        <v>966</v>
      </c>
      <c r="K419" s="57">
        <v>954</v>
      </c>
      <c r="L419" s="57">
        <v>0.229364816903216</v>
      </c>
      <c r="M419" s="57">
        <v>0.54567152412132702</v>
      </c>
      <c r="N419" s="57">
        <v>0.51345755693581796</v>
      </c>
      <c r="O419" s="57">
        <v>0.51048218029350101</v>
      </c>
    </row>
    <row r="420" spans="1:15" ht="16">
      <c r="A420" s="57" t="s">
        <v>28</v>
      </c>
      <c r="B420" s="57">
        <v>22098620</v>
      </c>
      <c r="C420" s="57" t="s">
        <v>17</v>
      </c>
      <c r="D420" s="57" t="s">
        <v>16</v>
      </c>
      <c r="E420" s="57" t="s">
        <v>903</v>
      </c>
      <c r="F420" s="57" t="s">
        <v>2345</v>
      </c>
      <c r="G420" s="57" t="s">
        <v>16</v>
      </c>
      <c r="H420" s="57" t="s">
        <v>12</v>
      </c>
      <c r="I420" s="57" t="s">
        <v>12</v>
      </c>
      <c r="J420" s="57">
        <v>1043</v>
      </c>
      <c r="K420" s="57">
        <v>1042</v>
      </c>
      <c r="L420" s="57">
        <v>0.34000888058720802</v>
      </c>
      <c r="M420" s="57">
        <v>0.672965630394324</v>
      </c>
      <c r="N420" s="57">
        <v>0.49760306807286703</v>
      </c>
      <c r="O420" s="57">
        <v>0.575815738963532</v>
      </c>
    </row>
    <row r="421" spans="1:15" ht="16">
      <c r="A421" s="57" t="s">
        <v>28</v>
      </c>
      <c r="B421" s="57">
        <v>22099569</v>
      </c>
      <c r="C421" s="57" t="s">
        <v>11</v>
      </c>
      <c r="D421" s="57" t="s">
        <v>17</v>
      </c>
      <c r="E421" s="57" t="s">
        <v>904</v>
      </c>
      <c r="F421" s="57" t="s">
        <v>2345</v>
      </c>
      <c r="G421" s="57" t="s">
        <v>17</v>
      </c>
      <c r="H421" s="57" t="s">
        <v>12</v>
      </c>
      <c r="I421" s="57" t="s">
        <v>12</v>
      </c>
      <c r="J421" s="57">
        <v>880</v>
      </c>
      <c r="K421" s="57">
        <v>818</v>
      </c>
      <c r="L421" s="57">
        <v>9.4845151592102203E-2</v>
      </c>
      <c r="M421" s="57">
        <v>0.32378310105756503</v>
      </c>
      <c r="N421" s="57">
        <v>0.51136363636363602</v>
      </c>
      <c r="O421" s="57">
        <v>0.51466992665036704</v>
      </c>
    </row>
    <row r="422" spans="1:15" ht="16">
      <c r="A422" s="57" t="s">
        <v>28</v>
      </c>
      <c r="B422" s="57">
        <v>22100177</v>
      </c>
      <c r="C422" s="57" t="s">
        <v>16</v>
      </c>
      <c r="D422" s="57" t="s">
        <v>11</v>
      </c>
      <c r="E422" s="57" t="s">
        <v>905</v>
      </c>
      <c r="F422" s="57" t="s">
        <v>2345</v>
      </c>
      <c r="G422" s="57" t="s">
        <v>11</v>
      </c>
      <c r="H422" s="57" t="s">
        <v>12</v>
      </c>
      <c r="I422" s="57" t="s">
        <v>12</v>
      </c>
      <c r="J422" s="57">
        <v>676</v>
      </c>
      <c r="K422" s="57">
        <v>626</v>
      </c>
      <c r="L422" s="57">
        <v>-0.28563512565037302</v>
      </c>
      <c r="M422" s="57">
        <v>-6.2155084951565701E-2</v>
      </c>
      <c r="N422" s="57">
        <v>0.55177514792899396</v>
      </c>
      <c r="O422" s="57">
        <v>0.54472843450479203</v>
      </c>
    </row>
    <row r="423" spans="1:15" ht="16">
      <c r="A423" s="57" t="s">
        <v>28</v>
      </c>
      <c r="B423" s="57">
        <v>22102166</v>
      </c>
      <c r="C423" s="57" t="s">
        <v>11</v>
      </c>
      <c r="D423" s="57" t="s">
        <v>10</v>
      </c>
      <c r="E423" s="57" t="s">
        <v>906</v>
      </c>
      <c r="F423" s="57" t="s">
        <v>2345</v>
      </c>
      <c r="G423" s="57" t="s">
        <v>10</v>
      </c>
      <c r="H423" s="57" t="s">
        <v>12</v>
      </c>
      <c r="I423" s="57" t="s">
        <v>12</v>
      </c>
      <c r="J423" s="57">
        <v>800</v>
      </c>
      <c r="K423" s="57">
        <v>749</v>
      </c>
      <c r="L423" s="57">
        <v>-4.2658372157832698E-2</v>
      </c>
      <c r="M423" s="57">
        <v>0.19664797657456701</v>
      </c>
      <c r="N423" s="57">
        <v>0.48875000000000002</v>
      </c>
      <c r="O423" s="57">
        <v>0.579439252336449</v>
      </c>
    </row>
    <row r="424" spans="1:15" ht="16">
      <c r="A424" s="57" t="s">
        <v>28</v>
      </c>
      <c r="B424" s="57">
        <v>22103184</v>
      </c>
      <c r="C424" s="57" t="s">
        <v>16</v>
      </c>
      <c r="D424" s="57" t="s">
        <v>10</v>
      </c>
      <c r="E424" s="57" t="s">
        <v>907</v>
      </c>
      <c r="F424" s="57" t="s">
        <v>2345</v>
      </c>
      <c r="G424" s="57" t="s">
        <v>2233</v>
      </c>
      <c r="H424" s="57" t="s">
        <v>12</v>
      </c>
      <c r="I424" s="57" t="s">
        <v>12</v>
      </c>
      <c r="J424" s="57">
        <v>726</v>
      </c>
      <c r="K424" s="57">
        <v>871</v>
      </c>
      <c r="L424" s="57">
        <v>-0.18268882393680699</v>
      </c>
      <c r="M424" s="57">
        <v>0.41435497671468002</v>
      </c>
      <c r="N424" s="57" t="s">
        <v>15</v>
      </c>
      <c r="O424" s="57" t="s">
        <v>15</v>
      </c>
    </row>
    <row r="425" spans="1:15" ht="16">
      <c r="A425" s="57" t="s">
        <v>28</v>
      </c>
      <c r="B425" s="57">
        <v>22103342</v>
      </c>
      <c r="C425" s="57" t="s">
        <v>10</v>
      </c>
      <c r="D425" s="57" t="s">
        <v>16</v>
      </c>
      <c r="E425" s="57" t="s">
        <v>908</v>
      </c>
      <c r="F425" s="57" t="s">
        <v>2345</v>
      </c>
      <c r="G425" s="57" t="s">
        <v>16</v>
      </c>
      <c r="H425" s="57" t="s">
        <v>12</v>
      </c>
      <c r="I425" s="57" t="s">
        <v>12</v>
      </c>
      <c r="J425" s="57">
        <v>933</v>
      </c>
      <c r="K425" s="57">
        <v>1062</v>
      </c>
      <c r="L425" s="57">
        <v>0.179218708919201</v>
      </c>
      <c r="M425" s="57">
        <v>0.70039411891997005</v>
      </c>
      <c r="N425" s="57">
        <v>0.51768488745980701</v>
      </c>
      <c r="O425" s="57">
        <v>0.65254237288135597</v>
      </c>
    </row>
    <row r="426" spans="1:15" ht="16">
      <c r="A426" s="57" t="s">
        <v>28</v>
      </c>
      <c r="B426" s="57">
        <v>22103814</v>
      </c>
      <c r="C426" s="57" t="s">
        <v>17</v>
      </c>
      <c r="D426" s="57" t="s">
        <v>16</v>
      </c>
      <c r="E426" s="57" t="s">
        <v>909</v>
      </c>
      <c r="F426" s="57" t="s">
        <v>2345</v>
      </c>
      <c r="G426" s="57" t="s">
        <v>16</v>
      </c>
      <c r="H426" s="57" t="s">
        <v>12</v>
      </c>
      <c r="I426" s="57" t="s">
        <v>12</v>
      </c>
      <c r="J426" s="57">
        <v>906</v>
      </c>
      <c r="K426" s="57">
        <v>873</v>
      </c>
      <c r="L426" s="57">
        <v>0.13685267811367799</v>
      </c>
      <c r="M426" s="57">
        <v>0.41766391174525602</v>
      </c>
      <c r="N426" s="57">
        <v>0.50662251655629098</v>
      </c>
      <c r="O426" s="57">
        <v>0.57159221076746802</v>
      </c>
    </row>
    <row r="427" spans="1:15" ht="16">
      <c r="A427" s="57" t="s">
        <v>28</v>
      </c>
      <c r="B427" s="57">
        <v>22105928</v>
      </c>
      <c r="C427" s="57" t="s">
        <v>10</v>
      </c>
      <c r="D427" s="57" t="s">
        <v>11</v>
      </c>
      <c r="E427" s="57" t="s">
        <v>910</v>
      </c>
      <c r="F427" s="57" t="s">
        <v>2345</v>
      </c>
      <c r="G427" s="57" t="s">
        <v>11</v>
      </c>
      <c r="H427" s="57" t="s">
        <v>12</v>
      </c>
      <c r="I427" s="57" t="s">
        <v>12</v>
      </c>
      <c r="J427" s="57">
        <v>608</v>
      </c>
      <c r="K427" s="57">
        <v>737</v>
      </c>
      <c r="L427" s="57">
        <v>-0.43858704848897201</v>
      </c>
      <c r="M427" s="57">
        <v>0.17334687721088499</v>
      </c>
      <c r="N427" s="57">
        <v>0.488486842105263</v>
      </c>
      <c r="O427" s="57">
        <v>0.44504748982360898</v>
      </c>
    </row>
    <row r="428" spans="1:15" ht="16">
      <c r="A428" s="57" t="s">
        <v>28</v>
      </c>
      <c r="B428" s="57">
        <v>22106732</v>
      </c>
      <c r="C428" s="57" t="s">
        <v>10</v>
      </c>
      <c r="D428" s="57" t="s">
        <v>17</v>
      </c>
      <c r="E428" s="57" t="s">
        <v>911</v>
      </c>
      <c r="F428" s="57" t="s">
        <v>2345</v>
      </c>
      <c r="G428" s="57" t="s">
        <v>17</v>
      </c>
      <c r="H428" s="57" t="s">
        <v>12</v>
      </c>
      <c r="I428" s="57" t="s">
        <v>12</v>
      </c>
      <c r="J428" s="57">
        <v>828</v>
      </c>
      <c r="K428" s="57">
        <v>628</v>
      </c>
      <c r="L428" s="57">
        <v>6.9723955667677804E-3</v>
      </c>
      <c r="M428" s="57">
        <v>-5.75531829925571E-2</v>
      </c>
      <c r="N428" s="57">
        <v>0.50483091787439605</v>
      </c>
      <c r="O428" s="57">
        <v>0.50955414012738898</v>
      </c>
    </row>
    <row r="429" spans="1:15" ht="16">
      <c r="A429" s="57" t="s">
        <v>28</v>
      </c>
      <c r="B429" s="57">
        <v>22110132</v>
      </c>
      <c r="C429" s="57" t="s">
        <v>10</v>
      </c>
      <c r="D429" s="57" t="s">
        <v>11</v>
      </c>
      <c r="E429" s="57" t="s">
        <v>912</v>
      </c>
      <c r="F429" s="57" t="s">
        <v>2345</v>
      </c>
      <c r="G429" s="57" t="s">
        <v>11</v>
      </c>
      <c r="H429" s="57" t="s">
        <v>12</v>
      </c>
      <c r="I429" s="57" t="s">
        <v>12</v>
      </c>
      <c r="J429" s="57">
        <v>712</v>
      </c>
      <c r="K429" s="57">
        <v>585</v>
      </c>
      <c r="L429" s="57">
        <v>-0.21078113096616</v>
      </c>
      <c r="M429" s="57">
        <v>-0.15988111741341701</v>
      </c>
      <c r="N429" s="57">
        <v>0.50421348314606695</v>
      </c>
      <c r="O429" s="57">
        <v>0.53846153846153799</v>
      </c>
    </row>
    <row r="430" spans="1:15" ht="16">
      <c r="A430" s="57" t="s">
        <v>28</v>
      </c>
      <c r="B430" s="57">
        <v>22112242</v>
      </c>
      <c r="C430" s="57" t="s">
        <v>17</v>
      </c>
      <c r="D430" s="57" t="s">
        <v>11</v>
      </c>
      <c r="E430" s="57" t="s">
        <v>913</v>
      </c>
      <c r="F430" s="57" t="s">
        <v>2345</v>
      </c>
      <c r="G430" s="57" t="s">
        <v>11</v>
      </c>
      <c r="H430" s="57" t="s">
        <v>12</v>
      </c>
      <c r="I430" s="57" t="s">
        <v>12</v>
      </c>
      <c r="J430" s="57">
        <v>1047</v>
      </c>
      <c r="K430" s="57">
        <v>1145</v>
      </c>
      <c r="L430" s="57">
        <v>0.34553116499825098</v>
      </c>
      <c r="M430" s="57">
        <v>0.80895795110012203</v>
      </c>
      <c r="N430" s="57">
        <v>0.49379178605539598</v>
      </c>
      <c r="O430" s="57">
        <v>0.61397379912663796</v>
      </c>
    </row>
    <row r="431" spans="1:15" ht="16">
      <c r="A431" s="57" t="s">
        <v>28</v>
      </c>
      <c r="B431" s="57">
        <v>22112428</v>
      </c>
      <c r="C431" s="57" t="s">
        <v>17</v>
      </c>
      <c r="D431" s="57" t="s">
        <v>16</v>
      </c>
      <c r="E431" s="57" t="s">
        <v>914</v>
      </c>
      <c r="F431" s="57" t="s">
        <v>2345</v>
      </c>
      <c r="G431" s="57" t="s">
        <v>16</v>
      </c>
      <c r="H431" s="57" t="s">
        <v>12</v>
      </c>
      <c r="I431" s="57" t="s">
        <v>12</v>
      </c>
      <c r="J431" s="57">
        <v>1197</v>
      </c>
      <c r="K431" s="57">
        <v>912</v>
      </c>
      <c r="L431" s="57">
        <v>0.53869287501094498</v>
      </c>
      <c r="M431" s="57">
        <v>0.48071608228055801</v>
      </c>
      <c r="N431" s="57">
        <v>0.47034252297410201</v>
      </c>
      <c r="O431" s="57">
        <v>0.570175438596491</v>
      </c>
    </row>
    <row r="432" spans="1:15" ht="16">
      <c r="A432" s="57" t="s">
        <v>28</v>
      </c>
      <c r="B432" s="57">
        <v>22112600</v>
      </c>
      <c r="C432" s="57" t="s">
        <v>10</v>
      </c>
      <c r="D432" s="57" t="s">
        <v>11</v>
      </c>
      <c r="E432" s="57" t="s">
        <v>915</v>
      </c>
      <c r="F432" s="57" t="s">
        <v>2345</v>
      </c>
      <c r="G432" s="57" t="s">
        <v>11</v>
      </c>
      <c r="H432" s="57" t="s">
        <v>12</v>
      </c>
      <c r="I432" s="57" t="s">
        <v>12</v>
      </c>
      <c r="J432" s="57">
        <v>1047</v>
      </c>
      <c r="K432" s="57">
        <v>719</v>
      </c>
      <c r="L432" s="57">
        <v>0.34553116499825098</v>
      </c>
      <c r="M432" s="57">
        <v>0.13767402855511399</v>
      </c>
      <c r="N432" s="57">
        <v>0.52053486150907402</v>
      </c>
      <c r="O432" s="57">
        <v>0.58553546592489603</v>
      </c>
    </row>
    <row r="433" spans="1:15" ht="16">
      <c r="A433" s="57" t="s">
        <v>28</v>
      </c>
      <c r="B433" s="57">
        <v>22114470</v>
      </c>
      <c r="C433" s="57" t="s">
        <v>16</v>
      </c>
      <c r="D433" s="57" t="s">
        <v>11</v>
      </c>
      <c r="E433" s="57" t="s">
        <v>916</v>
      </c>
      <c r="F433" s="57" t="s">
        <v>2345</v>
      </c>
      <c r="G433" s="57" t="s">
        <v>2233</v>
      </c>
      <c r="H433" s="57" t="s">
        <v>12</v>
      </c>
      <c r="I433" s="57" t="s">
        <v>12</v>
      </c>
      <c r="J433" s="57">
        <v>802</v>
      </c>
      <c r="K433" s="57">
        <v>846</v>
      </c>
      <c r="L433" s="57">
        <v>-3.9056135477636998E-2</v>
      </c>
      <c r="M433" s="57">
        <v>0.37233992123576598</v>
      </c>
      <c r="N433" s="57" t="s">
        <v>15</v>
      </c>
      <c r="O433" s="57" t="s">
        <v>15</v>
      </c>
    </row>
    <row r="434" spans="1:15" ht="16">
      <c r="A434" s="57" t="s">
        <v>28</v>
      </c>
      <c r="B434" s="57">
        <v>22115027</v>
      </c>
      <c r="C434" s="57" t="s">
        <v>17</v>
      </c>
      <c r="D434" s="57" t="s">
        <v>16</v>
      </c>
      <c r="E434" s="57" t="s">
        <v>917</v>
      </c>
      <c r="F434" s="57" t="s">
        <v>2345</v>
      </c>
      <c r="G434" s="57" t="s">
        <v>16</v>
      </c>
      <c r="H434" s="57" t="s">
        <v>12</v>
      </c>
      <c r="I434" s="57" t="s">
        <v>12</v>
      </c>
      <c r="J434" s="57">
        <v>1090</v>
      </c>
      <c r="K434" s="57">
        <v>728</v>
      </c>
      <c r="L434" s="57">
        <v>0.40359785773173101</v>
      </c>
      <c r="M434" s="57">
        <v>0.155620708314512</v>
      </c>
      <c r="N434" s="57">
        <v>0.50183486238532105</v>
      </c>
      <c r="O434" s="57">
        <v>0.57142857142857095</v>
      </c>
    </row>
    <row r="435" spans="1:15" ht="16">
      <c r="A435" s="57" t="s">
        <v>28</v>
      </c>
      <c r="B435" s="57">
        <v>22115287</v>
      </c>
      <c r="C435" s="57" t="s">
        <v>10</v>
      </c>
      <c r="D435" s="57" t="s">
        <v>11</v>
      </c>
      <c r="E435" s="57" t="s">
        <v>918</v>
      </c>
      <c r="F435" s="57" t="s">
        <v>2345</v>
      </c>
      <c r="G435" s="57" t="s">
        <v>11</v>
      </c>
      <c r="H435" s="57" t="s">
        <v>12</v>
      </c>
      <c r="I435" s="57" t="s">
        <v>12</v>
      </c>
      <c r="J435" s="57">
        <v>1128</v>
      </c>
      <c r="K435" s="57">
        <v>815</v>
      </c>
      <c r="L435" s="57">
        <v>0.45303679046623602</v>
      </c>
      <c r="M435" s="57">
        <v>0.31848231723425602</v>
      </c>
      <c r="N435" s="57">
        <v>0.484929078014184</v>
      </c>
      <c r="O435" s="57">
        <v>0.55582822085889605</v>
      </c>
    </row>
    <row r="436" spans="1:15" ht="16">
      <c r="A436" s="57" t="s">
        <v>28</v>
      </c>
      <c r="B436" s="57">
        <v>22115590</v>
      </c>
      <c r="C436" s="57" t="s">
        <v>17</v>
      </c>
      <c r="D436" s="57" t="s">
        <v>10</v>
      </c>
      <c r="E436" s="57" t="s">
        <v>919</v>
      </c>
      <c r="F436" s="57" t="s">
        <v>2345</v>
      </c>
      <c r="G436" s="57" t="s">
        <v>10</v>
      </c>
      <c r="H436" s="57" t="s">
        <v>12</v>
      </c>
      <c r="I436" s="57" t="s">
        <v>12</v>
      </c>
      <c r="J436" s="57">
        <v>1100</v>
      </c>
      <c r="K436" s="57">
        <v>915</v>
      </c>
      <c r="L436" s="57">
        <v>0.41677324647946501</v>
      </c>
      <c r="M436" s="57">
        <v>0.48545400128722099</v>
      </c>
      <c r="N436" s="57">
        <v>0.484545454545455</v>
      </c>
      <c r="O436" s="57">
        <v>0.56284153005464499</v>
      </c>
    </row>
    <row r="437" spans="1:15" ht="16">
      <c r="A437" s="57" t="s">
        <v>28</v>
      </c>
      <c r="B437" s="57">
        <v>22115960</v>
      </c>
      <c r="C437" s="57" t="s">
        <v>17</v>
      </c>
      <c r="D437" s="57" t="s">
        <v>16</v>
      </c>
      <c r="E437" s="57" t="s">
        <v>920</v>
      </c>
      <c r="F437" s="57" t="s">
        <v>2345</v>
      </c>
      <c r="G437" s="57" t="s">
        <v>16</v>
      </c>
      <c r="H437" s="57" t="s">
        <v>12</v>
      </c>
      <c r="I437" s="57" t="s">
        <v>12</v>
      </c>
      <c r="J437" s="57">
        <v>1012</v>
      </c>
      <c r="K437" s="57">
        <v>590</v>
      </c>
      <c r="L437" s="57">
        <v>0.29647901276175298</v>
      </c>
      <c r="M437" s="57">
        <v>-0.147602787634981</v>
      </c>
      <c r="N437" s="57">
        <v>0.53458498023715395</v>
      </c>
      <c r="O437" s="57">
        <v>0.60338983050847494</v>
      </c>
    </row>
    <row r="438" spans="1:15" ht="16">
      <c r="A438" s="57" t="s">
        <v>28</v>
      </c>
      <c r="B438" s="57">
        <v>22116047</v>
      </c>
      <c r="C438" s="57" t="s">
        <v>17</v>
      </c>
      <c r="D438" s="57" t="s">
        <v>16</v>
      </c>
      <c r="E438" s="57" t="s">
        <v>921</v>
      </c>
      <c r="F438" s="57" t="s">
        <v>2345</v>
      </c>
      <c r="G438" s="57" t="s">
        <v>16</v>
      </c>
      <c r="H438" s="57" t="s">
        <v>12</v>
      </c>
      <c r="I438" s="57" t="s">
        <v>12</v>
      </c>
      <c r="J438" s="57">
        <v>1020</v>
      </c>
      <c r="K438" s="57">
        <v>663</v>
      </c>
      <c r="L438" s="57">
        <v>0.30783887492630102</v>
      </c>
      <c r="M438" s="57">
        <v>2.0691128228403601E-2</v>
      </c>
      <c r="N438" s="57">
        <v>0.48431372549019602</v>
      </c>
      <c r="O438" s="57">
        <v>0.565610859728507</v>
      </c>
    </row>
    <row r="439" spans="1:15" ht="16">
      <c r="A439" s="57" t="s">
        <v>28</v>
      </c>
      <c r="B439" s="57">
        <v>22116072</v>
      </c>
      <c r="C439" s="57" t="s">
        <v>10</v>
      </c>
      <c r="D439" s="57" t="s">
        <v>11</v>
      </c>
      <c r="E439" s="57" t="s">
        <v>922</v>
      </c>
      <c r="F439" s="57" t="s">
        <v>2345</v>
      </c>
      <c r="G439" s="57" t="s">
        <v>11</v>
      </c>
      <c r="H439" s="57" t="s">
        <v>12</v>
      </c>
      <c r="I439" s="57" t="s">
        <v>12</v>
      </c>
      <c r="J439" s="57">
        <v>1036</v>
      </c>
      <c r="K439" s="57">
        <v>709</v>
      </c>
      <c r="L439" s="57">
        <v>0.33029372575399701</v>
      </c>
      <c r="M439" s="57">
        <v>0.11746788535533199</v>
      </c>
      <c r="N439" s="57">
        <v>0.485521235521235</v>
      </c>
      <c r="O439" s="57">
        <v>0.58674188998589605</v>
      </c>
    </row>
    <row r="440" spans="1:15" ht="16">
      <c r="A440" s="57" t="s">
        <v>28</v>
      </c>
      <c r="B440" s="57">
        <v>22116221</v>
      </c>
      <c r="C440" s="57" t="s">
        <v>10</v>
      </c>
      <c r="D440" s="57" t="s">
        <v>11</v>
      </c>
      <c r="E440" s="57" t="s">
        <v>923</v>
      </c>
      <c r="F440" s="57" t="s">
        <v>2345</v>
      </c>
      <c r="G440" s="57" t="s">
        <v>11</v>
      </c>
      <c r="H440" s="57" t="s">
        <v>12</v>
      </c>
      <c r="I440" s="57" t="s">
        <v>12</v>
      </c>
      <c r="J440" s="57">
        <v>944</v>
      </c>
      <c r="K440" s="57">
        <v>787</v>
      </c>
      <c r="L440" s="57">
        <v>0.19612848742928399</v>
      </c>
      <c r="M440" s="57">
        <v>0.268045893623302</v>
      </c>
      <c r="N440" s="57">
        <v>0.47245762711864397</v>
      </c>
      <c r="O440" s="57">
        <v>0.38881829733163897</v>
      </c>
    </row>
    <row r="441" spans="1:15" ht="16">
      <c r="A441" s="57" t="s">
        <v>28</v>
      </c>
      <c r="B441" s="57">
        <v>22119196</v>
      </c>
      <c r="C441" s="57" t="s">
        <v>10</v>
      </c>
      <c r="D441" s="57" t="s">
        <v>11</v>
      </c>
      <c r="E441" s="57" t="s">
        <v>924</v>
      </c>
      <c r="F441" s="57" t="s">
        <v>2345</v>
      </c>
      <c r="G441" s="57" t="s">
        <v>11</v>
      </c>
      <c r="H441" s="57" t="s">
        <v>12</v>
      </c>
      <c r="I441" s="57" t="s">
        <v>12</v>
      </c>
      <c r="J441" s="57">
        <v>907</v>
      </c>
      <c r="K441" s="57">
        <v>567</v>
      </c>
      <c r="L441" s="57">
        <v>0.138444178595965</v>
      </c>
      <c r="M441" s="57">
        <v>-0.204969006941955</v>
      </c>
      <c r="N441" s="57">
        <v>0.48070562293274499</v>
      </c>
      <c r="O441" s="57">
        <v>0.56261022927689597</v>
      </c>
    </row>
    <row r="442" spans="1:15" ht="16">
      <c r="A442" s="57" t="s">
        <v>28</v>
      </c>
      <c r="B442" s="57">
        <v>22120433</v>
      </c>
      <c r="C442" s="57" t="s">
        <v>16</v>
      </c>
      <c r="D442" s="57" t="s">
        <v>16</v>
      </c>
      <c r="E442" s="57" t="s">
        <v>925</v>
      </c>
      <c r="F442" s="57" t="s">
        <v>2345</v>
      </c>
      <c r="G442" s="57" t="s">
        <v>16</v>
      </c>
      <c r="H442" s="57" t="s">
        <v>1274</v>
      </c>
      <c r="I442" s="57" t="s">
        <v>1274</v>
      </c>
      <c r="J442" s="57">
        <v>840</v>
      </c>
      <c r="K442" s="57">
        <v>876</v>
      </c>
      <c r="L442" s="57">
        <v>2.77309557335653E-2</v>
      </c>
      <c r="M442" s="57">
        <v>0.422613127716989</v>
      </c>
      <c r="N442" s="57">
        <v>1</v>
      </c>
      <c r="O442" s="57">
        <v>1</v>
      </c>
    </row>
    <row r="443" spans="1:15" ht="16">
      <c r="A443" s="57" t="s">
        <v>28</v>
      </c>
      <c r="B443" s="57">
        <v>22121350</v>
      </c>
      <c r="C443" s="57" t="s">
        <v>17</v>
      </c>
      <c r="D443" s="57" t="s">
        <v>10</v>
      </c>
      <c r="E443" s="57" t="s">
        <v>926</v>
      </c>
      <c r="F443" s="57" t="s">
        <v>15</v>
      </c>
      <c r="G443" s="57" t="s">
        <v>10</v>
      </c>
      <c r="H443" s="57" t="s">
        <v>12</v>
      </c>
      <c r="I443" s="57" t="s">
        <v>12</v>
      </c>
      <c r="J443" s="57">
        <v>747</v>
      </c>
      <c r="K443" s="57">
        <v>821</v>
      </c>
      <c r="L443" s="57">
        <v>-0.14155012914331999</v>
      </c>
      <c r="M443" s="57">
        <v>0.32906447989362098</v>
      </c>
      <c r="N443" s="57">
        <v>0.472556894243641</v>
      </c>
      <c r="O443" s="57">
        <v>0.63337393422655297</v>
      </c>
    </row>
    <row r="444" spans="1:15" ht="16">
      <c r="A444" s="57" t="s">
        <v>28</v>
      </c>
      <c r="B444" s="57">
        <v>22121370</v>
      </c>
      <c r="C444" s="57" t="s">
        <v>10</v>
      </c>
      <c r="D444" s="57" t="s">
        <v>10</v>
      </c>
      <c r="E444" s="57" t="s">
        <v>1382</v>
      </c>
      <c r="F444" s="57" t="s">
        <v>15</v>
      </c>
      <c r="G444" s="57" t="s">
        <v>2233</v>
      </c>
      <c r="H444" s="57" t="s">
        <v>1274</v>
      </c>
      <c r="I444" s="57" t="s">
        <v>1274</v>
      </c>
      <c r="J444" s="57">
        <v>772</v>
      </c>
      <c r="K444" s="57">
        <v>714</v>
      </c>
      <c r="L444" s="57">
        <v>-9.4057524664476894E-2</v>
      </c>
      <c r="M444" s="57">
        <v>0.12760633214491601</v>
      </c>
      <c r="N444" s="57" t="s">
        <v>15</v>
      </c>
      <c r="O444" s="57" t="s">
        <v>15</v>
      </c>
    </row>
    <row r="445" spans="1:15" ht="16">
      <c r="A445" s="57" t="s">
        <v>28</v>
      </c>
      <c r="B445" s="57">
        <v>22123767</v>
      </c>
      <c r="C445" s="57" t="s">
        <v>17</v>
      </c>
      <c r="D445" s="57" t="s">
        <v>11</v>
      </c>
      <c r="E445" s="57" t="s">
        <v>927</v>
      </c>
      <c r="F445" s="57" t="s">
        <v>15</v>
      </c>
      <c r="G445" s="57" t="s">
        <v>2233</v>
      </c>
      <c r="H445" s="57" t="s">
        <v>12</v>
      </c>
      <c r="I445" s="57" t="s">
        <v>12</v>
      </c>
      <c r="J445" s="57">
        <v>907</v>
      </c>
      <c r="K445" s="57">
        <v>805</v>
      </c>
      <c r="L445" s="57">
        <v>0.138444178595965</v>
      </c>
      <c r="M445" s="57">
        <v>0.30067104111779502</v>
      </c>
      <c r="N445" s="57" t="s">
        <v>15</v>
      </c>
      <c r="O445" s="57" t="s">
        <v>15</v>
      </c>
    </row>
    <row r="446" spans="1:15" ht="16">
      <c r="A446" s="57" t="s">
        <v>28</v>
      </c>
      <c r="B446" s="57">
        <v>22124124</v>
      </c>
      <c r="C446" s="57" t="s">
        <v>10</v>
      </c>
      <c r="D446" s="57" t="s">
        <v>17</v>
      </c>
      <c r="E446" s="57" t="s">
        <v>928</v>
      </c>
      <c r="F446" s="57" t="s">
        <v>15</v>
      </c>
      <c r="G446" s="57" t="s">
        <v>17</v>
      </c>
      <c r="H446" s="57" t="s">
        <v>12</v>
      </c>
      <c r="I446" s="57" t="s">
        <v>12</v>
      </c>
      <c r="J446" s="57">
        <v>915</v>
      </c>
      <c r="K446" s="57">
        <v>502</v>
      </c>
      <c r="L446" s="57">
        <v>0.15111337123884799</v>
      </c>
      <c r="M446" s="57">
        <v>-0.38063037793341198</v>
      </c>
      <c r="N446" s="57">
        <v>0.51147540983606599</v>
      </c>
      <c r="O446" s="57">
        <v>0.58167330677290796</v>
      </c>
    </row>
    <row r="447" spans="1:15" ht="16">
      <c r="A447" s="57" t="s">
        <v>28</v>
      </c>
      <c r="B447" s="57">
        <v>22124141</v>
      </c>
      <c r="C447" s="57" t="s">
        <v>17</v>
      </c>
      <c r="D447" s="57" t="s">
        <v>10</v>
      </c>
      <c r="E447" s="57" t="s">
        <v>929</v>
      </c>
      <c r="F447" s="57" t="s">
        <v>15</v>
      </c>
      <c r="G447" s="57" t="s">
        <v>10</v>
      </c>
      <c r="H447" s="57" t="s">
        <v>12</v>
      </c>
      <c r="I447" s="57" t="s">
        <v>12</v>
      </c>
      <c r="J447" s="57">
        <v>876</v>
      </c>
      <c r="K447" s="57">
        <v>446</v>
      </c>
      <c r="L447" s="57">
        <v>8.8272497668616098E-2</v>
      </c>
      <c r="M447" s="57">
        <v>-0.55127403196387903</v>
      </c>
      <c r="N447" s="57">
        <v>0.49315068493150699</v>
      </c>
      <c r="O447" s="57">
        <v>0.56726457399103103</v>
      </c>
    </row>
    <row r="448" spans="1:15" ht="16">
      <c r="A448" s="57" t="s">
        <v>28</v>
      </c>
      <c r="B448" s="57">
        <v>22124451</v>
      </c>
      <c r="C448" s="57" t="s">
        <v>17</v>
      </c>
      <c r="D448" s="57" t="s">
        <v>16</v>
      </c>
      <c r="E448" s="57" t="s">
        <v>930</v>
      </c>
      <c r="F448" s="57" t="s">
        <v>15</v>
      </c>
      <c r="G448" s="57" t="s">
        <v>16</v>
      </c>
      <c r="H448" s="57" t="s">
        <v>12</v>
      </c>
      <c r="I448" s="57" t="s">
        <v>12</v>
      </c>
      <c r="J448" s="57">
        <v>966</v>
      </c>
      <c r="K448" s="57">
        <v>1087</v>
      </c>
      <c r="L448" s="57">
        <v>0.229364816903216</v>
      </c>
      <c r="M448" s="57">
        <v>0.733962293143125</v>
      </c>
      <c r="N448" s="57">
        <v>0.47515527950310599</v>
      </c>
      <c r="O448" s="57">
        <v>0.54645814167433304</v>
      </c>
    </row>
    <row r="449" spans="1:15" ht="16">
      <c r="A449" s="57" t="s">
        <v>28</v>
      </c>
      <c r="B449" s="57">
        <v>22124473</v>
      </c>
      <c r="C449" s="57" t="s">
        <v>11</v>
      </c>
      <c r="D449" s="57" t="s">
        <v>10</v>
      </c>
      <c r="E449" s="57" t="s">
        <v>931</v>
      </c>
      <c r="F449" s="57" t="s">
        <v>15</v>
      </c>
      <c r="G449" s="57" t="s">
        <v>10</v>
      </c>
      <c r="H449" s="57" t="s">
        <v>12</v>
      </c>
      <c r="I449" s="57" t="s">
        <v>12</v>
      </c>
      <c r="J449" s="57">
        <v>950</v>
      </c>
      <c r="K449" s="57">
        <v>1082</v>
      </c>
      <c r="L449" s="57">
        <v>0.20526914128575299</v>
      </c>
      <c r="M449" s="57">
        <v>0.72731085194263101</v>
      </c>
      <c r="N449" s="57">
        <v>0.45894736842105299</v>
      </c>
      <c r="O449" s="57">
        <v>0.54436229205175601</v>
      </c>
    </row>
    <row r="450" spans="1:15" ht="16">
      <c r="A450" s="57" t="s">
        <v>28</v>
      </c>
      <c r="B450" s="57">
        <v>22124478</v>
      </c>
      <c r="C450" s="57" t="s">
        <v>17</v>
      </c>
      <c r="D450" s="57" t="s">
        <v>16</v>
      </c>
      <c r="E450" s="57" t="s">
        <v>932</v>
      </c>
      <c r="F450" s="57" t="s">
        <v>15</v>
      </c>
      <c r="G450" s="57" t="s">
        <v>16</v>
      </c>
      <c r="H450" s="57" t="s">
        <v>12</v>
      </c>
      <c r="I450" s="57" t="s">
        <v>12</v>
      </c>
      <c r="J450" s="57">
        <v>956</v>
      </c>
      <c r="K450" s="57">
        <v>1038</v>
      </c>
      <c r="L450" s="57">
        <v>0.214352246048191</v>
      </c>
      <c r="M450" s="57">
        <v>0.667416796473697</v>
      </c>
      <c r="N450" s="57">
        <v>0.46443514644351502</v>
      </c>
      <c r="O450" s="57">
        <v>0.54431599229287098</v>
      </c>
    </row>
    <row r="451" spans="1:15" ht="16">
      <c r="A451" s="57" t="s">
        <v>28</v>
      </c>
      <c r="B451" s="57">
        <v>22124505</v>
      </c>
      <c r="C451" s="57" t="s">
        <v>17</v>
      </c>
      <c r="D451" s="57" t="s">
        <v>10</v>
      </c>
      <c r="E451" s="57" t="s">
        <v>933</v>
      </c>
      <c r="F451" s="57" t="s">
        <v>15</v>
      </c>
      <c r="G451" s="57" t="s">
        <v>10</v>
      </c>
      <c r="H451" s="57" t="s">
        <v>12</v>
      </c>
      <c r="I451" s="57" t="s">
        <v>12</v>
      </c>
      <c r="J451" s="57">
        <v>1011</v>
      </c>
      <c r="K451" s="57">
        <v>1053</v>
      </c>
      <c r="L451" s="57">
        <v>0.29505271997045701</v>
      </c>
      <c r="M451" s="57">
        <v>0.68811578914153304</v>
      </c>
      <c r="N451" s="57">
        <v>0.46983184965380798</v>
      </c>
      <c r="O451" s="57">
        <v>0.56410256410256399</v>
      </c>
    </row>
    <row r="452" spans="1:15" ht="16">
      <c r="A452" s="57" t="s">
        <v>28</v>
      </c>
      <c r="B452" s="57">
        <v>22124631</v>
      </c>
      <c r="C452" s="57" t="s">
        <v>17</v>
      </c>
      <c r="D452" s="57" t="s">
        <v>16</v>
      </c>
      <c r="E452" s="57" t="s">
        <v>934</v>
      </c>
      <c r="F452" s="57" t="s">
        <v>15</v>
      </c>
      <c r="G452" s="57" t="s">
        <v>16</v>
      </c>
      <c r="H452" s="57" t="s">
        <v>12</v>
      </c>
      <c r="I452" s="57" t="s">
        <v>12</v>
      </c>
      <c r="J452" s="57">
        <v>1143</v>
      </c>
      <c r="K452" s="57">
        <v>892</v>
      </c>
      <c r="L452" s="57">
        <v>0.47209512628192102</v>
      </c>
      <c r="M452" s="57">
        <v>0.44872596803612103</v>
      </c>
      <c r="N452" s="57">
        <v>0.50393700787401596</v>
      </c>
      <c r="O452" s="57">
        <v>0.58071748878923801</v>
      </c>
    </row>
    <row r="453" spans="1:15" ht="16">
      <c r="A453" s="57" t="s">
        <v>28</v>
      </c>
      <c r="B453" s="57">
        <v>22124745</v>
      </c>
      <c r="C453" s="57" t="s">
        <v>11</v>
      </c>
      <c r="D453" s="57" t="s">
        <v>16</v>
      </c>
      <c r="E453" s="57" t="s">
        <v>935</v>
      </c>
      <c r="F453" s="57" t="s">
        <v>15</v>
      </c>
      <c r="G453" s="57" t="s">
        <v>16</v>
      </c>
      <c r="H453" s="57" t="s">
        <v>12</v>
      </c>
      <c r="I453" s="57" t="s">
        <v>12</v>
      </c>
      <c r="J453" s="57">
        <v>1089</v>
      </c>
      <c r="K453" s="57">
        <v>830</v>
      </c>
      <c r="L453" s="57">
        <v>0.40227367678435</v>
      </c>
      <c r="M453" s="57">
        <v>0.34479359435010298</v>
      </c>
      <c r="N453" s="57">
        <v>0.494031221303949</v>
      </c>
      <c r="O453" s="57">
        <v>0.57108433734939801</v>
      </c>
    </row>
    <row r="454" spans="1:15" ht="16">
      <c r="A454" s="57" t="s">
        <v>28</v>
      </c>
      <c r="B454" s="57">
        <v>22125348</v>
      </c>
      <c r="C454" s="57" t="s">
        <v>17</v>
      </c>
      <c r="D454" s="57" t="s">
        <v>11</v>
      </c>
      <c r="E454" s="57" t="s">
        <v>936</v>
      </c>
      <c r="F454" s="57" t="s">
        <v>15</v>
      </c>
      <c r="G454" s="57" t="s">
        <v>11</v>
      </c>
      <c r="H454" s="57" t="s">
        <v>12</v>
      </c>
      <c r="I454" s="57" t="s">
        <v>12</v>
      </c>
      <c r="J454" s="57">
        <v>1111</v>
      </c>
      <c r="K454" s="57">
        <v>550</v>
      </c>
      <c r="L454" s="57">
        <v>0.43112853945653501</v>
      </c>
      <c r="M454" s="57">
        <v>-0.24888612347216199</v>
      </c>
      <c r="N454" s="57">
        <v>0.47434743474347402</v>
      </c>
      <c r="O454" s="57">
        <v>0.55454545454545501</v>
      </c>
    </row>
    <row r="455" spans="1:15" ht="16">
      <c r="A455" s="57" t="s">
        <v>28</v>
      </c>
      <c r="B455" s="57">
        <v>22125504</v>
      </c>
      <c r="C455" s="57" t="s">
        <v>16</v>
      </c>
      <c r="D455" s="57" t="s">
        <v>11</v>
      </c>
      <c r="E455" s="57" t="s">
        <v>937</v>
      </c>
      <c r="F455" s="57" t="s">
        <v>15</v>
      </c>
      <c r="G455" s="57" t="s">
        <v>2233</v>
      </c>
      <c r="H455" s="57" t="s">
        <v>12</v>
      </c>
      <c r="I455" s="57" t="s">
        <v>12</v>
      </c>
      <c r="J455" s="57">
        <v>1186</v>
      </c>
      <c r="K455" s="57">
        <v>656</v>
      </c>
      <c r="L455" s="57">
        <v>0.525373732613446</v>
      </c>
      <c r="M455" s="57">
        <v>5.3780727338994597E-3</v>
      </c>
      <c r="N455" s="57" t="s">
        <v>15</v>
      </c>
      <c r="O455" s="57" t="s">
        <v>15</v>
      </c>
    </row>
    <row r="456" spans="1:15" ht="16">
      <c r="A456" s="57" t="s">
        <v>28</v>
      </c>
      <c r="B456" s="57">
        <v>22125914</v>
      </c>
      <c r="C456" s="57" t="s">
        <v>11</v>
      </c>
      <c r="D456" s="57" t="s">
        <v>10</v>
      </c>
      <c r="E456" s="57" t="s">
        <v>938</v>
      </c>
      <c r="F456" s="57" t="s">
        <v>15</v>
      </c>
      <c r="G456" s="57" t="s">
        <v>11</v>
      </c>
      <c r="H456" s="57" t="s">
        <v>12</v>
      </c>
      <c r="I456" s="57" t="s">
        <v>12</v>
      </c>
      <c r="J456" s="57">
        <v>838</v>
      </c>
      <c r="K456" s="57">
        <v>683</v>
      </c>
      <c r="L456" s="57">
        <v>2.4291871766794301E-2</v>
      </c>
      <c r="M456" s="57">
        <v>6.35678364059062E-2</v>
      </c>
      <c r="N456" s="57">
        <v>0.51909307875895006</v>
      </c>
      <c r="O456" s="57">
        <v>0.64860907759882902</v>
      </c>
    </row>
    <row r="457" spans="1:15" ht="16">
      <c r="A457" s="57" t="s">
        <v>28</v>
      </c>
      <c r="B457" s="57">
        <v>22127614</v>
      </c>
      <c r="C457" s="57" t="s">
        <v>11</v>
      </c>
      <c r="D457" s="57" t="s">
        <v>11</v>
      </c>
      <c r="E457" s="57" t="s">
        <v>939</v>
      </c>
      <c r="F457" s="57" t="s">
        <v>15</v>
      </c>
      <c r="G457" s="57" t="s">
        <v>11</v>
      </c>
      <c r="H457" s="57" t="s">
        <v>1274</v>
      </c>
      <c r="I457" s="57" t="s">
        <v>1274</v>
      </c>
      <c r="J457" s="57">
        <v>866</v>
      </c>
      <c r="K457" s="57">
        <v>792</v>
      </c>
      <c r="L457" s="57">
        <v>7.1708652794167702E-2</v>
      </c>
      <c r="M457" s="57">
        <v>0.27718268819542502</v>
      </c>
      <c r="N457" s="57">
        <v>1</v>
      </c>
      <c r="O457" s="57">
        <v>1</v>
      </c>
    </row>
    <row r="458" spans="1:15" ht="16">
      <c r="A458" s="57" t="s">
        <v>28</v>
      </c>
      <c r="B458" s="57">
        <v>22127642</v>
      </c>
      <c r="C458" s="57" t="s">
        <v>16</v>
      </c>
      <c r="D458" s="57" t="s">
        <v>16</v>
      </c>
      <c r="E458" s="57" t="s">
        <v>940</v>
      </c>
      <c r="F458" s="57" t="s">
        <v>15</v>
      </c>
      <c r="G458" s="57" t="s">
        <v>16</v>
      </c>
      <c r="H458" s="57" t="s">
        <v>1274</v>
      </c>
      <c r="I458" s="57" t="s">
        <v>1274</v>
      </c>
      <c r="J458" s="57">
        <v>879</v>
      </c>
      <c r="K458" s="57">
        <v>795</v>
      </c>
      <c r="L458" s="57">
        <v>9.3204793210846806E-2</v>
      </c>
      <c r="M458" s="57">
        <v>0.28263711828753402</v>
      </c>
      <c r="N458" s="57">
        <v>1</v>
      </c>
      <c r="O458" s="57">
        <v>1</v>
      </c>
    </row>
    <row r="459" spans="1:15" ht="16">
      <c r="A459" s="57" t="s">
        <v>28</v>
      </c>
      <c r="B459" s="57">
        <v>22127880</v>
      </c>
      <c r="C459" s="57" t="s">
        <v>17</v>
      </c>
      <c r="D459" s="57" t="s">
        <v>17</v>
      </c>
      <c r="E459" s="57" t="s">
        <v>941</v>
      </c>
      <c r="F459" s="57" t="s">
        <v>15</v>
      </c>
      <c r="G459" s="57" t="s">
        <v>17</v>
      </c>
      <c r="H459" s="57" t="s">
        <v>1274</v>
      </c>
      <c r="I459" s="57" t="s">
        <v>1274</v>
      </c>
      <c r="J459" s="57">
        <v>1105</v>
      </c>
      <c r="K459" s="57">
        <v>730</v>
      </c>
      <c r="L459" s="57">
        <v>0.42331609234623702</v>
      </c>
      <c r="M459" s="57">
        <v>0.159578721883196</v>
      </c>
      <c r="N459" s="57">
        <v>1</v>
      </c>
      <c r="O459" s="57">
        <v>1</v>
      </c>
    </row>
    <row r="460" spans="1:15" ht="16">
      <c r="A460" s="57" t="s">
        <v>28</v>
      </c>
      <c r="B460" s="57">
        <v>22127884</v>
      </c>
      <c r="C460" s="57" t="s">
        <v>17</v>
      </c>
      <c r="D460" s="57" t="s">
        <v>17</v>
      </c>
      <c r="E460" s="57" t="s">
        <v>1383</v>
      </c>
      <c r="F460" s="57" t="s">
        <v>15</v>
      </c>
      <c r="G460" s="57" t="s">
        <v>2233</v>
      </c>
      <c r="H460" s="57" t="s">
        <v>1274</v>
      </c>
      <c r="I460" s="57" t="s">
        <v>1274</v>
      </c>
      <c r="J460" s="57">
        <v>1077</v>
      </c>
      <c r="K460" s="57">
        <v>735</v>
      </c>
      <c r="L460" s="57">
        <v>0.38628797261164999</v>
      </c>
      <c r="M460" s="57">
        <v>0.16942650783954299</v>
      </c>
      <c r="N460" s="57" t="s">
        <v>15</v>
      </c>
      <c r="O460" s="57" t="s">
        <v>15</v>
      </c>
    </row>
    <row r="461" spans="1:15" ht="16">
      <c r="A461" s="57" t="s">
        <v>28</v>
      </c>
      <c r="B461" s="57">
        <v>22128166</v>
      </c>
      <c r="C461" s="57" t="s">
        <v>11</v>
      </c>
      <c r="D461" s="57" t="s">
        <v>11</v>
      </c>
      <c r="E461" s="57" t="s">
        <v>1384</v>
      </c>
      <c r="F461" s="57" t="s">
        <v>15</v>
      </c>
      <c r="G461" s="57" t="s">
        <v>2233</v>
      </c>
      <c r="H461" s="57" t="s">
        <v>1274</v>
      </c>
      <c r="I461" s="57" t="s">
        <v>1274</v>
      </c>
      <c r="J461" s="57">
        <v>1013</v>
      </c>
      <c r="K461" s="57">
        <v>580</v>
      </c>
      <c r="L461" s="57">
        <v>0.29790389686858099</v>
      </c>
      <c r="M461" s="57">
        <v>-0.17226484186925001</v>
      </c>
      <c r="N461" s="57" t="s">
        <v>15</v>
      </c>
      <c r="O461" s="57" t="s">
        <v>15</v>
      </c>
    </row>
    <row r="462" spans="1:15" ht="16">
      <c r="A462" s="57" t="s">
        <v>28</v>
      </c>
      <c r="B462" s="57">
        <v>22128181</v>
      </c>
      <c r="C462" s="57" t="s">
        <v>11</v>
      </c>
      <c r="D462" s="57" t="s">
        <v>11</v>
      </c>
      <c r="E462" s="57" t="s">
        <v>942</v>
      </c>
      <c r="F462" s="57" t="s">
        <v>15</v>
      </c>
      <c r="G462" s="57" t="s">
        <v>11</v>
      </c>
      <c r="H462" s="57" t="s">
        <v>1274</v>
      </c>
      <c r="I462" s="57" t="s">
        <v>1274</v>
      </c>
      <c r="J462" s="57">
        <v>1018</v>
      </c>
      <c r="K462" s="57">
        <v>483</v>
      </c>
      <c r="L462" s="57">
        <v>0.30500728414313799</v>
      </c>
      <c r="M462" s="57">
        <v>-0.43629455304841103</v>
      </c>
      <c r="N462" s="57">
        <v>1</v>
      </c>
      <c r="O462" s="57">
        <v>1</v>
      </c>
    </row>
    <row r="463" spans="1:15" ht="16">
      <c r="A463" s="57" t="s">
        <v>28</v>
      </c>
      <c r="B463" s="57">
        <v>22128601</v>
      </c>
      <c r="C463" s="57" t="s">
        <v>16</v>
      </c>
      <c r="D463" s="57" t="s">
        <v>16</v>
      </c>
      <c r="E463" s="57" t="s">
        <v>943</v>
      </c>
      <c r="F463" s="57" t="s">
        <v>15</v>
      </c>
      <c r="G463" s="57" t="s">
        <v>16</v>
      </c>
      <c r="H463" s="57" t="s">
        <v>1274</v>
      </c>
      <c r="I463" s="57" t="s">
        <v>1274</v>
      </c>
      <c r="J463" s="57">
        <v>938</v>
      </c>
      <c r="K463" s="57">
        <v>815</v>
      </c>
      <c r="L463" s="57">
        <v>0.18692955058281899</v>
      </c>
      <c r="M463" s="57">
        <v>0.31848231723425602</v>
      </c>
      <c r="N463" s="57">
        <v>1</v>
      </c>
      <c r="O463" s="57">
        <v>1</v>
      </c>
    </row>
    <row r="464" spans="1:15" ht="16">
      <c r="A464" s="57" t="s">
        <v>28</v>
      </c>
      <c r="B464" s="57">
        <v>22129580</v>
      </c>
      <c r="C464" s="57" t="s">
        <v>11</v>
      </c>
      <c r="D464" s="57" t="s">
        <v>11</v>
      </c>
      <c r="E464" s="57" t="s">
        <v>944</v>
      </c>
      <c r="F464" s="57" t="s">
        <v>15</v>
      </c>
      <c r="G464" s="57" t="s">
        <v>11</v>
      </c>
      <c r="H464" s="57" t="s">
        <v>1274</v>
      </c>
      <c r="I464" s="57" t="s">
        <v>1274</v>
      </c>
      <c r="J464" s="57">
        <v>1012</v>
      </c>
      <c r="K464" s="57">
        <v>932</v>
      </c>
      <c r="L464" s="57">
        <v>0.29647901276175298</v>
      </c>
      <c r="M464" s="57">
        <v>0.51201221277009601</v>
      </c>
      <c r="N464" s="57">
        <v>1</v>
      </c>
      <c r="O464" s="57">
        <v>1</v>
      </c>
    </row>
    <row r="465" spans="1:15" ht="16">
      <c r="A465" s="57" t="s">
        <v>28</v>
      </c>
      <c r="B465" s="57">
        <v>22129595</v>
      </c>
      <c r="C465" s="57" t="s">
        <v>16</v>
      </c>
      <c r="D465" s="57" t="s">
        <v>16</v>
      </c>
      <c r="E465" s="57" t="s">
        <v>1385</v>
      </c>
      <c r="F465" s="57" t="s">
        <v>15</v>
      </c>
      <c r="G465" s="57" t="s">
        <v>2233</v>
      </c>
      <c r="H465" s="57" t="s">
        <v>1274</v>
      </c>
      <c r="I465" s="57" t="s">
        <v>1274</v>
      </c>
      <c r="J465" s="57">
        <v>992</v>
      </c>
      <c r="K465" s="57">
        <v>903</v>
      </c>
      <c r="L465" s="57">
        <v>0.26768174845431802</v>
      </c>
      <c r="M465" s="57">
        <v>0.46640824559667399</v>
      </c>
      <c r="N465" s="57" t="s">
        <v>15</v>
      </c>
      <c r="O465" s="57" t="s">
        <v>15</v>
      </c>
    </row>
    <row r="466" spans="1:15" ht="16">
      <c r="A466" s="57" t="s">
        <v>28</v>
      </c>
      <c r="B466" s="57">
        <v>22130066</v>
      </c>
      <c r="C466" s="57" t="s">
        <v>17</v>
      </c>
      <c r="D466" s="57" t="s">
        <v>17</v>
      </c>
      <c r="E466" s="57" t="s">
        <v>945</v>
      </c>
      <c r="F466" s="57" t="s">
        <v>15</v>
      </c>
      <c r="G466" s="57" t="s">
        <v>17</v>
      </c>
      <c r="H466" s="57" t="s">
        <v>1274</v>
      </c>
      <c r="I466" s="57" t="s">
        <v>1274</v>
      </c>
      <c r="J466" s="57">
        <v>1114</v>
      </c>
      <c r="K466" s="57">
        <v>1217</v>
      </c>
      <c r="L466" s="57">
        <v>0.43501895540747398</v>
      </c>
      <c r="M466" s="57">
        <v>0.89693952082954398</v>
      </c>
      <c r="N466" s="57">
        <v>1</v>
      </c>
      <c r="O466" s="57">
        <v>1</v>
      </c>
    </row>
    <row r="467" spans="1:15" ht="16">
      <c r="A467" s="57" t="s">
        <v>28</v>
      </c>
      <c r="B467" s="57">
        <v>22130390</v>
      </c>
      <c r="C467" s="57" t="s">
        <v>17</v>
      </c>
      <c r="D467" s="57" t="s">
        <v>17</v>
      </c>
      <c r="E467" s="57" t="s">
        <v>1386</v>
      </c>
      <c r="F467" s="57" t="s">
        <v>15</v>
      </c>
      <c r="G467" s="57" t="s">
        <v>2233</v>
      </c>
      <c r="H467" s="57" t="s">
        <v>1274</v>
      </c>
      <c r="I467" s="57" t="s">
        <v>1274</v>
      </c>
      <c r="J467" s="57">
        <v>1067</v>
      </c>
      <c r="K467" s="57">
        <v>794</v>
      </c>
      <c r="L467" s="57">
        <v>0.37282989889186802</v>
      </c>
      <c r="M467" s="57">
        <v>0.28082126525877399</v>
      </c>
      <c r="N467" s="57" t="s">
        <v>15</v>
      </c>
      <c r="O467" s="57" t="s">
        <v>15</v>
      </c>
    </row>
    <row r="468" spans="1:15" ht="16">
      <c r="A468" s="57" t="s">
        <v>28</v>
      </c>
      <c r="B468" s="57">
        <v>22130516</v>
      </c>
      <c r="C468" s="57" t="s">
        <v>16</v>
      </c>
      <c r="D468" s="57" t="s">
        <v>16</v>
      </c>
      <c r="E468" s="57" t="s">
        <v>946</v>
      </c>
      <c r="F468" s="57" t="s">
        <v>15</v>
      </c>
      <c r="G468" s="57" t="s">
        <v>16</v>
      </c>
      <c r="H468" s="57" t="s">
        <v>1274</v>
      </c>
      <c r="I468" s="57" t="s">
        <v>1274</v>
      </c>
      <c r="J468" s="57">
        <v>929</v>
      </c>
      <c r="K468" s="57">
        <v>747</v>
      </c>
      <c r="L468" s="57">
        <v>0.17302022445009599</v>
      </c>
      <c r="M468" s="57">
        <v>0.19279050090505301</v>
      </c>
      <c r="N468" s="57">
        <v>1</v>
      </c>
      <c r="O468" s="57">
        <v>1</v>
      </c>
    </row>
    <row r="469" spans="1:15" ht="16">
      <c r="A469" s="57" t="s">
        <v>28</v>
      </c>
      <c r="B469" s="57">
        <v>22131498</v>
      </c>
      <c r="C469" s="57" t="s">
        <v>10</v>
      </c>
      <c r="D469" s="57" t="s">
        <v>10</v>
      </c>
      <c r="E469" s="57" t="s">
        <v>1387</v>
      </c>
      <c r="F469" s="57" t="s">
        <v>15</v>
      </c>
      <c r="G469" s="57" t="s">
        <v>2233</v>
      </c>
      <c r="H469" s="86" t="s">
        <v>1274</v>
      </c>
      <c r="I469" s="57" t="s">
        <v>1274</v>
      </c>
      <c r="J469" s="57">
        <v>475</v>
      </c>
      <c r="K469" s="57">
        <v>345</v>
      </c>
      <c r="L469" s="57">
        <v>-0.79473085871424698</v>
      </c>
      <c r="M469" s="57">
        <v>-0.92172138021865302</v>
      </c>
      <c r="N469" s="57" t="s">
        <v>15</v>
      </c>
      <c r="O469" s="57" t="s">
        <v>15</v>
      </c>
    </row>
    <row r="470" spans="1:15" ht="16">
      <c r="A470" s="57" t="s">
        <v>28</v>
      </c>
      <c r="B470" s="57">
        <v>22131826</v>
      </c>
      <c r="C470" s="57" t="s">
        <v>17</v>
      </c>
      <c r="D470" s="57" t="s">
        <v>16</v>
      </c>
      <c r="E470" s="57" t="s">
        <v>947</v>
      </c>
      <c r="F470" s="57" t="s">
        <v>15</v>
      </c>
      <c r="G470" s="57" t="s">
        <v>17</v>
      </c>
      <c r="H470" s="57" t="s">
        <v>12</v>
      </c>
      <c r="I470" s="57" t="s">
        <v>12</v>
      </c>
      <c r="J470" s="57">
        <v>860</v>
      </c>
      <c r="K470" s="57">
        <v>772</v>
      </c>
      <c r="L470" s="57">
        <v>6.1678287656903003E-2</v>
      </c>
      <c r="M470" s="57">
        <v>0.240283105383896</v>
      </c>
      <c r="N470" s="57">
        <v>0.497674418604651</v>
      </c>
      <c r="O470" s="57">
        <v>0.55958549222797904</v>
      </c>
    </row>
    <row r="471" spans="1:15" ht="16">
      <c r="A471" s="57" t="s">
        <v>28</v>
      </c>
      <c r="B471" s="57">
        <v>22132077</v>
      </c>
      <c r="C471" s="57" t="s">
        <v>17</v>
      </c>
      <c r="D471" s="57" t="s">
        <v>17</v>
      </c>
      <c r="E471" s="57" t="s">
        <v>948</v>
      </c>
      <c r="F471" s="57" t="s">
        <v>15</v>
      </c>
      <c r="G471" s="57" t="s">
        <v>17</v>
      </c>
      <c r="H471" s="57" t="s">
        <v>1274</v>
      </c>
      <c r="I471" s="57" t="s">
        <v>1274</v>
      </c>
      <c r="J471" s="57">
        <v>948</v>
      </c>
      <c r="K471" s="57">
        <v>571</v>
      </c>
      <c r="L471" s="57">
        <v>0.20222868696570201</v>
      </c>
      <c r="M471" s="57">
        <v>-0.194826996521341</v>
      </c>
      <c r="N471" s="57">
        <v>1</v>
      </c>
      <c r="O471" s="57">
        <v>1</v>
      </c>
    </row>
    <row r="472" spans="1:15" ht="16">
      <c r="A472" s="57" t="s">
        <v>28</v>
      </c>
      <c r="B472" s="57">
        <v>22132469</v>
      </c>
      <c r="C472" s="57" t="s">
        <v>17</v>
      </c>
      <c r="D472" s="57" t="s">
        <v>17</v>
      </c>
      <c r="E472" s="57" t="s">
        <v>1388</v>
      </c>
      <c r="F472" s="57" t="s">
        <v>15</v>
      </c>
      <c r="G472" s="57" t="s">
        <v>2233</v>
      </c>
      <c r="H472" s="86" t="s">
        <v>1274</v>
      </c>
      <c r="I472" s="57" t="s">
        <v>1274</v>
      </c>
      <c r="J472" s="57">
        <v>568</v>
      </c>
      <c r="K472" s="57">
        <v>698</v>
      </c>
      <c r="L472" s="57">
        <v>-0.536767442427875</v>
      </c>
      <c r="M472" s="57">
        <v>9.4909294325468199E-2</v>
      </c>
      <c r="N472" s="57" t="s">
        <v>15</v>
      </c>
      <c r="O472" s="57" t="s">
        <v>15</v>
      </c>
    </row>
    <row r="473" spans="1:15" ht="16">
      <c r="A473" s="57" t="s">
        <v>28</v>
      </c>
      <c r="B473" s="57">
        <v>22132577</v>
      </c>
      <c r="C473" s="57" t="s">
        <v>11</v>
      </c>
      <c r="D473" s="57" t="s">
        <v>11</v>
      </c>
      <c r="E473" s="57" t="s">
        <v>1389</v>
      </c>
      <c r="F473" s="57" t="s">
        <v>15</v>
      </c>
      <c r="G473" s="57" t="s">
        <v>2233</v>
      </c>
      <c r="H473" s="86" t="s">
        <v>1274</v>
      </c>
      <c r="I473" s="57" t="s">
        <v>1274</v>
      </c>
      <c r="J473" s="57">
        <v>737</v>
      </c>
      <c r="K473" s="57">
        <v>662</v>
      </c>
      <c r="L473" s="57">
        <v>-0.16099375283748801</v>
      </c>
      <c r="M473" s="57">
        <v>1.8513474923033499E-2</v>
      </c>
      <c r="N473" s="57" t="s">
        <v>15</v>
      </c>
      <c r="O473" s="57" t="s">
        <v>15</v>
      </c>
    </row>
    <row r="474" spans="1:15" ht="16">
      <c r="A474" s="57" t="s">
        <v>28</v>
      </c>
      <c r="B474" s="57">
        <v>22132699</v>
      </c>
      <c r="C474" s="57" t="s">
        <v>10</v>
      </c>
      <c r="D474" s="57" t="s">
        <v>10</v>
      </c>
      <c r="E474" s="57" t="s">
        <v>949</v>
      </c>
      <c r="F474" s="57" t="s">
        <v>15</v>
      </c>
      <c r="G474" s="57" t="s">
        <v>10</v>
      </c>
      <c r="H474" s="57" t="s">
        <v>1274</v>
      </c>
      <c r="I474" s="57" t="s">
        <v>1274</v>
      </c>
      <c r="J474" s="57">
        <v>547</v>
      </c>
      <c r="K474" s="57">
        <v>354</v>
      </c>
      <c r="L474" s="57">
        <v>-0.59111753914000098</v>
      </c>
      <c r="M474" s="57">
        <v>-0.88456838180118702</v>
      </c>
      <c r="N474" s="57">
        <v>1</v>
      </c>
      <c r="O474" s="57">
        <v>1</v>
      </c>
    </row>
    <row r="475" spans="1:15" ht="16">
      <c r="A475" s="57" t="s">
        <v>28</v>
      </c>
      <c r="B475" s="57">
        <v>22132730</v>
      </c>
      <c r="C475" s="57" t="s">
        <v>17</v>
      </c>
      <c r="D475" s="57" t="s">
        <v>17</v>
      </c>
      <c r="E475" s="57" t="s">
        <v>950</v>
      </c>
      <c r="F475" s="57" t="s">
        <v>15</v>
      </c>
      <c r="G475" s="57" t="s">
        <v>17</v>
      </c>
      <c r="H475" s="57" t="s">
        <v>1274</v>
      </c>
      <c r="I475" s="57" t="s">
        <v>1274</v>
      </c>
      <c r="J475" s="57">
        <v>498</v>
      </c>
      <c r="K475" s="57">
        <v>298</v>
      </c>
      <c r="L475" s="57">
        <v>-0.72651262986447596</v>
      </c>
      <c r="M475" s="57">
        <v>-1.13300541142202</v>
      </c>
      <c r="N475" s="57">
        <v>1</v>
      </c>
      <c r="O475" s="57">
        <v>1</v>
      </c>
    </row>
    <row r="476" spans="1:15" ht="16">
      <c r="A476" s="57" t="s">
        <v>28</v>
      </c>
      <c r="B476" s="57">
        <v>22133252</v>
      </c>
      <c r="C476" s="57" t="s">
        <v>16</v>
      </c>
      <c r="D476" s="57" t="s">
        <v>17</v>
      </c>
      <c r="E476" s="57" t="s">
        <v>951</v>
      </c>
      <c r="F476" s="57" t="s">
        <v>15</v>
      </c>
      <c r="G476" s="57" t="s">
        <v>16</v>
      </c>
      <c r="H476" s="57" t="s">
        <v>12</v>
      </c>
      <c r="I476" s="57" t="s">
        <v>12</v>
      </c>
      <c r="J476" s="57">
        <v>839</v>
      </c>
      <c r="K476" s="57">
        <v>639</v>
      </c>
      <c r="L476" s="57">
        <v>2.6012438507265801E-2</v>
      </c>
      <c r="M476" s="57">
        <v>-3.25018109371897E-2</v>
      </c>
      <c r="N476" s="57">
        <v>0.498212157330155</v>
      </c>
      <c r="O476" s="57">
        <v>0.59467918622848204</v>
      </c>
    </row>
    <row r="477" spans="1:15" ht="16">
      <c r="A477" s="57" t="s">
        <v>28</v>
      </c>
      <c r="B477" s="57">
        <v>22133285</v>
      </c>
      <c r="C477" s="57" t="s">
        <v>16</v>
      </c>
      <c r="D477" s="57" t="s">
        <v>16</v>
      </c>
      <c r="E477" s="57" t="s">
        <v>952</v>
      </c>
      <c r="F477" s="57" t="s">
        <v>15</v>
      </c>
      <c r="G477" s="57" t="s">
        <v>16</v>
      </c>
      <c r="H477" s="57" t="s">
        <v>1274</v>
      </c>
      <c r="I477" s="57" t="s">
        <v>1274</v>
      </c>
      <c r="J477" s="57">
        <v>851</v>
      </c>
      <c r="K477" s="57">
        <v>552</v>
      </c>
      <c r="L477" s="57">
        <v>4.6500759753405299E-2</v>
      </c>
      <c r="M477" s="57">
        <v>-0.24364947510601501</v>
      </c>
      <c r="N477" s="57">
        <v>1</v>
      </c>
      <c r="O477" s="57">
        <v>1</v>
      </c>
    </row>
    <row r="478" spans="1:15" ht="16">
      <c r="A478" s="57" t="s">
        <v>28</v>
      </c>
      <c r="B478" s="57">
        <v>22133646</v>
      </c>
      <c r="C478" s="57" t="s">
        <v>10</v>
      </c>
      <c r="D478" s="57" t="s">
        <v>11</v>
      </c>
      <c r="E478" s="57" t="s">
        <v>953</v>
      </c>
      <c r="F478" s="57" t="s">
        <v>15</v>
      </c>
      <c r="G478" s="57" t="s">
        <v>10</v>
      </c>
      <c r="H478" s="57" t="s">
        <v>12</v>
      </c>
      <c r="I478" s="57" t="s">
        <v>12</v>
      </c>
      <c r="J478" s="57">
        <v>1141</v>
      </c>
      <c r="K478" s="57">
        <v>716</v>
      </c>
      <c r="L478" s="57">
        <v>0.46956851435612401</v>
      </c>
      <c r="M478" s="57">
        <v>0.13164184538007201</v>
      </c>
      <c r="N478" s="57">
        <v>0.48203330411919398</v>
      </c>
      <c r="O478" s="57">
        <v>0.60055865921787699</v>
      </c>
    </row>
    <row r="479" spans="1:15" ht="16">
      <c r="A479" s="57" t="s">
        <v>28</v>
      </c>
      <c r="B479" s="57">
        <v>22133717</v>
      </c>
      <c r="C479" s="57" t="s">
        <v>10</v>
      </c>
      <c r="D479" s="57" t="s">
        <v>10</v>
      </c>
      <c r="E479" s="57" t="s">
        <v>954</v>
      </c>
      <c r="F479" s="57" t="s">
        <v>15</v>
      </c>
      <c r="G479" s="57" t="s">
        <v>10</v>
      </c>
      <c r="H479" s="57" t="s">
        <v>1274</v>
      </c>
      <c r="I479" s="57" t="s">
        <v>1274</v>
      </c>
      <c r="J479" s="57">
        <v>1166</v>
      </c>
      <c r="K479" s="57">
        <v>667</v>
      </c>
      <c r="L479" s="57">
        <v>0.50083751126793896</v>
      </c>
      <c r="M479" s="57">
        <v>2.9369019300400801E-2</v>
      </c>
      <c r="N479" s="57">
        <v>1</v>
      </c>
      <c r="O479" s="57">
        <v>1</v>
      </c>
    </row>
    <row r="480" spans="1:15" ht="16">
      <c r="A480" s="57" t="s">
        <v>28</v>
      </c>
      <c r="B480" s="57">
        <v>22133985</v>
      </c>
      <c r="C480" s="57" t="s">
        <v>10</v>
      </c>
      <c r="D480" s="57" t="s">
        <v>11</v>
      </c>
      <c r="E480" s="57" t="s">
        <v>955</v>
      </c>
      <c r="F480" s="57" t="s">
        <v>15</v>
      </c>
      <c r="G480" s="57" t="s">
        <v>10</v>
      </c>
      <c r="H480" s="57" t="s">
        <v>12</v>
      </c>
      <c r="I480" s="57" t="s">
        <v>12</v>
      </c>
      <c r="J480" s="57">
        <v>1171</v>
      </c>
      <c r="K480" s="57">
        <v>782</v>
      </c>
      <c r="L480" s="57">
        <v>0.50701079856865805</v>
      </c>
      <c r="M480" s="57">
        <v>0.25885086542316799</v>
      </c>
      <c r="N480" s="57">
        <v>0.47566182749786501</v>
      </c>
      <c r="O480" s="57">
        <v>0.62020460358056295</v>
      </c>
    </row>
    <row r="481" spans="1:15" ht="16">
      <c r="A481" s="57" t="s">
        <v>28</v>
      </c>
      <c r="B481" s="57">
        <v>22134069</v>
      </c>
      <c r="C481" s="57" t="s">
        <v>16</v>
      </c>
      <c r="D481" s="57" t="s">
        <v>16</v>
      </c>
      <c r="E481" s="57" t="s">
        <v>956</v>
      </c>
      <c r="F481" s="57" t="s">
        <v>15</v>
      </c>
      <c r="G481" s="57" t="s">
        <v>16</v>
      </c>
      <c r="H481" s="57" t="s">
        <v>1274</v>
      </c>
      <c r="I481" s="57" t="s">
        <v>1274</v>
      </c>
      <c r="J481" s="57">
        <v>1175</v>
      </c>
      <c r="K481" s="57">
        <v>837</v>
      </c>
      <c r="L481" s="57">
        <v>0.51193047951980497</v>
      </c>
      <c r="M481" s="57">
        <v>0.35690988066615997</v>
      </c>
      <c r="N481" s="57">
        <v>1</v>
      </c>
      <c r="O481" s="57">
        <v>1</v>
      </c>
    </row>
    <row r="482" spans="1:15" ht="16">
      <c r="A482" s="57" t="s">
        <v>28</v>
      </c>
      <c r="B482" s="57">
        <v>22134095</v>
      </c>
      <c r="C482" s="57" t="s">
        <v>10</v>
      </c>
      <c r="D482" s="57" t="s">
        <v>10</v>
      </c>
      <c r="E482" s="57" t="s">
        <v>957</v>
      </c>
      <c r="F482" s="57" t="s">
        <v>15</v>
      </c>
      <c r="G482" s="57" t="s">
        <v>10</v>
      </c>
      <c r="H482" s="57" t="s">
        <v>1274</v>
      </c>
      <c r="I482" s="57" t="s">
        <v>1274</v>
      </c>
      <c r="J482" s="57">
        <v>1176</v>
      </c>
      <c r="K482" s="57">
        <v>776</v>
      </c>
      <c r="L482" s="57">
        <v>0.51315778290380698</v>
      </c>
      <c r="M482" s="57">
        <v>0.24773891030294301</v>
      </c>
      <c r="N482" s="57">
        <v>1</v>
      </c>
      <c r="O482" s="57">
        <v>1</v>
      </c>
    </row>
    <row r="483" spans="1:15" ht="16">
      <c r="A483" s="57" t="s">
        <v>28</v>
      </c>
      <c r="B483" s="57">
        <v>22134173</v>
      </c>
      <c r="C483" s="57" t="s">
        <v>11</v>
      </c>
      <c r="D483" s="57" t="s">
        <v>10</v>
      </c>
      <c r="E483" s="57" t="s">
        <v>958</v>
      </c>
      <c r="F483" s="57" t="s">
        <v>15</v>
      </c>
      <c r="G483" s="57" t="s">
        <v>11</v>
      </c>
      <c r="H483" s="57" t="s">
        <v>12</v>
      </c>
      <c r="I483" s="57" t="s">
        <v>12</v>
      </c>
      <c r="J483" s="57">
        <v>1068</v>
      </c>
      <c r="K483" s="57">
        <v>771</v>
      </c>
      <c r="L483" s="57">
        <v>0.374181369754997</v>
      </c>
      <c r="M483" s="57">
        <v>0.23841311803085</v>
      </c>
      <c r="N483" s="57">
        <v>0.46254681647940099</v>
      </c>
      <c r="O483" s="57">
        <v>0.58754863813229596</v>
      </c>
    </row>
    <row r="484" spans="1:15" ht="16">
      <c r="A484" s="57" t="s">
        <v>28</v>
      </c>
      <c r="B484" s="57">
        <v>22134254</v>
      </c>
      <c r="C484" s="57" t="s">
        <v>16</v>
      </c>
      <c r="D484" s="57" t="s">
        <v>16</v>
      </c>
      <c r="E484" s="57" t="s">
        <v>959</v>
      </c>
      <c r="F484" s="57" t="s">
        <v>15</v>
      </c>
      <c r="G484" s="57" t="s">
        <v>16</v>
      </c>
      <c r="H484" s="57" t="s">
        <v>1274</v>
      </c>
      <c r="I484" s="57" t="s">
        <v>1274</v>
      </c>
      <c r="J484" s="57">
        <v>768</v>
      </c>
      <c r="K484" s="57">
        <v>379</v>
      </c>
      <c r="L484" s="57">
        <v>-0.10155206121140101</v>
      </c>
      <c r="M484" s="57">
        <v>-0.78611989371309199</v>
      </c>
      <c r="N484" s="57">
        <v>1</v>
      </c>
      <c r="O484" s="57">
        <v>1</v>
      </c>
    </row>
    <row r="485" spans="1:15" ht="16">
      <c r="A485" s="57" t="s">
        <v>28</v>
      </c>
      <c r="B485" s="57">
        <v>22134303</v>
      </c>
      <c r="C485" s="57" t="s">
        <v>11</v>
      </c>
      <c r="D485" s="57" t="s">
        <v>16</v>
      </c>
      <c r="E485" s="57" t="s">
        <v>960</v>
      </c>
      <c r="F485" s="57" t="s">
        <v>15</v>
      </c>
      <c r="G485" s="57" t="s">
        <v>11</v>
      </c>
      <c r="H485" s="57" t="s">
        <v>12</v>
      </c>
      <c r="I485" s="57" t="s">
        <v>12</v>
      </c>
      <c r="J485" s="57">
        <v>715</v>
      </c>
      <c r="K485" s="57">
        <v>152</v>
      </c>
      <c r="L485" s="57">
        <v>-0.20471513026680499</v>
      </c>
      <c r="M485" s="57">
        <v>-2.1042464184405998</v>
      </c>
      <c r="N485" s="57">
        <v>0.48531468531468502</v>
      </c>
      <c r="O485" s="57">
        <v>0.61842105263157898</v>
      </c>
    </row>
    <row r="486" spans="1:15" ht="16">
      <c r="A486" s="57" t="s">
        <v>28</v>
      </c>
      <c r="B486" s="57">
        <v>22134652</v>
      </c>
      <c r="C486" s="57" t="s">
        <v>17</v>
      </c>
      <c r="D486" s="57" t="s">
        <v>11</v>
      </c>
      <c r="E486" s="57" t="s">
        <v>961</v>
      </c>
      <c r="F486" s="57" t="s">
        <v>15</v>
      </c>
      <c r="G486" s="57" t="s">
        <v>17</v>
      </c>
      <c r="H486" s="57" t="s">
        <v>12</v>
      </c>
      <c r="I486" s="57" t="s">
        <v>12</v>
      </c>
      <c r="J486" s="57">
        <v>830</v>
      </c>
      <c r="K486" s="57">
        <v>761</v>
      </c>
      <c r="L486" s="57">
        <v>1.04529643017299E-2</v>
      </c>
      <c r="M486" s="57">
        <v>0.21957871161936099</v>
      </c>
      <c r="N486" s="57">
        <v>0.45903614457831299</v>
      </c>
      <c r="O486" s="57">
        <v>0.62812089356110401</v>
      </c>
    </row>
    <row r="487" spans="1:15" ht="16">
      <c r="A487" s="57" t="s">
        <v>28</v>
      </c>
      <c r="B487" s="57">
        <v>22136490</v>
      </c>
      <c r="C487" s="57" t="s">
        <v>17</v>
      </c>
      <c r="D487" s="57" t="s">
        <v>17</v>
      </c>
      <c r="E487" s="57" t="s">
        <v>962</v>
      </c>
      <c r="F487" s="57" t="s">
        <v>15</v>
      </c>
      <c r="G487" s="57" t="s">
        <v>17</v>
      </c>
      <c r="H487" s="57" t="s">
        <v>1274</v>
      </c>
      <c r="I487" s="57" t="s">
        <v>1274</v>
      </c>
      <c r="J487" s="57">
        <v>779</v>
      </c>
      <c r="K487" s="57">
        <v>851</v>
      </c>
      <c r="L487" s="57">
        <v>-8.1035043870888099E-2</v>
      </c>
      <c r="M487" s="57">
        <v>0.38084138980177801</v>
      </c>
      <c r="N487" s="57">
        <v>1</v>
      </c>
      <c r="O487" s="57">
        <v>1</v>
      </c>
    </row>
    <row r="488" spans="1:15" ht="16">
      <c r="A488" s="57" t="s">
        <v>28</v>
      </c>
      <c r="B488" s="57">
        <v>22138106</v>
      </c>
      <c r="C488" s="57" t="s">
        <v>17</v>
      </c>
      <c r="D488" s="57" t="s">
        <v>17</v>
      </c>
      <c r="E488" s="57" t="s">
        <v>963</v>
      </c>
      <c r="F488" s="57" t="s">
        <v>15</v>
      </c>
      <c r="G488" s="57" t="s">
        <v>17</v>
      </c>
      <c r="H488" s="57" t="s">
        <v>1274</v>
      </c>
      <c r="I488" s="57" t="s">
        <v>1274</v>
      </c>
      <c r="J488" s="57">
        <v>1135</v>
      </c>
      <c r="K488" s="57">
        <v>837</v>
      </c>
      <c r="L488" s="57">
        <v>0.46196202024571997</v>
      </c>
      <c r="M488" s="57">
        <v>0.35690988066615997</v>
      </c>
      <c r="N488" s="57">
        <v>1</v>
      </c>
      <c r="O488" s="57">
        <v>1</v>
      </c>
    </row>
    <row r="489" spans="1:15" ht="16">
      <c r="A489" s="57" t="s">
        <v>28</v>
      </c>
      <c r="B489" s="57">
        <v>22138459</v>
      </c>
      <c r="C489" s="57" t="s">
        <v>11</v>
      </c>
      <c r="D489" s="57" t="s">
        <v>16</v>
      </c>
      <c r="E489" s="57" t="s">
        <v>964</v>
      </c>
      <c r="F489" s="57" t="s">
        <v>15</v>
      </c>
      <c r="G489" s="57" t="s">
        <v>2233</v>
      </c>
      <c r="H489" s="57" t="s">
        <v>12</v>
      </c>
      <c r="I489" s="57" t="s">
        <v>12</v>
      </c>
      <c r="J489" s="57">
        <v>1096</v>
      </c>
      <c r="K489" s="57">
        <v>667</v>
      </c>
      <c r="L489" s="57">
        <v>0.41151752102797001</v>
      </c>
      <c r="M489" s="57">
        <v>2.9369019300400801E-2</v>
      </c>
      <c r="N489" s="57" t="s">
        <v>15</v>
      </c>
      <c r="O489" s="57" t="s">
        <v>15</v>
      </c>
    </row>
    <row r="490" spans="1:15" ht="16">
      <c r="A490" s="57" t="s">
        <v>28</v>
      </c>
      <c r="B490" s="57">
        <v>22138763</v>
      </c>
      <c r="C490" s="57" t="s">
        <v>10</v>
      </c>
      <c r="D490" s="57" t="s">
        <v>11</v>
      </c>
      <c r="E490" s="57" t="s">
        <v>965</v>
      </c>
      <c r="F490" s="57" t="s">
        <v>15</v>
      </c>
      <c r="G490" s="57" t="s">
        <v>2233</v>
      </c>
      <c r="H490" s="57" t="s">
        <v>12</v>
      </c>
      <c r="I490" s="57" t="s">
        <v>12</v>
      </c>
      <c r="J490" s="57">
        <v>1118</v>
      </c>
      <c r="K490" s="57">
        <v>728</v>
      </c>
      <c r="L490" s="57">
        <v>0.44018991091063298</v>
      </c>
      <c r="M490" s="57">
        <v>0.155620708314512</v>
      </c>
      <c r="N490" s="57" t="s">
        <v>15</v>
      </c>
      <c r="O490" s="57" t="s">
        <v>15</v>
      </c>
    </row>
    <row r="491" spans="1:15" ht="16">
      <c r="A491" s="57" t="s">
        <v>28</v>
      </c>
      <c r="B491" s="57">
        <v>22139221</v>
      </c>
      <c r="C491" s="57" t="s">
        <v>16</v>
      </c>
      <c r="D491" s="57" t="s">
        <v>16</v>
      </c>
      <c r="E491" s="57" t="s">
        <v>966</v>
      </c>
      <c r="F491" s="57" t="s">
        <v>15</v>
      </c>
      <c r="G491" s="57" t="s">
        <v>16</v>
      </c>
      <c r="H491" s="57" t="s">
        <v>1274</v>
      </c>
      <c r="I491" s="57" t="s">
        <v>1274</v>
      </c>
      <c r="J491" s="57">
        <v>732</v>
      </c>
      <c r="K491" s="57">
        <v>760</v>
      </c>
      <c r="L491" s="57">
        <v>-0.17081472364851499</v>
      </c>
      <c r="M491" s="57">
        <v>0.21768167644676401</v>
      </c>
      <c r="N491" s="57">
        <v>1</v>
      </c>
      <c r="O491" s="57">
        <v>1</v>
      </c>
    </row>
    <row r="492" spans="1:15" ht="16">
      <c r="A492" s="57" t="s">
        <v>28</v>
      </c>
      <c r="B492" s="57">
        <v>22140225</v>
      </c>
      <c r="C492" s="57" t="s">
        <v>17</v>
      </c>
      <c r="D492" s="57" t="s">
        <v>11</v>
      </c>
      <c r="E492" s="57" t="s">
        <v>967</v>
      </c>
      <c r="F492" s="57" t="s">
        <v>15</v>
      </c>
      <c r="G492" s="57" t="s">
        <v>17</v>
      </c>
      <c r="H492" s="57" t="s">
        <v>12</v>
      </c>
      <c r="I492" s="57" t="s">
        <v>12</v>
      </c>
      <c r="J492" s="57">
        <v>825</v>
      </c>
      <c r="K492" s="57">
        <v>714</v>
      </c>
      <c r="L492" s="57">
        <v>1.7357472006209701E-3</v>
      </c>
      <c r="M492" s="57">
        <v>0.12760633214491601</v>
      </c>
      <c r="N492" s="57">
        <v>0.52</v>
      </c>
      <c r="O492" s="57">
        <v>0.55042016806722704</v>
      </c>
    </row>
    <row r="493" spans="1:15" ht="16">
      <c r="A493" s="57" t="s">
        <v>28</v>
      </c>
      <c r="B493" s="57">
        <v>22140649</v>
      </c>
      <c r="C493" s="57" t="s">
        <v>10</v>
      </c>
      <c r="D493" s="57" t="s">
        <v>10</v>
      </c>
      <c r="E493" s="57" t="s">
        <v>1390</v>
      </c>
      <c r="F493" s="57" t="s">
        <v>15</v>
      </c>
      <c r="G493" s="57" t="s">
        <v>2233</v>
      </c>
      <c r="H493" s="57" t="s">
        <v>1274</v>
      </c>
      <c r="I493" s="57" t="s">
        <v>1274</v>
      </c>
      <c r="J493" s="57">
        <v>865</v>
      </c>
      <c r="K493" s="57">
        <v>402</v>
      </c>
      <c r="L493" s="57">
        <v>7.0041760591529695E-2</v>
      </c>
      <c r="M493" s="57">
        <v>-0.70112224070525597</v>
      </c>
      <c r="N493" s="57" t="s">
        <v>15</v>
      </c>
      <c r="O493" s="57" t="s">
        <v>15</v>
      </c>
    </row>
    <row r="494" spans="1:15" ht="16">
      <c r="A494" s="57" t="s">
        <v>28</v>
      </c>
      <c r="B494" s="57">
        <v>22140679</v>
      </c>
      <c r="C494" s="57" t="s">
        <v>17</v>
      </c>
      <c r="D494" s="57" t="s">
        <v>10</v>
      </c>
      <c r="E494" s="57" t="s">
        <v>968</v>
      </c>
      <c r="F494" s="57" t="s">
        <v>15</v>
      </c>
      <c r="G494" s="57" t="s">
        <v>17</v>
      </c>
      <c r="H494" s="57" t="s">
        <v>12</v>
      </c>
      <c r="I494" s="57" t="s">
        <v>12</v>
      </c>
      <c r="J494" s="57">
        <v>1031</v>
      </c>
      <c r="K494" s="57">
        <v>594</v>
      </c>
      <c r="L494" s="57">
        <v>0.32331405543555097</v>
      </c>
      <c r="M494" s="57">
        <v>-0.13785481108341799</v>
      </c>
      <c r="N494" s="57">
        <v>0.53346265761396705</v>
      </c>
      <c r="O494" s="57">
        <v>0.62794612794612803</v>
      </c>
    </row>
    <row r="495" spans="1:15" ht="16">
      <c r="A495" s="57" t="s">
        <v>28</v>
      </c>
      <c r="B495" s="57">
        <v>22140822</v>
      </c>
      <c r="C495" s="57" t="s">
        <v>16</v>
      </c>
      <c r="D495" s="57" t="s">
        <v>16</v>
      </c>
      <c r="E495" s="57" t="s">
        <v>1391</v>
      </c>
      <c r="F495" s="57" t="s">
        <v>15</v>
      </c>
      <c r="G495" s="57" t="s">
        <v>2233</v>
      </c>
      <c r="H495" s="86" t="s">
        <v>1274</v>
      </c>
      <c r="I495" s="57" t="s">
        <v>1274</v>
      </c>
      <c r="J495" s="57">
        <v>1194</v>
      </c>
      <c r="K495" s="57">
        <v>1591</v>
      </c>
      <c r="L495" s="57">
        <v>0.53507255933224795</v>
      </c>
      <c r="M495" s="57">
        <v>1.2835441884468599</v>
      </c>
      <c r="N495" s="57" t="s">
        <v>15</v>
      </c>
      <c r="O495" s="57" t="s">
        <v>15</v>
      </c>
    </row>
    <row r="496" spans="1:15" ht="16">
      <c r="A496" s="57" t="s">
        <v>28</v>
      </c>
      <c r="B496" s="57">
        <v>22141270</v>
      </c>
      <c r="C496" s="57" t="s">
        <v>11</v>
      </c>
      <c r="D496" s="57" t="s">
        <v>10</v>
      </c>
      <c r="E496" s="57" t="s">
        <v>969</v>
      </c>
      <c r="F496" s="57" t="s">
        <v>15</v>
      </c>
      <c r="G496" s="57" t="s">
        <v>11</v>
      </c>
      <c r="H496" s="57" t="s">
        <v>12</v>
      </c>
      <c r="I496" s="57" t="s">
        <v>12</v>
      </c>
      <c r="J496" s="57">
        <v>1076</v>
      </c>
      <c r="K496" s="57">
        <v>872</v>
      </c>
      <c r="L496" s="57">
        <v>0.38494780062406703</v>
      </c>
      <c r="M496" s="57">
        <v>0.416010392892742</v>
      </c>
      <c r="N496" s="57">
        <v>0.51115241635687703</v>
      </c>
      <c r="O496" s="57">
        <v>0.55045871559632997</v>
      </c>
    </row>
    <row r="497" spans="1:15" ht="16">
      <c r="A497" s="57" t="s">
        <v>28</v>
      </c>
      <c r="B497" s="57">
        <v>22141553</v>
      </c>
      <c r="C497" s="57" t="s">
        <v>16</v>
      </c>
      <c r="D497" s="57" t="s">
        <v>10</v>
      </c>
      <c r="E497" s="57" t="s">
        <v>970</v>
      </c>
      <c r="F497" s="57" t="s">
        <v>15</v>
      </c>
      <c r="G497" s="57" t="s">
        <v>10</v>
      </c>
      <c r="H497" s="57" t="s">
        <v>24</v>
      </c>
      <c r="I497" s="57" t="s">
        <v>24</v>
      </c>
      <c r="J497" s="57">
        <v>904</v>
      </c>
      <c r="K497" s="57">
        <v>685</v>
      </c>
      <c r="L497" s="57">
        <v>0.13366440048263001</v>
      </c>
      <c r="M497" s="57">
        <v>6.7786245963704903E-2</v>
      </c>
      <c r="N497" s="57">
        <v>0.99778761061946897</v>
      </c>
      <c r="O497" s="57">
        <v>1</v>
      </c>
    </row>
    <row r="498" spans="1:15" ht="16">
      <c r="A498" s="57" t="s">
        <v>28</v>
      </c>
      <c r="B498" s="57">
        <v>22141791</v>
      </c>
      <c r="C498" s="57" t="s">
        <v>16</v>
      </c>
      <c r="D498" s="57" t="s">
        <v>17</v>
      </c>
      <c r="E498" s="57" t="s">
        <v>971</v>
      </c>
      <c r="F498" s="57" t="s">
        <v>15</v>
      </c>
      <c r="G498" s="57" t="s">
        <v>17</v>
      </c>
      <c r="H498" s="57" t="s">
        <v>24</v>
      </c>
      <c r="I498" s="57" t="s">
        <v>24</v>
      </c>
      <c r="J498" s="57">
        <v>903</v>
      </c>
      <c r="K498" s="57">
        <v>827</v>
      </c>
      <c r="L498" s="57">
        <v>0.13206761554830099</v>
      </c>
      <c r="M498" s="57">
        <v>0.33956958728709102</v>
      </c>
      <c r="N498" s="57">
        <v>0.99889258028792904</v>
      </c>
      <c r="O498" s="57">
        <v>0.99879081015719495</v>
      </c>
    </row>
    <row r="499" spans="1:15" ht="16">
      <c r="A499" s="57" t="s">
        <v>28</v>
      </c>
      <c r="B499" s="57">
        <v>22141876</v>
      </c>
      <c r="C499" s="57" t="s">
        <v>11</v>
      </c>
      <c r="D499" s="57" t="s">
        <v>10</v>
      </c>
      <c r="E499" s="57" t="s">
        <v>972</v>
      </c>
      <c r="F499" s="57" t="s">
        <v>15</v>
      </c>
      <c r="G499" s="57" t="s">
        <v>10</v>
      </c>
      <c r="H499" s="86" t="s">
        <v>24</v>
      </c>
      <c r="I499" s="57" t="s">
        <v>24</v>
      </c>
      <c r="J499" s="57">
        <v>664</v>
      </c>
      <c r="K499" s="57">
        <v>711</v>
      </c>
      <c r="L499" s="57">
        <v>-0.31147513058563298</v>
      </c>
      <c r="M499" s="57">
        <v>0.121531817735231</v>
      </c>
      <c r="N499" s="57">
        <v>0.998493975903614</v>
      </c>
      <c r="O499" s="57">
        <v>1</v>
      </c>
    </row>
    <row r="500" spans="1:15" ht="16">
      <c r="A500" s="57" t="s">
        <v>28</v>
      </c>
      <c r="B500" s="57">
        <v>22141895</v>
      </c>
      <c r="C500" s="57" t="s">
        <v>11</v>
      </c>
      <c r="D500" s="57" t="s">
        <v>10</v>
      </c>
      <c r="E500" s="57" t="s">
        <v>973</v>
      </c>
      <c r="F500" s="57" t="s">
        <v>15</v>
      </c>
      <c r="G500" s="57" t="s">
        <v>10</v>
      </c>
      <c r="H500" s="86" t="s">
        <v>24</v>
      </c>
      <c r="I500" s="57" t="s">
        <v>24</v>
      </c>
      <c r="J500" s="57">
        <v>580</v>
      </c>
      <c r="K500" s="57">
        <v>631</v>
      </c>
      <c r="L500" s="57">
        <v>-0.50660547191762295</v>
      </c>
      <c r="M500" s="57">
        <v>-5.0677736901635101E-2</v>
      </c>
      <c r="N500" s="57">
        <v>1</v>
      </c>
      <c r="O500" s="57">
        <v>1</v>
      </c>
    </row>
    <row r="501" spans="1:15" ht="16">
      <c r="A501" s="57" t="s">
        <v>28</v>
      </c>
      <c r="B501" s="57">
        <v>22142757</v>
      </c>
      <c r="C501" s="57" t="s">
        <v>10</v>
      </c>
      <c r="D501" s="57" t="s">
        <v>10</v>
      </c>
      <c r="E501" s="57" t="s">
        <v>1392</v>
      </c>
      <c r="F501" s="57" t="s">
        <v>15</v>
      </c>
      <c r="G501" s="57" t="s">
        <v>2233</v>
      </c>
      <c r="H501" s="86" t="s">
        <v>1274</v>
      </c>
      <c r="I501" s="57" t="s">
        <v>1274</v>
      </c>
      <c r="J501" s="57">
        <v>1008</v>
      </c>
      <c r="K501" s="57">
        <v>868</v>
      </c>
      <c r="L501" s="57">
        <v>0.29076536156735899</v>
      </c>
      <c r="M501" s="57">
        <v>0.40937730056029498</v>
      </c>
      <c r="N501" s="57" t="s">
        <v>15</v>
      </c>
      <c r="O501" s="57" t="s">
        <v>15</v>
      </c>
    </row>
    <row r="502" spans="1:15" ht="16">
      <c r="A502" s="57" t="s">
        <v>28</v>
      </c>
      <c r="B502" s="57">
        <v>22142908</v>
      </c>
      <c r="C502" s="57" t="s">
        <v>16</v>
      </c>
      <c r="D502" s="57" t="s">
        <v>16</v>
      </c>
      <c r="E502" s="57" t="s">
        <v>1393</v>
      </c>
      <c r="F502" s="57" t="s">
        <v>15</v>
      </c>
      <c r="G502" s="57" t="s">
        <v>2233</v>
      </c>
      <c r="H502" s="57" t="s">
        <v>1274</v>
      </c>
      <c r="I502" s="57" t="s">
        <v>1274</v>
      </c>
      <c r="J502" s="57">
        <v>1007</v>
      </c>
      <c r="K502" s="57">
        <v>952</v>
      </c>
      <c r="L502" s="57">
        <v>0.28933340607422697</v>
      </c>
      <c r="M502" s="57">
        <v>0.54264383142375905</v>
      </c>
      <c r="N502" s="57" t="s">
        <v>15</v>
      </c>
      <c r="O502" s="57" t="s">
        <v>15</v>
      </c>
    </row>
    <row r="503" spans="1:15" ht="16">
      <c r="A503" s="57" t="s">
        <v>28</v>
      </c>
      <c r="B503" s="57">
        <v>22142957</v>
      </c>
      <c r="C503" s="57" t="s">
        <v>17</v>
      </c>
      <c r="D503" s="57" t="s">
        <v>11</v>
      </c>
      <c r="E503" s="57" t="s">
        <v>974</v>
      </c>
      <c r="F503" s="57" t="s">
        <v>15</v>
      </c>
      <c r="G503" s="57" t="s">
        <v>11</v>
      </c>
      <c r="H503" s="57" t="s">
        <v>24</v>
      </c>
      <c r="I503" s="57" t="s">
        <v>24</v>
      </c>
      <c r="J503" s="57">
        <v>1043</v>
      </c>
      <c r="K503" s="57">
        <v>909</v>
      </c>
      <c r="L503" s="57">
        <v>0.34000888058720802</v>
      </c>
      <c r="M503" s="57">
        <v>0.47596255230992301</v>
      </c>
      <c r="N503" s="57">
        <v>0.99904122722914701</v>
      </c>
      <c r="O503" s="57">
        <v>1</v>
      </c>
    </row>
    <row r="504" spans="1:15" ht="16">
      <c r="A504" s="57" t="s">
        <v>28</v>
      </c>
      <c r="B504" s="57">
        <v>22143134</v>
      </c>
      <c r="C504" s="57" t="s">
        <v>16</v>
      </c>
      <c r="D504" s="57" t="s">
        <v>17</v>
      </c>
      <c r="E504" s="57" t="s">
        <v>975</v>
      </c>
      <c r="F504" s="57" t="s">
        <v>15</v>
      </c>
      <c r="G504" s="57" t="s">
        <v>17</v>
      </c>
      <c r="H504" s="57" t="s">
        <v>24</v>
      </c>
      <c r="I504" s="57" t="s">
        <v>24</v>
      </c>
      <c r="J504" s="57">
        <v>875</v>
      </c>
      <c r="K504" s="57">
        <v>698</v>
      </c>
      <c r="L504" s="57">
        <v>8.6624644787133803E-2</v>
      </c>
      <c r="M504" s="57">
        <v>9.4909294325468199E-2</v>
      </c>
      <c r="N504" s="57">
        <v>0.998857142857143</v>
      </c>
      <c r="O504" s="57">
        <v>1</v>
      </c>
    </row>
    <row r="505" spans="1:15" ht="16">
      <c r="A505" s="57" t="s">
        <v>28</v>
      </c>
      <c r="B505" s="57">
        <v>22143294</v>
      </c>
      <c r="C505" s="57" t="s">
        <v>10</v>
      </c>
      <c r="D505" s="57" t="s">
        <v>17</v>
      </c>
      <c r="E505" s="57" t="s">
        <v>976</v>
      </c>
      <c r="F505" s="57" t="s">
        <v>15</v>
      </c>
      <c r="G505" s="57" t="s">
        <v>10</v>
      </c>
      <c r="H505" s="86" t="s">
        <v>12</v>
      </c>
      <c r="I505" s="57" t="s">
        <v>12</v>
      </c>
      <c r="J505" s="57">
        <v>957</v>
      </c>
      <c r="K505" s="57">
        <v>906</v>
      </c>
      <c r="L505" s="57">
        <v>0.215860552553468</v>
      </c>
      <c r="M505" s="57">
        <v>0.47119330816205102</v>
      </c>
      <c r="N505" s="57">
        <v>0.53918495297805602</v>
      </c>
      <c r="O505" s="57">
        <v>0.55960264900662204</v>
      </c>
    </row>
    <row r="506" spans="1:15" ht="16">
      <c r="A506" s="57" t="s">
        <v>28</v>
      </c>
      <c r="B506" s="57">
        <v>22143372</v>
      </c>
      <c r="C506" s="57" t="s">
        <v>10</v>
      </c>
      <c r="D506" s="57" t="s">
        <v>17</v>
      </c>
      <c r="E506" s="57" t="s">
        <v>977</v>
      </c>
      <c r="F506" s="57" t="s">
        <v>15</v>
      </c>
      <c r="G506" s="57" t="s">
        <v>2233</v>
      </c>
      <c r="H506" s="57" t="s">
        <v>12</v>
      </c>
      <c r="I506" s="57" t="s">
        <v>12</v>
      </c>
      <c r="J506" s="57">
        <v>939</v>
      </c>
      <c r="K506" s="57">
        <v>850</v>
      </c>
      <c r="L506" s="57">
        <v>0.188466785721217</v>
      </c>
      <c r="M506" s="57">
        <v>0.37914509914088002</v>
      </c>
      <c r="N506" s="57" t="s">
        <v>15</v>
      </c>
      <c r="O506" s="57" t="s">
        <v>15</v>
      </c>
    </row>
    <row r="507" spans="1:15" ht="16">
      <c r="A507" s="57" t="s">
        <v>28</v>
      </c>
      <c r="B507" s="57">
        <v>22143378</v>
      </c>
      <c r="C507" s="57" t="s">
        <v>10</v>
      </c>
      <c r="D507" s="57" t="s">
        <v>11</v>
      </c>
      <c r="E507" s="57" t="s">
        <v>978</v>
      </c>
      <c r="F507" s="57" t="s">
        <v>15</v>
      </c>
      <c r="G507" s="57" t="s">
        <v>10</v>
      </c>
      <c r="H507" s="57" t="s">
        <v>12</v>
      </c>
      <c r="I507" s="57" t="s">
        <v>12</v>
      </c>
      <c r="J507" s="57">
        <v>947</v>
      </c>
      <c r="K507" s="57">
        <v>941</v>
      </c>
      <c r="L507" s="57">
        <v>0.20070605353582799</v>
      </c>
      <c r="M507" s="57">
        <v>0.52587698084435297</v>
      </c>
      <c r="N507" s="57">
        <v>0.49419218585005298</v>
      </c>
      <c r="O507" s="57">
        <v>0.57173219978746004</v>
      </c>
    </row>
    <row r="508" spans="1:15" ht="16">
      <c r="A508" s="57" t="s">
        <v>28</v>
      </c>
      <c r="B508" s="57">
        <v>22143571</v>
      </c>
      <c r="C508" s="57" t="s">
        <v>17</v>
      </c>
      <c r="D508" s="57" t="s">
        <v>17</v>
      </c>
      <c r="E508" s="57" t="s">
        <v>1394</v>
      </c>
      <c r="F508" s="57" t="s">
        <v>15</v>
      </c>
      <c r="G508" s="57" t="s">
        <v>2233</v>
      </c>
      <c r="H508" s="86" t="s">
        <v>1274</v>
      </c>
      <c r="I508" s="57" t="s">
        <v>1274</v>
      </c>
      <c r="J508" s="57">
        <v>902</v>
      </c>
      <c r="K508" s="57">
        <v>787</v>
      </c>
      <c r="L508" s="57">
        <v>0.13046906132282399</v>
      </c>
      <c r="M508" s="57">
        <v>0.268045893623302</v>
      </c>
      <c r="N508" s="57" t="s">
        <v>15</v>
      </c>
      <c r="O508" s="57" t="s">
        <v>15</v>
      </c>
    </row>
    <row r="509" spans="1:15" ht="16">
      <c r="A509" s="57" t="s">
        <v>28</v>
      </c>
      <c r="B509" s="57">
        <v>22144256</v>
      </c>
      <c r="C509" s="57" t="s">
        <v>10</v>
      </c>
      <c r="D509" s="57" t="s">
        <v>17</v>
      </c>
      <c r="E509" s="57" t="s">
        <v>979</v>
      </c>
      <c r="F509" s="57" t="s">
        <v>15</v>
      </c>
      <c r="G509" s="57" t="s">
        <v>10</v>
      </c>
      <c r="H509" s="57" t="s">
        <v>12</v>
      </c>
      <c r="I509" s="57" t="s">
        <v>12</v>
      </c>
      <c r="J509" s="57">
        <v>1114</v>
      </c>
      <c r="K509" s="57">
        <v>1070</v>
      </c>
      <c r="L509" s="57">
        <v>0.43501895540747398</v>
      </c>
      <c r="M509" s="57">
        <v>0.71122114940432501</v>
      </c>
      <c r="N509" s="57">
        <v>0.50807899461400396</v>
      </c>
      <c r="O509" s="57">
        <v>0.66168224299065403</v>
      </c>
    </row>
    <row r="510" spans="1:15" ht="16">
      <c r="A510" s="57" t="s">
        <v>28</v>
      </c>
      <c r="B510" s="57">
        <v>22144277</v>
      </c>
      <c r="C510" s="57" t="s">
        <v>11</v>
      </c>
      <c r="D510" s="57" t="s">
        <v>16</v>
      </c>
      <c r="E510" s="57" t="s">
        <v>980</v>
      </c>
      <c r="F510" s="57" t="s">
        <v>15</v>
      </c>
      <c r="G510" s="57" t="s">
        <v>16</v>
      </c>
      <c r="H510" s="57" t="s">
        <v>24</v>
      </c>
      <c r="I510" s="57" t="s">
        <v>24</v>
      </c>
      <c r="J510" s="57">
        <v>1130</v>
      </c>
      <c r="K510" s="57">
        <v>1052</v>
      </c>
      <c r="L510" s="57">
        <v>0.45559249536999302</v>
      </c>
      <c r="M510" s="57">
        <v>0.68674505740811798</v>
      </c>
      <c r="N510" s="57">
        <v>1</v>
      </c>
      <c r="O510" s="57">
        <v>1</v>
      </c>
    </row>
    <row r="511" spans="1:15" ht="16">
      <c r="A511" s="57" t="s">
        <v>28</v>
      </c>
      <c r="B511" s="57">
        <v>22144306</v>
      </c>
      <c r="C511" s="57" t="s">
        <v>11</v>
      </c>
      <c r="D511" s="57" t="s">
        <v>17</v>
      </c>
      <c r="E511" s="57" t="s">
        <v>981</v>
      </c>
      <c r="F511" s="57" t="s">
        <v>15</v>
      </c>
      <c r="G511" s="57" t="s">
        <v>11</v>
      </c>
      <c r="H511" s="57" t="s">
        <v>12</v>
      </c>
      <c r="I511" s="57" t="s">
        <v>12</v>
      </c>
      <c r="J511" s="57">
        <v>1176</v>
      </c>
      <c r="K511" s="57">
        <v>1189</v>
      </c>
      <c r="L511" s="57">
        <v>0.51315778290380698</v>
      </c>
      <c r="M511" s="57">
        <v>0.86335906786147198</v>
      </c>
      <c r="N511" s="57">
        <v>0.48894557823129298</v>
      </c>
      <c r="O511" s="57">
        <v>0.65012615643397798</v>
      </c>
    </row>
    <row r="512" spans="1:15" ht="16">
      <c r="A512" s="57" t="s">
        <v>28</v>
      </c>
      <c r="B512" s="57">
        <v>22144317</v>
      </c>
      <c r="C512" s="57" t="s">
        <v>11</v>
      </c>
      <c r="D512" s="57" t="s">
        <v>10</v>
      </c>
      <c r="E512" s="57" t="s">
        <v>982</v>
      </c>
      <c r="F512" s="57" t="s">
        <v>15</v>
      </c>
      <c r="G512" s="57" t="s">
        <v>10</v>
      </c>
      <c r="H512" s="86" t="s">
        <v>24</v>
      </c>
      <c r="I512" s="57" t="s">
        <v>24</v>
      </c>
      <c r="J512" s="57">
        <v>1130</v>
      </c>
      <c r="K512" s="57">
        <v>1200</v>
      </c>
      <c r="L512" s="57">
        <v>0.45559249536999302</v>
      </c>
      <c r="M512" s="57">
        <v>0.87664475861169699</v>
      </c>
      <c r="N512" s="57">
        <v>1</v>
      </c>
      <c r="O512" s="57">
        <v>1</v>
      </c>
    </row>
    <row r="513" spans="1:15" ht="16">
      <c r="A513" s="57" t="s">
        <v>28</v>
      </c>
      <c r="B513" s="57">
        <v>22144531</v>
      </c>
      <c r="C513" s="57" t="s">
        <v>10</v>
      </c>
      <c r="D513" s="57" t="s">
        <v>16</v>
      </c>
      <c r="E513" s="57" t="s">
        <v>983</v>
      </c>
      <c r="F513" s="57" t="s">
        <v>15</v>
      </c>
      <c r="G513" s="57" t="s">
        <v>16</v>
      </c>
      <c r="H513" s="57" t="s">
        <v>12</v>
      </c>
      <c r="I513" s="57" t="s">
        <v>12</v>
      </c>
      <c r="J513" s="57">
        <v>1008</v>
      </c>
      <c r="K513" s="57">
        <v>1044</v>
      </c>
      <c r="L513" s="57">
        <v>0.29076536156735899</v>
      </c>
      <c r="M513" s="57">
        <v>0.67573206468570002</v>
      </c>
      <c r="N513" s="57">
        <v>0.46825396825396798</v>
      </c>
      <c r="O513" s="57">
        <v>0.42432950191570901</v>
      </c>
    </row>
    <row r="514" spans="1:15" ht="16">
      <c r="A514" s="57" t="s">
        <v>28</v>
      </c>
      <c r="B514" s="57">
        <v>22144629</v>
      </c>
      <c r="C514" s="57" t="s">
        <v>16</v>
      </c>
      <c r="D514" s="57" t="s">
        <v>16</v>
      </c>
      <c r="E514" s="57" t="s">
        <v>1395</v>
      </c>
      <c r="F514" s="57" t="s">
        <v>15</v>
      </c>
      <c r="G514" s="57" t="s">
        <v>2233</v>
      </c>
      <c r="H514" s="57" t="s">
        <v>1274</v>
      </c>
      <c r="I514" s="57" t="s">
        <v>1274</v>
      </c>
      <c r="J514" s="57">
        <v>845</v>
      </c>
      <c r="K514" s="57">
        <v>772</v>
      </c>
      <c r="L514" s="57">
        <v>3.6292969236989298E-2</v>
      </c>
      <c r="M514" s="57">
        <v>0.240283105383896</v>
      </c>
      <c r="N514" s="57" t="s">
        <v>15</v>
      </c>
      <c r="O514" s="57" t="s">
        <v>15</v>
      </c>
    </row>
    <row r="515" spans="1:15" ht="16">
      <c r="A515" s="57" t="s">
        <v>28</v>
      </c>
      <c r="B515" s="57">
        <v>22144639</v>
      </c>
      <c r="C515" s="57" t="s">
        <v>10</v>
      </c>
      <c r="D515" s="57" t="s">
        <v>17</v>
      </c>
      <c r="E515" s="57" t="s">
        <v>984</v>
      </c>
      <c r="F515" s="57" t="s">
        <v>15</v>
      </c>
      <c r="G515" s="57" t="s">
        <v>17</v>
      </c>
      <c r="H515" s="57" t="s">
        <v>24</v>
      </c>
      <c r="I515" s="57" t="e">
        <v>#N/A</v>
      </c>
      <c r="J515" s="57">
        <v>212</v>
      </c>
      <c r="K515" s="57" t="e">
        <v>#N/A</v>
      </c>
      <c r="L515" s="57">
        <v>-1.95859410736936</v>
      </c>
      <c r="M515" s="57" t="e">
        <v>#N/A</v>
      </c>
      <c r="N515" s="57">
        <v>0.97641509433962304</v>
      </c>
      <c r="O515" s="57" t="e">
        <v>#N/A</v>
      </c>
    </row>
    <row r="516" spans="1:15" ht="16">
      <c r="A516" s="57" t="s">
        <v>28</v>
      </c>
      <c r="B516" s="57">
        <v>22144641</v>
      </c>
      <c r="C516" s="57" t="s">
        <v>10</v>
      </c>
      <c r="D516" s="57" t="s">
        <v>17</v>
      </c>
      <c r="E516" s="57" t="s">
        <v>985</v>
      </c>
      <c r="F516" s="57" t="s">
        <v>15</v>
      </c>
      <c r="G516" s="57" t="s">
        <v>10</v>
      </c>
      <c r="H516" s="57" t="s">
        <v>12</v>
      </c>
      <c r="I516" s="57" t="s">
        <v>12</v>
      </c>
      <c r="J516" s="57">
        <v>416</v>
      </c>
      <c r="K516" s="57">
        <v>331</v>
      </c>
      <c r="L516" s="57">
        <v>-0.98607484379146504</v>
      </c>
      <c r="M516" s="57">
        <v>-0.98148652507696699</v>
      </c>
      <c r="N516" s="57">
        <v>0.53605769230769196</v>
      </c>
      <c r="O516" s="57">
        <v>0.81873111782477304</v>
      </c>
    </row>
    <row r="517" spans="1:15" ht="16">
      <c r="A517" s="57" t="s">
        <v>28</v>
      </c>
      <c r="B517" s="57">
        <v>22145695</v>
      </c>
      <c r="C517" s="57" t="s">
        <v>17</v>
      </c>
      <c r="D517" s="57" t="s">
        <v>17</v>
      </c>
      <c r="E517" s="57" t="s">
        <v>1396</v>
      </c>
      <c r="F517" s="57" t="s">
        <v>15</v>
      </c>
      <c r="G517" s="57" t="s">
        <v>2233</v>
      </c>
      <c r="H517" s="57" t="s">
        <v>1274</v>
      </c>
      <c r="I517" s="57" t="s">
        <v>1274</v>
      </c>
      <c r="J517" s="57">
        <v>1102</v>
      </c>
      <c r="K517" s="57">
        <v>1149</v>
      </c>
      <c r="L517" s="57">
        <v>0.41939394663860002</v>
      </c>
      <c r="M517" s="57">
        <v>0.81398915076192901</v>
      </c>
      <c r="N517" s="57" t="s">
        <v>15</v>
      </c>
      <c r="O517" s="57" t="s">
        <v>15</v>
      </c>
    </row>
    <row r="518" spans="1:15" ht="16">
      <c r="A518" s="57" t="s">
        <v>28</v>
      </c>
      <c r="B518" s="57">
        <v>22145740</v>
      </c>
      <c r="C518" s="57" t="s">
        <v>10</v>
      </c>
      <c r="D518" s="57" t="s">
        <v>17</v>
      </c>
      <c r="E518" s="57" t="s">
        <v>986</v>
      </c>
      <c r="F518" s="57" t="s">
        <v>15</v>
      </c>
      <c r="G518" s="57" t="s">
        <v>17</v>
      </c>
      <c r="H518" s="57" t="s">
        <v>24</v>
      </c>
      <c r="I518" s="57" t="s">
        <v>24</v>
      </c>
      <c r="J518" s="57">
        <v>1070</v>
      </c>
      <c r="K518" s="57">
        <v>1068</v>
      </c>
      <c r="L518" s="57">
        <v>0.37688051935595202</v>
      </c>
      <c r="M518" s="57">
        <v>0.70852199980337005</v>
      </c>
      <c r="N518" s="57">
        <v>0.99813084112149497</v>
      </c>
      <c r="O518" s="57">
        <v>1</v>
      </c>
    </row>
    <row r="519" spans="1:15" ht="16">
      <c r="A519" s="57" t="s">
        <v>28</v>
      </c>
      <c r="B519" s="57">
        <v>22146605</v>
      </c>
      <c r="C519" s="57" t="s">
        <v>10</v>
      </c>
      <c r="D519" s="57" t="s">
        <v>10</v>
      </c>
      <c r="E519" s="57" t="s">
        <v>1397</v>
      </c>
      <c r="F519" s="57" t="s">
        <v>15</v>
      </c>
      <c r="G519" s="57" t="s">
        <v>2233</v>
      </c>
      <c r="H519" s="57" t="s">
        <v>1274</v>
      </c>
      <c r="I519" s="57" t="s">
        <v>1274</v>
      </c>
      <c r="J519" s="57">
        <v>726</v>
      </c>
      <c r="K519" s="57">
        <v>1023</v>
      </c>
      <c r="L519" s="57">
        <v>-0.18268882393680699</v>
      </c>
      <c r="M519" s="57">
        <v>0.64641649786114497</v>
      </c>
      <c r="N519" s="57" t="s">
        <v>15</v>
      </c>
      <c r="O519" s="57" t="s">
        <v>15</v>
      </c>
    </row>
    <row r="520" spans="1:15" ht="16">
      <c r="A520" s="57" t="s">
        <v>28</v>
      </c>
      <c r="B520" s="57">
        <v>22147716</v>
      </c>
      <c r="C520" s="57" t="s">
        <v>11</v>
      </c>
      <c r="D520" s="57" t="s">
        <v>11</v>
      </c>
      <c r="E520" s="57" t="s">
        <v>1398</v>
      </c>
      <c r="F520" s="57" t="s">
        <v>15</v>
      </c>
      <c r="G520" s="57" t="s">
        <v>2233</v>
      </c>
      <c r="H520" s="57" t="s">
        <v>1274</v>
      </c>
      <c r="I520" s="57" t="s">
        <v>1274</v>
      </c>
      <c r="J520" s="57">
        <v>997</v>
      </c>
      <c r="K520" s="57">
        <v>685</v>
      </c>
      <c r="L520" s="57">
        <v>0.274935132465639</v>
      </c>
      <c r="M520" s="57">
        <v>6.7786245963704903E-2</v>
      </c>
      <c r="N520" s="57" t="s">
        <v>15</v>
      </c>
      <c r="O520" s="57" t="s">
        <v>15</v>
      </c>
    </row>
    <row r="521" spans="1:15" ht="16">
      <c r="A521" s="57" t="s">
        <v>28</v>
      </c>
      <c r="B521" s="57">
        <v>22148056</v>
      </c>
      <c r="C521" s="57" t="s">
        <v>11</v>
      </c>
      <c r="D521" s="57" t="s">
        <v>10</v>
      </c>
      <c r="E521" s="57" t="s">
        <v>987</v>
      </c>
      <c r="F521" s="57" t="s">
        <v>15</v>
      </c>
      <c r="G521" s="57" t="s">
        <v>11</v>
      </c>
      <c r="H521" s="57" t="s">
        <v>12</v>
      </c>
      <c r="I521" s="57" t="s">
        <v>12</v>
      </c>
      <c r="J521" s="57">
        <v>1011</v>
      </c>
      <c r="K521" s="57">
        <v>1236</v>
      </c>
      <c r="L521" s="57">
        <v>0.29505271997045701</v>
      </c>
      <c r="M521" s="57">
        <v>0.91928909602019004</v>
      </c>
      <c r="N521" s="57">
        <v>0.54104846686449104</v>
      </c>
      <c r="O521" s="57">
        <v>0.70631067961164995</v>
      </c>
    </row>
    <row r="522" spans="1:15" ht="16">
      <c r="A522" s="57" t="s">
        <v>28</v>
      </c>
      <c r="B522" s="57">
        <v>22150262</v>
      </c>
      <c r="C522" s="57" t="s">
        <v>10</v>
      </c>
      <c r="D522" s="57" t="s">
        <v>11</v>
      </c>
      <c r="E522" s="57" t="s">
        <v>988</v>
      </c>
      <c r="F522" s="57" t="s">
        <v>15</v>
      </c>
      <c r="G522" s="57" t="s">
        <v>10</v>
      </c>
      <c r="H522" s="57" t="s">
        <v>12</v>
      </c>
      <c r="I522" s="57" t="s">
        <v>12</v>
      </c>
      <c r="J522" s="57">
        <v>727</v>
      </c>
      <c r="K522" s="57">
        <v>725</v>
      </c>
      <c r="L522" s="57">
        <v>-0.18070300801296299</v>
      </c>
      <c r="M522" s="57">
        <v>0.14966325301811301</v>
      </c>
      <c r="N522" s="57">
        <v>0.55845942228335599</v>
      </c>
      <c r="O522" s="57">
        <v>0.622068965517241</v>
      </c>
    </row>
    <row r="523" spans="1:15" ht="16">
      <c r="A523" s="57" t="s">
        <v>28</v>
      </c>
      <c r="B523" s="57">
        <v>22151413</v>
      </c>
      <c r="C523" s="57" t="s">
        <v>11</v>
      </c>
      <c r="D523" s="57" t="s">
        <v>11</v>
      </c>
      <c r="E523" s="57" t="s">
        <v>1399</v>
      </c>
      <c r="F523" s="57" t="s">
        <v>15</v>
      </c>
      <c r="G523" s="57" t="s">
        <v>2233</v>
      </c>
      <c r="H523" s="57" t="s">
        <v>1274</v>
      </c>
      <c r="I523" s="57" t="s">
        <v>1274</v>
      </c>
      <c r="J523" s="57">
        <v>838</v>
      </c>
      <c r="K523" s="57">
        <v>788</v>
      </c>
      <c r="L523" s="57">
        <v>2.4291871766794301E-2</v>
      </c>
      <c r="M523" s="57">
        <v>0.269877887572192</v>
      </c>
      <c r="N523" s="57" t="s">
        <v>15</v>
      </c>
      <c r="O523" s="57" t="s">
        <v>15</v>
      </c>
    </row>
    <row r="524" spans="1:15" ht="16">
      <c r="A524" s="57" t="s">
        <v>28</v>
      </c>
      <c r="B524" s="57">
        <v>22152402</v>
      </c>
      <c r="C524" s="57" t="s">
        <v>11</v>
      </c>
      <c r="D524" s="57" t="s">
        <v>10</v>
      </c>
      <c r="E524" s="57" t="s">
        <v>989</v>
      </c>
      <c r="F524" s="57" t="s">
        <v>15</v>
      </c>
      <c r="G524" s="57" t="s">
        <v>11</v>
      </c>
      <c r="H524" s="57" t="s">
        <v>12</v>
      </c>
      <c r="I524" s="57" t="s">
        <v>12</v>
      </c>
      <c r="J524" s="57">
        <v>671</v>
      </c>
      <c r="K524" s="57">
        <v>215</v>
      </c>
      <c r="L524" s="57">
        <v>-0.29634560573237401</v>
      </c>
      <c r="M524" s="57">
        <v>-1.60398108229472</v>
      </c>
      <c r="N524" s="57">
        <v>0.55290611028315995</v>
      </c>
      <c r="O524" s="57">
        <v>0.65116279069767402</v>
      </c>
    </row>
    <row r="525" spans="1:15" ht="16">
      <c r="A525" s="57" t="s">
        <v>28</v>
      </c>
      <c r="B525" s="57">
        <v>22152644</v>
      </c>
      <c r="C525" s="57" t="s">
        <v>10</v>
      </c>
      <c r="D525" s="57" t="s">
        <v>16</v>
      </c>
      <c r="E525" s="57" t="s">
        <v>990</v>
      </c>
      <c r="F525" s="57" t="s">
        <v>15</v>
      </c>
      <c r="G525" s="57" t="s">
        <v>10</v>
      </c>
      <c r="H525" s="57" t="s">
        <v>12</v>
      </c>
      <c r="I525" s="57" t="s">
        <v>12</v>
      </c>
      <c r="J525" s="57">
        <v>782</v>
      </c>
      <c r="K525" s="57">
        <v>184</v>
      </c>
      <c r="L525" s="57">
        <v>-7.5489764625205E-2</v>
      </c>
      <c r="M525" s="57">
        <v>-1.8286119758271699</v>
      </c>
      <c r="N525" s="57">
        <v>0.54603580562659804</v>
      </c>
      <c r="O525" s="57">
        <v>0.54347826086956497</v>
      </c>
    </row>
    <row r="526" spans="1:15" ht="16">
      <c r="A526" s="57" t="s">
        <v>28</v>
      </c>
      <c r="B526" s="57">
        <v>22153266</v>
      </c>
      <c r="C526" s="57" t="s">
        <v>10</v>
      </c>
      <c r="D526" s="57" t="s">
        <v>11</v>
      </c>
      <c r="E526" s="57" t="s">
        <v>991</v>
      </c>
      <c r="F526" s="57" t="s">
        <v>15</v>
      </c>
      <c r="G526" s="57" t="s">
        <v>10</v>
      </c>
      <c r="H526" s="57" t="s">
        <v>12</v>
      </c>
      <c r="I526" s="57" t="s">
        <v>12</v>
      </c>
      <c r="J526" s="57">
        <v>1083</v>
      </c>
      <c r="K526" s="57">
        <v>613</v>
      </c>
      <c r="L526" s="57">
        <v>0.39430296567577</v>
      </c>
      <c r="M526" s="57">
        <v>-9.2430668193402496E-2</v>
      </c>
      <c r="N526" s="57">
        <v>0.51154201292705404</v>
      </c>
      <c r="O526" s="57">
        <v>0.59869494290375203</v>
      </c>
    </row>
    <row r="527" spans="1:15" ht="16">
      <c r="A527" s="57" t="s">
        <v>28</v>
      </c>
      <c r="B527" s="57">
        <v>22153335</v>
      </c>
      <c r="C527" s="57" t="s">
        <v>17</v>
      </c>
      <c r="D527" s="57" t="s">
        <v>17</v>
      </c>
      <c r="E527" s="57" t="s">
        <v>1400</v>
      </c>
      <c r="F527" s="57" t="s">
        <v>15</v>
      </c>
      <c r="G527" s="57" t="s">
        <v>2233</v>
      </c>
      <c r="H527" s="57" t="s">
        <v>1274</v>
      </c>
      <c r="I527" s="57" t="s">
        <v>1274</v>
      </c>
      <c r="J527" s="57">
        <v>1169</v>
      </c>
      <c r="K527" s="57">
        <v>752</v>
      </c>
      <c r="L527" s="57">
        <v>0.50454465259909898</v>
      </c>
      <c r="M527" s="57">
        <v>0.202414919793453</v>
      </c>
      <c r="N527" s="57" t="s">
        <v>15</v>
      </c>
      <c r="O527" s="57" t="s">
        <v>15</v>
      </c>
    </row>
    <row r="528" spans="1:15" ht="16">
      <c r="A528" s="57" t="s">
        <v>28</v>
      </c>
      <c r="B528" s="57">
        <v>22153361</v>
      </c>
      <c r="C528" s="57" t="s">
        <v>17</v>
      </c>
      <c r="D528" s="57" t="s">
        <v>16</v>
      </c>
      <c r="E528" s="57" t="s">
        <v>992</v>
      </c>
      <c r="F528" s="57" t="s">
        <v>15</v>
      </c>
      <c r="G528" s="57" t="s">
        <v>17</v>
      </c>
      <c r="H528" s="57" t="s">
        <v>12</v>
      </c>
      <c r="I528" s="57" t="s">
        <v>12</v>
      </c>
      <c r="J528" s="57">
        <v>1132</v>
      </c>
      <c r="K528" s="57">
        <v>743</v>
      </c>
      <c r="L528" s="57">
        <v>0.458143680899325</v>
      </c>
      <c r="M528" s="57">
        <v>0.18504446865441199</v>
      </c>
      <c r="N528" s="57">
        <v>0.52120141342756199</v>
      </c>
      <c r="O528" s="57">
        <v>0.58277254374158804</v>
      </c>
    </row>
    <row r="529" spans="1:15" ht="16">
      <c r="A529" s="57" t="s">
        <v>28</v>
      </c>
      <c r="B529" s="57">
        <v>22153715</v>
      </c>
      <c r="C529" s="57" t="s">
        <v>17</v>
      </c>
      <c r="D529" s="57" t="s">
        <v>10</v>
      </c>
      <c r="E529" s="57" t="s">
        <v>993</v>
      </c>
      <c r="F529" s="57" t="s">
        <v>15</v>
      </c>
      <c r="G529" s="57" t="s">
        <v>17</v>
      </c>
      <c r="H529" s="57" t="s">
        <v>12</v>
      </c>
      <c r="I529" s="57" t="s">
        <v>12</v>
      </c>
      <c r="J529" s="57">
        <v>1030</v>
      </c>
      <c r="K529" s="57">
        <v>449</v>
      </c>
      <c r="L529" s="57">
        <v>0.32191406013802298</v>
      </c>
      <c r="M529" s="57">
        <v>-0.54160229714303698</v>
      </c>
      <c r="N529" s="57">
        <v>0.50194174757281596</v>
      </c>
      <c r="O529" s="57">
        <v>0.56570155902004504</v>
      </c>
    </row>
    <row r="530" spans="1:15" ht="16">
      <c r="A530" s="57" t="s">
        <v>28</v>
      </c>
      <c r="B530" s="57">
        <v>22154010</v>
      </c>
      <c r="C530" s="57" t="s">
        <v>10</v>
      </c>
      <c r="D530" s="57" t="s">
        <v>11</v>
      </c>
      <c r="E530" s="57" t="s">
        <v>994</v>
      </c>
      <c r="F530" s="57" t="s">
        <v>15</v>
      </c>
      <c r="G530" s="57" t="s">
        <v>10</v>
      </c>
      <c r="H530" s="57" t="s">
        <v>12</v>
      </c>
      <c r="I530" s="57" t="s">
        <v>12</v>
      </c>
      <c r="J530" s="57">
        <v>1108</v>
      </c>
      <c r="K530" s="57">
        <v>488</v>
      </c>
      <c r="L530" s="57">
        <v>0.42722760411663102</v>
      </c>
      <c r="M530" s="57">
        <v>-0.42143659432129799</v>
      </c>
      <c r="N530" s="57">
        <v>0.49638989169675102</v>
      </c>
      <c r="O530" s="57">
        <v>0.59016393442623005</v>
      </c>
    </row>
    <row r="531" spans="1:15" ht="16">
      <c r="A531" s="57" t="s">
        <v>28</v>
      </c>
      <c r="B531" s="57">
        <v>22154067</v>
      </c>
      <c r="C531" s="57" t="s">
        <v>10</v>
      </c>
      <c r="D531" s="57" t="s">
        <v>10</v>
      </c>
      <c r="E531" s="57" t="s">
        <v>1401</v>
      </c>
      <c r="F531" s="57" t="s">
        <v>15</v>
      </c>
      <c r="G531" s="57" t="s">
        <v>2233</v>
      </c>
      <c r="H531" s="57" t="s">
        <v>1274</v>
      </c>
      <c r="I531" s="57" t="s">
        <v>1274</v>
      </c>
      <c r="J531" s="57">
        <v>1120</v>
      </c>
      <c r="K531" s="57">
        <v>395</v>
      </c>
      <c r="L531" s="57">
        <v>0.44276845501240902</v>
      </c>
      <c r="M531" s="57">
        <v>-0.72646508881971905</v>
      </c>
      <c r="N531" s="57" t="s">
        <v>15</v>
      </c>
      <c r="O531" s="57" t="s">
        <v>15</v>
      </c>
    </row>
    <row r="532" spans="1:15" ht="16">
      <c r="A532" s="57" t="s">
        <v>28</v>
      </c>
      <c r="B532" s="57">
        <v>22154409</v>
      </c>
      <c r="C532" s="57" t="s">
        <v>17</v>
      </c>
      <c r="D532" s="57" t="s">
        <v>16</v>
      </c>
      <c r="E532" s="57" t="s">
        <v>995</v>
      </c>
      <c r="F532" s="57" t="s">
        <v>15</v>
      </c>
      <c r="G532" s="57" t="s">
        <v>17</v>
      </c>
      <c r="H532" s="57" t="s">
        <v>12</v>
      </c>
      <c r="I532" s="57" t="s">
        <v>12</v>
      </c>
      <c r="J532" s="57">
        <v>1229</v>
      </c>
      <c r="K532" s="57">
        <v>587</v>
      </c>
      <c r="L532" s="57">
        <v>0.57675463844010399</v>
      </c>
      <c r="M532" s="57">
        <v>-0.15495723877413201</v>
      </c>
      <c r="N532" s="57">
        <v>0.671277461350692</v>
      </c>
      <c r="O532" s="57">
        <v>0.77683134582623503</v>
      </c>
    </row>
    <row r="533" spans="1:15" ht="16">
      <c r="A533" s="57" t="s">
        <v>28</v>
      </c>
      <c r="B533" s="57">
        <v>22154470</v>
      </c>
      <c r="C533" s="57" t="s">
        <v>16</v>
      </c>
      <c r="D533" s="57" t="s">
        <v>16</v>
      </c>
      <c r="E533" s="57" t="s">
        <v>1402</v>
      </c>
      <c r="F533" s="57" t="s">
        <v>15</v>
      </c>
      <c r="G533" s="57" t="s">
        <v>2233</v>
      </c>
      <c r="H533" s="57" t="s">
        <v>1274</v>
      </c>
      <c r="I533" s="57" t="s">
        <v>1274</v>
      </c>
      <c r="J533" s="57">
        <v>1153</v>
      </c>
      <c r="K533" s="57">
        <v>487</v>
      </c>
      <c r="L533" s="57">
        <v>0.48466223571921502</v>
      </c>
      <c r="M533" s="57">
        <v>-0.42439596980184202</v>
      </c>
      <c r="N533" s="57" t="s">
        <v>15</v>
      </c>
      <c r="O533" s="57" t="s">
        <v>15</v>
      </c>
    </row>
    <row r="534" spans="1:15" ht="16">
      <c r="A534" s="57" t="s">
        <v>28</v>
      </c>
      <c r="B534" s="57">
        <v>22154472</v>
      </c>
      <c r="C534" s="57" t="s">
        <v>16</v>
      </c>
      <c r="D534" s="57" t="s">
        <v>16</v>
      </c>
      <c r="E534" s="57" t="s">
        <v>1403</v>
      </c>
      <c r="F534" s="57" t="s">
        <v>15</v>
      </c>
      <c r="G534" s="57" t="s">
        <v>2233</v>
      </c>
      <c r="H534" s="57" t="s">
        <v>1274</v>
      </c>
      <c r="I534" s="57" t="s">
        <v>1274</v>
      </c>
      <c r="J534" s="57">
        <v>1160</v>
      </c>
      <c r="K534" s="57">
        <v>489</v>
      </c>
      <c r="L534" s="57">
        <v>0.49339452808237699</v>
      </c>
      <c r="M534" s="57">
        <v>-0.41848327693194998</v>
      </c>
      <c r="N534" s="57" t="s">
        <v>15</v>
      </c>
      <c r="O534" s="57" t="s">
        <v>15</v>
      </c>
    </row>
    <row r="535" spans="1:15" ht="16">
      <c r="A535" s="57" t="s">
        <v>28</v>
      </c>
      <c r="B535" s="57">
        <v>22155076</v>
      </c>
      <c r="C535" s="57" t="s">
        <v>16</v>
      </c>
      <c r="D535" s="57" t="s">
        <v>17</v>
      </c>
      <c r="E535" s="57" t="s">
        <v>996</v>
      </c>
      <c r="F535" s="57" t="s">
        <v>15</v>
      </c>
      <c r="G535" s="57" t="s">
        <v>16</v>
      </c>
      <c r="H535" s="57" t="s">
        <v>12</v>
      </c>
      <c r="I535" s="57" t="s">
        <v>12</v>
      </c>
      <c r="J535" s="57">
        <v>835</v>
      </c>
      <c r="K535" s="57">
        <v>401</v>
      </c>
      <c r="L535" s="57">
        <v>1.9117825428857298E-2</v>
      </c>
      <c r="M535" s="57">
        <v>-0.70471550542926398</v>
      </c>
      <c r="N535" s="57">
        <v>0.516167664670659</v>
      </c>
      <c r="O535" s="57">
        <v>0.62842892768079806</v>
      </c>
    </row>
    <row r="536" spans="1:15" ht="16">
      <c r="A536" s="57" t="s">
        <v>28</v>
      </c>
      <c r="B536" s="57">
        <v>22155091</v>
      </c>
      <c r="C536" s="57" t="s">
        <v>16</v>
      </c>
      <c r="D536" s="57" t="s">
        <v>17</v>
      </c>
      <c r="E536" s="57" t="s">
        <v>997</v>
      </c>
      <c r="F536" s="57" t="s">
        <v>15</v>
      </c>
      <c r="G536" s="57" t="s">
        <v>16</v>
      </c>
      <c r="H536" s="57" t="s">
        <v>12</v>
      </c>
      <c r="I536" s="57" t="s">
        <v>12</v>
      </c>
      <c r="J536" s="57">
        <v>825</v>
      </c>
      <c r="K536" s="57">
        <v>399</v>
      </c>
      <c r="L536" s="57">
        <v>1.7357472006209701E-3</v>
      </c>
      <c r="M536" s="57">
        <v>-0.71192899566183798</v>
      </c>
      <c r="N536" s="57">
        <v>0.50787878787878804</v>
      </c>
      <c r="O536" s="57">
        <v>0.61904761904761896</v>
      </c>
    </row>
    <row r="537" spans="1:15" ht="16">
      <c r="A537" s="57" t="s">
        <v>28</v>
      </c>
      <c r="B537" s="57">
        <v>22155392</v>
      </c>
      <c r="C537" s="57" t="s">
        <v>16</v>
      </c>
      <c r="D537" s="57" t="s">
        <v>16</v>
      </c>
      <c r="E537" s="57" t="s">
        <v>998</v>
      </c>
      <c r="F537" s="57" t="s">
        <v>15</v>
      </c>
      <c r="G537" s="57" t="s">
        <v>16</v>
      </c>
      <c r="H537" s="57" t="s">
        <v>1274</v>
      </c>
      <c r="I537" s="57" t="s">
        <v>1274</v>
      </c>
      <c r="J537" s="57">
        <v>1065</v>
      </c>
      <c r="K537" s="57">
        <v>472</v>
      </c>
      <c r="L537" s="57">
        <v>0.37012315318064298</v>
      </c>
      <c r="M537" s="57">
        <v>-0.46953088252234298</v>
      </c>
      <c r="N537" s="57">
        <v>1</v>
      </c>
      <c r="O537" s="57">
        <v>1</v>
      </c>
    </row>
    <row r="538" spans="1:15" ht="16">
      <c r="A538" s="57" t="s">
        <v>28</v>
      </c>
      <c r="B538" s="57">
        <v>22155710</v>
      </c>
      <c r="C538" s="57" t="s">
        <v>11</v>
      </c>
      <c r="D538" s="57" t="s">
        <v>11</v>
      </c>
      <c r="E538" s="57" t="s">
        <v>1404</v>
      </c>
      <c r="F538" s="57" t="s">
        <v>15</v>
      </c>
      <c r="G538" s="57" t="s">
        <v>2233</v>
      </c>
      <c r="H538" s="57" t="s">
        <v>1274</v>
      </c>
      <c r="I538" s="57" t="s">
        <v>1274</v>
      </c>
      <c r="J538" s="57">
        <v>861</v>
      </c>
      <c r="K538" s="57">
        <v>652</v>
      </c>
      <c r="L538" s="57">
        <v>6.3354865464286494E-2</v>
      </c>
      <c r="M538" s="57">
        <v>-3.4457776531066002E-3</v>
      </c>
      <c r="N538" s="57" t="s">
        <v>15</v>
      </c>
      <c r="O538" s="57" t="s">
        <v>15</v>
      </c>
    </row>
    <row r="539" spans="1:15" ht="16">
      <c r="A539" s="57" t="s">
        <v>28</v>
      </c>
      <c r="B539" s="57">
        <v>22157361</v>
      </c>
      <c r="C539" s="57" t="s">
        <v>10</v>
      </c>
      <c r="D539" s="57" t="s">
        <v>16</v>
      </c>
      <c r="E539" s="57" t="s">
        <v>999</v>
      </c>
      <c r="F539" s="57" t="s">
        <v>15</v>
      </c>
      <c r="G539" s="57" t="s">
        <v>10</v>
      </c>
      <c r="H539" s="57" t="s">
        <v>12</v>
      </c>
      <c r="I539" s="57" t="s">
        <v>12</v>
      </c>
      <c r="J539" s="57">
        <v>966</v>
      </c>
      <c r="K539" s="57">
        <v>824</v>
      </c>
      <c r="L539" s="57">
        <v>0.229364816903216</v>
      </c>
      <c r="M539" s="57">
        <v>0.33432659529903402</v>
      </c>
      <c r="N539" s="57">
        <v>0.53002070393374701</v>
      </c>
      <c r="O539" s="57">
        <v>0.58252427184466005</v>
      </c>
    </row>
    <row r="540" spans="1:15" ht="16">
      <c r="A540" s="57" t="s">
        <v>28</v>
      </c>
      <c r="B540" s="57">
        <v>22157909</v>
      </c>
      <c r="C540" s="57" t="s">
        <v>17</v>
      </c>
      <c r="D540" s="57" t="s">
        <v>11</v>
      </c>
      <c r="E540" s="57" t="s">
        <v>1000</v>
      </c>
      <c r="F540" s="57" t="s">
        <v>15</v>
      </c>
      <c r="G540" s="57" t="s">
        <v>17</v>
      </c>
      <c r="H540" s="57" t="s">
        <v>12</v>
      </c>
      <c r="I540" s="57" t="s">
        <v>12</v>
      </c>
      <c r="J540" s="57">
        <v>976</v>
      </c>
      <c r="K540" s="57">
        <v>1171</v>
      </c>
      <c r="L540" s="57">
        <v>0.24422277563032899</v>
      </c>
      <c r="M540" s="57">
        <v>0.84135142861703105</v>
      </c>
      <c r="N540" s="57">
        <v>0.51844262295082</v>
      </c>
      <c r="O540" s="57">
        <v>0.70367207514944496</v>
      </c>
    </row>
    <row r="541" spans="1:15" ht="16">
      <c r="A541" s="57" t="s">
        <v>28</v>
      </c>
      <c r="B541" s="57">
        <v>22158169</v>
      </c>
      <c r="C541" s="57" t="s">
        <v>10</v>
      </c>
      <c r="D541" s="57" t="s">
        <v>10</v>
      </c>
      <c r="E541" s="57" t="s">
        <v>1405</v>
      </c>
      <c r="F541" s="57" t="s">
        <v>15</v>
      </c>
      <c r="G541" s="57" t="s">
        <v>2233</v>
      </c>
      <c r="H541" s="57" t="s">
        <v>1274</v>
      </c>
      <c r="I541" s="57" t="s">
        <v>1274</v>
      </c>
      <c r="J541" s="57">
        <v>1089</v>
      </c>
      <c r="K541" s="57">
        <v>999</v>
      </c>
      <c r="L541" s="57">
        <v>0.40227367678435</v>
      </c>
      <c r="M541" s="57">
        <v>0.61216693590823401</v>
      </c>
      <c r="N541" s="57" t="s">
        <v>15</v>
      </c>
      <c r="O541" s="57" t="s">
        <v>15</v>
      </c>
    </row>
    <row r="542" spans="1:15" ht="16">
      <c r="A542" s="57" t="s">
        <v>28</v>
      </c>
      <c r="B542" s="57">
        <v>22158308</v>
      </c>
      <c r="C542" s="57" t="s">
        <v>11</v>
      </c>
      <c r="D542" s="57" t="s">
        <v>11</v>
      </c>
      <c r="E542" s="57" t="s">
        <v>1001</v>
      </c>
      <c r="F542" s="57" t="s">
        <v>15</v>
      </c>
      <c r="G542" s="57" t="s">
        <v>11</v>
      </c>
      <c r="H542" s="57" t="s">
        <v>1274</v>
      </c>
      <c r="I542" s="57" t="s">
        <v>1274</v>
      </c>
      <c r="J542" s="57">
        <v>1190</v>
      </c>
      <c r="K542" s="57">
        <v>923</v>
      </c>
      <c r="L542" s="57">
        <v>0.53023129626274901</v>
      </c>
      <c r="M542" s="57">
        <v>0.49801290576159002</v>
      </c>
      <c r="N542" s="57">
        <v>1</v>
      </c>
      <c r="O542" s="57">
        <v>1</v>
      </c>
    </row>
    <row r="543" spans="1:15" ht="16">
      <c r="A543" s="57" t="s">
        <v>28</v>
      </c>
      <c r="B543" s="57">
        <v>22158440</v>
      </c>
      <c r="C543" s="57" t="s">
        <v>11</v>
      </c>
      <c r="D543" s="57" t="s">
        <v>11</v>
      </c>
      <c r="E543" s="57" t="s">
        <v>15</v>
      </c>
      <c r="F543" s="57" t="s">
        <v>15</v>
      </c>
      <c r="G543" s="57" t="s">
        <v>2233</v>
      </c>
      <c r="H543" s="57" t="s">
        <v>1274</v>
      </c>
      <c r="I543" s="57" t="s">
        <v>1274</v>
      </c>
      <c r="J543" s="57">
        <v>1111</v>
      </c>
      <c r="K543" s="57">
        <v>1285</v>
      </c>
      <c r="L543" s="57">
        <v>0.43112853945653501</v>
      </c>
      <c r="M543" s="57">
        <v>0.97537871219705596</v>
      </c>
      <c r="N543" s="57" t="s">
        <v>15</v>
      </c>
      <c r="O543" s="57" t="s">
        <v>15</v>
      </c>
    </row>
    <row r="544" spans="1:15" ht="16">
      <c r="A544" s="57" t="s">
        <v>28</v>
      </c>
      <c r="B544" s="57">
        <v>22158599</v>
      </c>
      <c r="C544" s="57" t="s">
        <v>16</v>
      </c>
      <c r="D544" s="57" t="s">
        <v>17</v>
      </c>
      <c r="E544" s="57" t="s">
        <v>1002</v>
      </c>
      <c r="F544" s="57" t="s">
        <v>15</v>
      </c>
      <c r="G544" s="57" t="s">
        <v>16</v>
      </c>
      <c r="H544" s="57" t="s">
        <v>12</v>
      </c>
      <c r="I544" s="57" t="s">
        <v>12</v>
      </c>
      <c r="J544" s="57">
        <v>1101</v>
      </c>
      <c r="K544" s="57">
        <v>1030</v>
      </c>
      <c r="L544" s="57">
        <v>0.41808419163181199</v>
      </c>
      <c r="M544" s="57">
        <v>0.65625469018639704</v>
      </c>
      <c r="N544" s="57">
        <v>0.538601271571299</v>
      </c>
      <c r="O544" s="57">
        <v>0.470873786407767</v>
      </c>
    </row>
    <row r="545" spans="1:15" ht="16">
      <c r="A545" s="57" t="s">
        <v>28</v>
      </c>
      <c r="B545" s="57">
        <v>22158925</v>
      </c>
      <c r="C545" s="57" t="s">
        <v>11</v>
      </c>
      <c r="D545" s="57" t="s">
        <v>10</v>
      </c>
      <c r="E545" s="57" t="s">
        <v>1003</v>
      </c>
      <c r="F545" s="57" t="s">
        <v>15</v>
      </c>
      <c r="G545" s="57" t="s">
        <v>11</v>
      </c>
      <c r="H545" s="57" t="s">
        <v>12</v>
      </c>
      <c r="I545" s="57" t="s">
        <v>12</v>
      </c>
      <c r="J545" s="57">
        <v>968</v>
      </c>
      <c r="K545" s="57">
        <v>651</v>
      </c>
      <c r="L545" s="57">
        <v>0.23234867534203699</v>
      </c>
      <c r="M545" s="57">
        <v>-5.6601987185485496E-3</v>
      </c>
      <c r="N545" s="57">
        <v>0.51446280991735505</v>
      </c>
      <c r="O545" s="57">
        <v>0.56067588325652795</v>
      </c>
    </row>
    <row r="546" spans="1:15" ht="16">
      <c r="A546" s="57" t="s">
        <v>28</v>
      </c>
      <c r="B546" s="57">
        <v>22159417</v>
      </c>
      <c r="C546" s="57" t="s">
        <v>11</v>
      </c>
      <c r="D546" s="57" t="s">
        <v>10</v>
      </c>
      <c r="E546" s="57" t="s">
        <v>1004</v>
      </c>
      <c r="F546" s="57" t="s">
        <v>15</v>
      </c>
      <c r="G546" s="57" t="s">
        <v>11</v>
      </c>
      <c r="H546" s="57" t="s">
        <v>12</v>
      </c>
      <c r="I546" s="57" t="s">
        <v>12</v>
      </c>
      <c r="J546" s="57">
        <v>941</v>
      </c>
      <c r="K546" s="57">
        <v>756</v>
      </c>
      <c r="L546" s="57">
        <v>0.191536350795979</v>
      </c>
      <c r="M546" s="57">
        <v>0.21006849233688901</v>
      </c>
      <c r="N546" s="57">
        <v>0.48884165781083999</v>
      </c>
      <c r="O546" s="57">
        <v>0.56613756613756605</v>
      </c>
    </row>
    <row r="547" spans="1:15" ht="16">
      <c r="A547" s="57" t="s">
        <v>28</v>
      </c>
      <c r="B547" s="57">
        <v>22159983</v>
      </c>
      <c r="C547" s="57" t="s">
        <v>11</v>
      </c>
      <c r="D547" s="57" t="s">
        <v>17</v>
      </c>
      <c r="E547" s="57" t="s">
        <v>1005</v>
      </c>
      <c r="F547" s="57" t="s">
        <v>15</v>
      </c>
      <c r="G547" s="57" t="s">
        <v>11</v>
      </c>
      <c r="H547" s="57" t="s">
        <v>12</v>
      </c>
      <c r="I547" s="57" t="s">
        <v>12</v>
      </c>
      <c r="J547" s="57">
        <v>878</v>
      </c>
      <c r="K547" s="57">
        <v>980</v>
      </c>
      <c r="L547" s="57">
        <v>9.1562567602800807E-2</v>
      </c>
      <c r="M547" s="57">
        <v>0.58446400711838697</v>
      </c>
      <c r="N547" s="57">
        <v>0.50113895216400905</v>
      </c>
      <c r="O547" s="57">
        <v>0.58265306122449001</v>
      </c>
    </row>
    <row r="548" spans="1:15" ht="16">
      <c r="A548" s="57" t="s">
        <v>28</v>
      </c>
      <c r="B548" s="57">
        <v>22160455</v>
      </c>
      <c r="C548" s="57" t="s">
        <v>11</v>
      </c>
      <c r="D548" s="57" t="s">
        <v>16</v>
      </c>
      <c r="E548" s="57" t="s">
        <v>1006</v>
      </c>
      <c r="F548" s="57" t="s">
        <v>15</v>
      </c>
      <c r="G548" s="57" t="s">
        <v>11</v>
      </c>
      <c r="H548" s="57" t="s">
        <v>12</v>
      </c>
      <c r="I548" s="57" t="s">
        <v>12</v>
      </c>
      <c r="J548" s="57">
        <v>895</v>
      </c>
      <c r="K548" s="57">
        <v>761</v>
      </c>
      <c r="L548" s="57">
        <v>0.119229310219061</v>
      </c>
      <c r="M548" s="57">
        <v>0.21957871161936099</v>
      </c>
      <c r="N548" s="57">
        <v>0.50726256983240203</v>
      </c>
      <c r="O548" s="57">
        <v>0.57687253613666201</v>
      </c>
    </row>
    <row r="549" spans="1:15" ht="16">
      <c r="A549" s="57" t="s">
        <v>28</v>
      </c>
      <c r="B549" s="57">
        <v>22161213</v>
      </c>
      <c r="C549" s="57" t="s">
        <v>11</v>
      </c>
      <c r="D549" s="57" t="s">
        <v>10</v>
      </c>
      <c r="E549" s="57" t="s">
        <v>1007</v>
      </c>
      <c r="F549" s="57" t="s">
        <v>15</v>
      </c>
      <c r="G549" s="57" t="s">
        <v>11</v>
      </c>
      <c r="H549" s="57" t="s">
        <v>12</v>
      </c>
      <c r="I549" s="57" t="s">
        <v>12</v>
      </c>
      <c r="J549" s="57">
        <v>797</v>
      </c>
      <c r="K549" s="57">
        <v>530</v>
      </c>
      <c r="L549" s="57">
        <v>-4.8078647942085502E-2</v>
      </c>
      <c r="M549" s="57">
        <v>-0.302325382433623</v>
      </c>
      <c r="N549" s="57">
        <v>0.50313676286072795</v>
      </c>
      <c r="O549" s="57">
        <v>0.611320754716981</v>
      </c>
    </row>
    <row r="550" spans="1:15" ht="16">
      <c r="A550" s="57" t="s">
        <v>28</v>
      </c>
      <c r="B550" s="57">
        <v>22161495</v>
      </c>
      <c r="C550" s="57" t="s">
        <v>10</v>
      </c>
      <c r="D550" s="57" t="s">
        <v>10</v>
      </c>
      <c r="E550" s="57" t="s">
        <v>1406</v>
      </c>
      <c r="F550" s="57" t="s">
        <v>15</v>
      </c>
      <c r="G550" s="57" t="s">
        <v>2233</v>
      </c>
      <c r="H550" s="57" t="s">
        <v>1274</v>
      </c>
      <c r="I550" s="57" t="s">
        <v>1274</v>
      </c>
      <c r="J550" s="57">
        <v>1084</v>
      </c>
      <c r="K550" s="57">
        <v>934</v>
      </c>
      <c r="L550" s="57">
        <v>0.39563447942131402</v>
      </c>
      <c r="M550" s="57">
        <v>0.51510480782547796</v>
      </c>
      <c r="N550" s="57" t="s">
        <v>15</v>
      </c>
      <c r="O550" s="57" t="s">
        <v>15</v>
      </c>
    </row>
    <row r="551" spans="1:15" ht="16">
      <c r="A551" s="57" t="s">
        <v>28</v>
      </c>
      <c r="B551" s="57">
        <v>22161665</v>
      </c>
      <c r="C551" s="57" t="s">
        <v>11</v>
      </c>
      <c r="D551" s="57" t="s">
        <v>10</v>
      </c>
      <c r="E551" s="57" t="s">
        <v>1008</v>
      </c>
      <c r="F551" s="57" t="s">
        <v>15</v>
      </c>
      <c r="G551" s="57" t="s">
        <v>11</v>
      </c>
      <c r="H551" s="57" t="s">
        <v>12</v>
      </c>
      <c r="I551" s="57" t="s">
        <v>12</v>
      </c>
      <c r="J551" s="57">
        <v>1090</v>
      </c>
      <c r="K551" s="57">
        <v>823</v>
      </c>
      <c r="L551" s="57">
        <v>0.40359785773173101</v>
      </c>
      <c r="M551" s="57">
        <v>0.33257468853744199</v>
      </c>
      <c r="N551" s="57">
        <v>0.52385321100917404</v>
      </c>
      <c r="O551" s="57">
        <v>0.57229647630619696</v>
      </c>
    </row>
    <row r="552" spans="1:15" ht="16">
      <c r="A552" s="57" t="s">
        <v>28</v>
      </c>
      <c r="B552" s="57">
        <v>22161885</v>
      </c>
      <c r="C552" s="57" t="s">
        <v>16</v>
      </c>
      <c r="D552" s="57" t="s">
        <v>17</v>
      </c>
      <c r="E552" s="57" t="s">
        <v>1009</v>
      </c>
      <c r="F552" s="57" t="s">
        <v>15</v>
      </c>
      <c r="G552" s="57" t="s">
        <v>16</v>
      </c>
      <c r="H552" s="57" t="s">
        <v>12</v>
      </c>
      <c r="I552" s="57" t="s">
        <v>12</v>
      </c>
      <c r="J552" s="57">
        <v>1181</v>
      </c>
      <c r="K552" s="57">
        <v>718</v>
      </c>
      <c r="L552" s="57">
        <v>0.51927868746460004</v>
      </c>
      <c r="M552" s="57">
        <v>0.135666101938867</v>
      </c>
      <c r="N552" s="57">
        <v>0.52497883149873004</v>
      </c>
      <c r="O552" s="57">
        <v>0.58077994428969404</v>
      </c>
    </row>
    <row r="553" spans="1:15" ht="16">
      <c r="A553" s="57" t="s">
        <v>28</v>
      </c>
      <c r="B553" s="57">
        <v>22162062</v>
      </c>
      <c r="C553" s="57" t="s">
        <v>17</v>
      </c>
      <c r="D553" s="57" t="s">
        <v>17</v>
      </c>
      <c r="E553" s="57" t="s">
        <v>1407</v>
      </c>
      <c r="F553" s="57" t="s">
        <v>15</v>
      </c>
      <c r="G553" s="57" t="s">
        <v>2233</v>
      </c>
      <c r="H553" s="57" t="s">
        <v>1274</v>
      </c>
      <c r="I553" s="57" t="s">
        <v>1274</v>
      </c>
      <c r="J553" s="57">
        <v>1138</v>
      </c>
      <c r="K553" s="57">
        <v>882</v>
      </c>
      <c r="L553" s="57">
        <v>0.46577028037402501</v>
      </c>
      <c r="M553" s="57">
        <v>0.432460913673337</v>
      </c>
      <c r="N553" s="57" t="s">
        <v>15</v>
      </c>
      <c r="O553" s="57" t="s">
        <v>15</v>
      </c>
    </row>
    <row r="554" spans="1:15" ht="16">
      <c r="A554" s="57" t="s">
        <v>28</v>
      </c>
      <c r="B554" s="57">
        <v>22162194</v>
      </c>
      <c r="C554" s="57" t="s">
        <v>10</v>
      </c>
      <c r="D554" s="57" t="s">
        <v>16</v>
      </c>
      <c r="E554" s="57" t="s">
        <v>1010</v>
      </c>
      <c r="F554" s="57" t="s">
        <v>15</v>
      </c>
      <c r="G554" s="57" t="s">
        <v>10</v>
      </c>
      <c r="H554" s="57" t="s">
        <v>12</v>
      </c>
      <c r="I554" s="57" t="s">
        <v>12</v>
      </c>
      <c r="J554" s="57">
        <v>1193</v>
      </c>
      <c r="K554" s="57">
        <v>1040</v>
      </c>
      <c r="L554" s="57">
        <v>0.53386376576267103</v>
      </c>
      <c r="M554" s="57">
        <v>0.67019388114427003</v>
      </c>
      <c r="N554" s="57">
        <v>0.50377200335289196</v>
      </c>
      <c r="O554" s="57">
        <v>0.61346153846153895</v>
      </c>
    </row>
    <row r="555" spans="1:15" ht="16">
      <c r="A555" s="57" t="s">
        <v>28</v>
      </c>
      <c r="B555" s="57">
        <v>22162239</v>
      </c>
      <c r="C555" s="57" t="s">
        <v>11</v>
      </c>
      <c r="D555" s="57" t="s">
        <v>11</v>
      </c>
      <c r="E555" s="57" t="s">
        <v>1408</v>
      </c>
      <c r="F555" s="57" t="s">
        <v>15</v>
      </c>
      <c r="G555" s="57" t="s">
        <v>2233</v>
      </c>
      <c r="H555" s="57" t="s">
        <v>1274</v>
      </c>
      <c r="I555" s="57" t="s">
        <v>1274</v>
      </c>
      <c r="J555" s="57">
        <v>1134</v>
      </c>
      <c r="K555" s="57">
        <v>956</v>
      </c>
      <c r="L555" s="57">
        <v>0.46069036300967198</v>
      </c>
      <c r="M555" s="57">
        <v>0.54869287609656403</v>
      </c>
      <c r="N555" s="57" t="s">
        <v>15</v>
      </c>
      <c r="O555" s="57" t="s">
        <v>15</v>
      </c>
    </row>
    <row r="556" spans="1:15" ht="16">
      <c r="A556" s="57" t="s">
        <v>28</v>
      </c>
      <c r="B556" s="57">
        <v>22162549</v>
      </c>
      <c r="C556" s="57" t="s">
        <v>16</v>
      </c>
      <c r="D556" s="57" t="s">
        <v>16</v>
      </c>
      <c r="E556" s="57" t="s">
        <v>1011</v>
      </c>
      <c r="F556" s="57" t="s">
        <v>15</v>
      </c>
      <c r="G556" s="57" t="s">
        <v>16</v>
      </c>
      <c r="H556" s="57" t="s">
        <v>1274</v>
      </c>
      <c r="I556" s="57" t="s">
        <v>1274</v>
      </c>
      <c r="J556" s="57">
        <v>983</v>
      </c>
      <c r="K556" s="57">
        <v>659</v>
      </c>
      <c r="L556" s="57">
        <v>0.25453304440802299</v>
      </c>
      <c r="M556" s="57">
        <v>1.19607231238677E-2</v>
      </c>
      <c r="N556" s="57">
        <v>1</v>
      </c>
      <c r="O556" s="57">
        <v>1</v>
      </c>
    </row>
    <row r="557" spans="1:15" ht="16">
      <c r="A557" s="57" t="s">
        <v>28</v>
      </c>
      <c r="B557" s="57">
        <v>22162561</v>
      </c>
      <c r="C557" s="57" t="s">
        <v>16</v>
      </c>
      <c r="D557" s="57" t="s">
        <v>17</v>
      </c>
      <c r="E557" s="57" t="s">
        <v>1012</v>
      </c>
      <c r="F557" s="57" t="s">
        <v>15</v>
      </c>
      <c r="G557" s="57" t="s">
        <v>16</v>
      </c>
      <c r="H557" s="57" t="s">
        <v>12</v>
      </c>
      <c r="I557" s="57" t="s">
        <v>12</v>
      </c>
      <c r="J557" s="57">
        <v>952</v>
      </c>
      <c r="K557" s="57">
        <v>602</v>
      </c>
      <c r="L557" s="57">
        <v>0.20830320137538599</v>
      </c>
      <c r="M557" s="57">
        <v>-0.11855425512448201</v>
      </c>
      <c r="N557" s="57">
        <v>0.51995798319327702</v>
      </c>
      <c r="O557" s="57">
        <v>0.55647840531561499</v>
      </c>
    </row>
    <row r="558" spans="1:15" ht="16">
      <c r="A558" s="57" t="s">
        <v>28</v>
      </c>
      <c r="B558" s="57">
        <v>22162795</v>
      </c>
      <c r="C558" s="57" t="s">
        <v>17</v>
      </c>
      <c r="D558" s="57" t="s">
        <v>11</v>
      </c>
      <c r="E558" s="57" t="s">
        <v>1013</v>
      </c>
      <c r="F558" s="57" t="s">
        <v>15</v>
      </c>
      <c r="G558" s="57" t="s">
        <v>17</v>
      </c>
      <c r="H558" s="57" t="s">
        <v>12</v>
      </c>
      <c r="I558" s="57" t="s">
        <v>12</v>
      </c>
      <c r="J558" s="57">
        <v>845</v>
      </c>
      <c r="K558" s="57">
        <v>776</v>
      </c>
      <c r="L558" s="57">
        <v>3.6292969236989298E-2</v>
      </c>
      <c r="M558" s="57">
        <v>0.24773891030294301</v>
      </c>
      <c r="N558" s="57">
        <v>0.52544378698224803</v>
      </c>
      <c r="O558" s="57">
        <v>0.65463917525773196</v>
      </c>
    </row>
    <row r="559" spans="1:15" ht="16">
      <c r="A559" s="57" t="s">
        <v>28</v>
      </c>
      <c r="B559" s="57">
        <v>22164046</v>
      </c>
      <c r="C559" s="57" t="s">
        <v>11</v>
      </c>
      <c r="D559" s="57" t="s">
        <v>16</v>
      </c>
      <c r="E559" s="57" t="s">
        <v>1014</v>
      </c>
      <c r="F559" s="57" t="s">
        <v>15</v>
      </c>
      <c r="G559" s="57" t="s">
        <v>11</v>
      </c>
      <c r="H559" s="57" t="s">
        <v>12</v>
      </c>
      <c r="I559" s="57" t="s">
        <v>12</v>
      </c>
      <c r="J559" s="57">
        <v>790</v>
      </c>
      <c r="K559" s="57">
        <v>705</v>
      </c>
      <c r="L559" s="57">
        <v>-6.0805718868092003E-2</v>
      </c>
      <c r="M559" s="57">
        <v>0.109305515401972</v>
      </c>
      <c r="N559" s="57">
        <v>0.52911392405063296</v>
      </c>
      <c r="O559" s="57">
        <v>0.54042553191489395</v>
      </c>
    </row>
    <row r="560" spans="1:15" ht="16">
      <c r="A560" s="57" t="s">
        <v>28</v>
      </c>
      <c r="B560" s="57">
        <v>22164310</v>
      </c>
      <c r="C560" s="57" t="s">
        <v>16</v>
      </c>
      <c r="D560" s="57" t="s">
        <v>17</v>
      </c>
      <c r="E560" s="57" t="s">
        <v>1015</v>
      </c>
      <c r="F560" s="57" t="s">
        <v>15</v>
      </c>
      <c r="G560" s="57" t="s">
        <v>16</v>
      </c>
      <c r="H560" s="57" t="s">
        <v>12</v>
      </c>
      <c r="I560" s="57" t="s">
        <v>12</v>
      </c>
      <c r="J560" s="57">
        <v>822</v>
      </c>
      <c r="K560" s="57">
        <v>958</v>
      </c>
      <c r="L560" s="57">
        <v>-3.5199782508744601E-3</v>
      </c>
      <c r="M560" s="57">
        <v>0.55170791385199602</v>
      </c>
      <c r="N560" s="57">
        <v>0.49270072992700698</v>
      </c>
      <c r="O560" s="57">
        <v>0.58768267223381998</v>
      </c>
    </row>
    <row r="561" spans="1:15" ht="16">
      <c r="A561" s="57" t="s">
        <v>28</v>
      </c>
      <c r="B561" s="57">
        <v>22164992</v>
      </c>
      <c r="C561" s="57" t="s">
        <v>11</v>
      </c>
      <c r="D561" s="57" t="s">
        <v>11</v>
      </c>
      <c r="E561" s="57" t="s">
        <v>1409</v>
      </c>
      <c r="F561" s="57" t="s">
        <v>15</v>
      </c>
      <c r="G561" s="57" t="s">
        <v>2233</v>
      </c>
      <c r="H561" s="57" t="s">
        <v>1274</v>
      </c>
      <c r="I561" s="57" t="s">
        <v>1274</v>
      </c>
      <c r="J561" s="57">
        <v>694</v>
      </c>
      <c r="K561" s="57">
        <v>992</v>
      </c>
      <c r="L561" s="57">
        <v>-0.24772270935429599</v>
      </c>
      <c r="M561" s="57">
        <v>0.60202237850269102</v>
      </c>
      <c r="N561" s="57" t="s">
        <v>15</v>
      </c>
      <c r="O561" s="57" t="s">
        <v>15</v>
      </c>
    </row>
    <row r="562" spans="1:15" ht="16">
      <c r="A562" s="57" t="s">
        <v>28</v>
      </c>
      <c r="B562" s="57">
        <v>22165270</v>
      </c>
      <c r="C562" s="57" t="s">
        <v>10</v>
      </c>
      <c r="D562" s="57" t="s">
        <v>10</v>
      </c>
      <c r="E562" s="57" t="s">
        <v>1410</v>
      </c>
      <c r="F562" s="57" t="s">
        <v>15</v>
      </c>
      <c r="G562" s="57" t="s">
        <v>2233</v>
      </c>
      <c r="H562" s="86" t="s">
        <v>1274</v>
      </c>
      <c r="I562" s="57" t="s">
        <v>1274</v>
      </c>
      <c r="J562" s="57">
        <v>913</v>
      </c>
      <c r="K562" s="57">
        <v>828</v>
      </c>
      <c r="L562" s="57">
        <v>0.147956488051665</v>
      </c>
      <c r="M562" s="57">
        <v>0.34131302561514099</v>
      </c>
      <c r="N562" s="57" t="s">
        <v>15</v>
      </c>
      <c r="O562" s="57" t="s">
        <v>15</v>
      </c>
    </row>
    <row r="563" spans="1:15" ht="16">
      <c r="A563" s="57" t="s">
        <v>28</v>
      </c>
      <c r="B563" s="57">
        <v>22165584</v>
      </c>
      <c r="C563" s="57" t="s">
        <v>11</v>
      </c>
      <c r="D563" s="57" t="s">
        <v>10</v>
      </c>
      <c r="E563" s="57" t="s">
        <v>1016</v>
      </c>
      <c r="F563" s="57" t="s">
        <v>15</v>
      </c>
      <c r="G563" s="57" t="s">
        <v>11</v>
      </c>
      <c r="H563" s="57" t="s">
        <v>12</v>
      </c>
      <c r="I563" s="57" t="s">
        <v>12</v>
      </c>
      <c r="J563" s="57">
        <v>1071</v>
      </c>
      <c r="K563" s="57">
        <v>1040</v>
      </c>
      <c r="L563" s="57">
        <v>0.37822820281769898</v>
      </c>
      <c r="M563" s="57">
        <v>0.67019388114427003</v>
      </c>
      <c r="N563" s="57">
        <v>0.497665732959851</v>
      </c>
      <c r="O563" s="57">
        <v>0.59519230769230802</v>
      </c>
    </row>
    <row r="564" spans="1:15" ht="16">
      <c r="A564" s="57" t="s">
        <v>28</v>
      </c>
      <c r="B564" s="57">
        <v>22165672</v>
      </c>
      <c r="C564" s="57" t="s">
        <v>17</v>
      </c>
      <c r="D564" s="57" t="s">
        <v>17</v>
      </c>
      <c r="E564" s="57" t="s">
        <v>1411</v>
      </c>
      <c r="F564" s="57" t="s">
        <v>15</v>
      </c>
      <c r="G564" s="57" t="s">
        <v>2233</v>
      </c>
      <c r="H564" s="57" t="s">
        <v>1274</v>
      </c>
      <c r="I564" s="57" t="s">
        <v>1274</v>
      </c>
      <c r="J564" s="57">
        <v>1054</v>
      </c>
      <c r="K564" s="57">
        <v>948</v>
      </c>
      <c r="L564" s="57">
        <v>0.35514458970465701</v>
      </c>
      <c r="M564" s="57">
        <v>0.53656931701407495</v>
      </c>
      <c r="N564" s="57" t="s">
        <v>15</v>
      </c>
      <c r="O564" s="57" t="s">
        <v>15</v>
      </c>
    </row>
    <row r="565" spans="1:15" ht="16">
      <c r="A565" s="57" t="s">
        <v>28</v>
      </c>
      <c r="B565" s="57">
        <v>22166462</v>
      </c>
      <c r="C565" s="57" t="s">
        <v>17</v>
      </c>
      <c r="D565" s="57" t="s">
        <v>10</v>
      </c>
      <c r="E565" s="57" t="s">
        <v>1017</v>
      </c>
      <c r="F565" s="57" t="s">
        <v>15</v>
      </c>
      <c r="G565" s="57" t="s">
        <v>17</v>
      </c>
      <c r="H565" s="57" t="s">
        <v>12</v>
      </c>
      <c r="I565" s="57" t="s">
        <v>12</v>
      </c>
      <c r="J565" s="57">
        <v>1088</v>
      </c>
      <c r="K565" s="57">
        <v>1092</v>
      </c>
      <c r="L565" s="57">
        <v>0.40094827931778199</v>
      </c>
      <c r="M565" s="57">
        <v>0.74058320903566799</v>
      </c>
      <c r="N565" s="57">
        <v>0.50091911764705899</v>
      </c>
      <c r="O565" s="57">
        <v>0.67582417582417598</v>
      </c>
    </row>
    <row r="566" spans="1:15" ht="16">
      <c r="A566" s="57" t="s">
        <v>28</v>
      </c>
      <c r="B566" s="57">
        <v>22166474</v>
      </c>
      <c r="C566" s="57" t="s">
        <v>10</v>
      </c>
      <c r="D566" s="57" t="s">
        <v>10</v>
      </c>
      <c r="E566" s="57" t="s">
        <v>15</v>
      </c>
      <c r="F566" s="57" t="s">
        <v>15</v>
      </c>
      <c r="G566" s="57" t="s">
        <v>2233</v>
      </c>
      <c r="H566" s="57" t="s">
        <v>1274</v>
      </c>
      <c r="I566" s="57" t="s">
        <v>1274</v>
      </c>
      <c r="J566" s="57">
        <v>1076</v>
      </c>
      <c r="K566" s="57">
        <v>1034</v>
      </c>
      <c r="L566" s="57">
        <v>0.38494780062406703</v>
      </c>
      <c r="M566" s="57">
        <v>0.66184653843075103</v>
      </c>
      <c r="N566" s="57" t="s">
        <v>15</v>
      </c>
      <c r="O566" s="57" t="s">
        <v>15</v>
      </c>
    </row>
    <row r="567" spans="1:15" ht="16">
      <c r="A567" s="57" t="s">
        <v>28</v>
      </c>
      <c r="B567" s="57">
        <v>22166543</v>
      </c>
      <c r="C567" s="57" t="s">
        <v>16</v>
      </c>
      <c r="D567" s="57" t="s">
        <v>17</v>
      </c>
      <c r="E567" s="57" t="s">
        <v>1018</v>
      </c>
      <c r="F567" s="57" t="s">
        <v>15</v>
      </c>
      <c r="G567" s="57" t="s">
        <v>17</v>
      </c>
      <c r="H567" s="57" t="s">
        <v>24</v>
      </c>
      <c r="I567" s="57" t="s">
        <v>24</v>
      </c>
      <c r="J567" s="57">
        <v>941</v>
      </c>
      <c r="K567" s="57">
        <v>679</v>
      </c>
      <c r="L567" s="57">
        <v>0.191536350795979</v>
      </c>
      <c r="M567" s="57">
        <v>5.5093832360547601E-2</v>
      </c>
      <c r="N567" s="57">
        <v>0.99893730074388998</v>
      </c>
      <c r="O567" s="57">
        <v>1</v>
      </c>
    </row>
    <row r="568" spans="1:15" ht="16">
      <c r="A568" s="57" t="s">
        <v>28</v>
      </c>
      <c r="B568" s="57">
        <v>22166770</v>
      </c>
      <c r="C568" s="57" t="s">
        <v>11</v>
      </c>
      <c r="D568" s="57" t="s">
        <v>10</v>
      </c>
      <c r="E568" s="57" t="s">
        <v>1019</v>
      </c>
      <c r="F568" s="57" t="s">
        <v>15</v>
      </c>
      <c r="G568" s="57" t="s">
        <v>10</v>
      </c>
      <c r="H568" s="57" t="s">
        <v>12</v>
      </c>
      <c r="I568" s="57" t="s">
        <v>12</v>
      </c>
      <c r="J568" s="57">
        <v>918</v>
      </c>
      <c r="K568" s="57">
        <v>635</v>
      </c>
      <c r="L568" s="57">
        <v>0.15583578148125099</v>
      </c>
      <c r="M568" s="57">
        <v>-4.1561150224656E-2</v>
      </c>
      <c r="N568" s="57">
        <v>0.47167755991285398</v>
      </c>
      <c r="O568" s="57">
        <v>0.53070866141732298</v>
      </c>
    </row>
    <row r="569" spans="1:15" ht="16">
      <c r="A569" s="57" t="s">
        <v>28</v>
      </c>
      <c r="B569" s="57">
        <v>22166972</v>
      </c>
      <c r="C569" s="57" t="s">
        <v>17</v>
      </c>
      <c r="D569" s="57" t="s">
        <v>10</v>
      </c>
      <c r="E569" s="57" t="s">
        <v>1020</v>
      </c>
      <c r="F569" s="57" t="s">
        <v>15</v>
      </c>
      <c r="G569" s="57" t="s">
        <v>10</v>
      </c>
      <c r="H569" s="86" t="s">
        <v>12</v>
      </c>
      <c r="I569" s="57" t="s">
        <v>12</v>
      </c>
      <c r="J569" s="57">
        <v>796</v>
      </c>
      <c r="K569" s="57">
        <v>728</v>
      </c>
      <c r="L569" s="57">
        <v>-4.9889941388908503E-2</v>
      </c>
      <c r="M569" s="57">
        <v>0.155620708314512</v>
      </c>
      <c r="N569" s="57">
        <v>0.49748743718593003</v>
      </c>
      <c r="O569" s="57">
        <v>0.52060439560439598</v>
      </c>
    </row>
    <row r="570" spans="1:15" ht="16">
      <c r="A570" s="57" t="s">
        <v>28</v>
      </c>
      <c r="B570" s="57">
        <v>22167208</v>
      </c>
      <c r="C570" s="57" t="s">
        <v>16</v>
      </c>
      <c r="D570" s="57" t="s">
        <v>16</v>
      </c>
      <c r="E570" s="57" t="s">
        <v>1412</v>
      </c>
      <c r="F570" s="57" t="s">
        <v>15</v>
      </c>
      <c r="G570" s="57" t="s">
        <v>2233</v>
      </c>
      <c r="H570" s="57" t="s">
        <v>1274</v>
      </c>
      <c r="I570" s="57" t="s">
        <v>1274</v>
      </c>
      <c r="J570" s="57">
        <v>714</v>
      </c>
      <c r="K570" s="57">
        <v>1081</v>
      </c>
      <c r="L570" s="57">
        <v>-0.20673429790345799</v>
      </c>
      <c r="M570" s="57">
        <v>0.725976875850466</v>
      </c>
      <c r="N570" s="57" t="s">
        <v>15</v>
      </c>
      <c r="O570" s="57" t="s">
        <v>15</v>
      </c>
    </row>
    <row r="571" spans="1:15" ht="16">
      <c r="A571" s="57" t="s">
        <v>28</v>
      </c>
      <c r="B571" s="57">
        <v>22167456</v>
      </c>
      <c r="C571" s="57" t="s">
        <v>16</v>
      </c>
      <c r="D571" s="57" t="s">
        <v>17</v>
      </c>
      <c r="E571" s="57" t="s">
        <v>1021</v>
      </c>
      <c r="F571" s="57" t="s">
        <v>15</v>
      </c>
      <c r="G571" s="57" t="s">
        <v>17</v>
      </c>
      <c r="H571" s="57" t="s">
        <v>24</v>
      </c>
      <c r="I571" s="57" t="s">
        <v>24</v>
      </c>
      <c r="J571" s="57">
        <v>673</v>
      </c>
      <c r="K571" s="57">
        <v>570</v>
      </c>
      <c r="L571" s="57">
        <v>-0.29205186732223998</v>
      </c>
      <c r="M571" s="57">
        <v>-0.19735582283208</v>
      </c>
      <c r="N571" s="57">
        <v>1</v>
      </c>
      <c r="O571" s="57">
        <v>1</v>
      </c>
    </row>
    <row r="572" spans="1:15" ht="16">
      <c r="A572" s="57" t="s">
        <v>28</v>
      </c>
      <c r="B572" s="57">
        <v>22168129</v>
      </c>
      <c r="C572" s="57" t="s">
        <v>11</v>
      </c>
      <c r="D572" s="57" t="s">
        <v>10</v>
      </c>
      <c r="E572" s="57" t="s">
        <v>1022</v>
      </c>
      <c r="F572" s="57" t="s">
        <v>15</v>
      </c>
      <c r="G572" s="57" t="s">
        <v>11</v>
      </c>
      <c r="H572" s="57" t="s">
        <v>12</v>
      </c>
      <c r="I572" s="57" t="s">
        <v>12</v>
      </c>
      <c r="J572" s="57">
        <v>633</v>
      </c>
      <c r="K572" s="57">
        <v>834</v>
      </c>
      <c r="L572" s="57">
        <v>-0.380452872504216</v>
      </c>
      <c r="M572" s="57">
        <v>0.35172964156047998</v>
      </c>
      <c r="N572" s="57">
        <v>0.50710900473933695</v>
      </c>
      <c r="O572" s="57">
        <v>0.601918465227818</v>
      </c>
    </row>
    <row r="573" spans="1:15" ht="16">
      <c r="A573" s="57" t="s">
        <v>28</v>
      </c>
      <c r="B573" s="57">
        <v>22169172</v>
      </c>
      <c r="C573" s="57" t="s">
        <v>16</v>
      </c>
      <c r="D573" s="57" t="s">
        <v>16</v>
      </c>
      <c r="E573" s="57" t="s">
        <v>1413</v>
      </c>
      <c r="F573" s="57" t="s">
        <v>15</v>
      </c>
      <c r="G573" s="57" t="s">
        <v>2233</v>
      </c>
      <c r="H573" s="57" t="s">
        <v>1274</v>
      </c>
      <c r="I573" s="57" t="s">
        <v>1274</v>
      </c>
      <c r="J573" s="57">
        <v>251</v>
      </c>
      <c r="K573" s="57">
        <v>1104</v>
      </c>
      <c r="L573" s="57">
        <v>-1.7149710079817899</v>
      </c>
      <c r="M573" s="57">
        <v>0.75635052489398502</v>
      </c>
      <c r="N573" s="57" t="s">
        <v>15</v>
      </c>
      <c r="O573" s="57" t="s">
        <v>15</v>
      </c>
    </row>
    <row r="574" spans="1:15" ht="16">
      <c r="A574" s="57" t="s">
        <v>28</v>
      </c>
      <c r="B574" s="57">
        <v>22169701</v>
      </c>
      <c r="C574" s="57" t="s">
        <v>10</v>
      </c>
      <c r="D574" s="57" t="s">
        <v>11</v>
      </c>
      <c r="E574" s="57" t="s">
        <v>1023</v>
      </c>
      <c r="F574" s="57" t="s">
        <v>15</v>
      </c>
      <c r="G574" s="57" t="s">
        <v>10</v>
      </c>
      <c r="H574" s="57" t="s">
        <v>12</v>
      </c>
      <c r="I574" s="57" t="s">
        <v>12</v>
      </c>
      <c r="J574" s="57">
        <v>918</v>
      </c>
      <c r="K574" s="57">
        <v>803</v>
      </c>
      <c r="L574" s="57">
        <v>0.15583578148125099</v>
      </c>
      <c r="M574" s="57">
        <v>0.29708224563313002</v>
      </c>
      <c r="N574" s="57">
        <v>0.50653594771241806</v>
      </c>
      <c r="O574" s="57">
        <v>0.55168119551681205</v>
      </c>
    </row>
    <row r="575" spans="1:15" ht="16">
      <c r="A575" s="57" t="s">
        <v>28</v>
      </c>
      <c r="B575" s="57">
        <v>22170024</v>
      </c>
      <c r="C575" s="57" t="s">
        <v>16</v>
      </c>
      <c r="D575" s="57" t="s">
        <v>16</v>
      </c>
      <c r="E575" s="57" t="s">
        <v>15</v>
      </c>
      <c r="F575" s="57" t="s">
        <v>15</v>
      </c>
      <c r="G575" s="57" t="s">
        <v>2233</v>
      </c>
      <c r="H575" s="57" t="s">
        <v>1274</v>
      </c>
      <c r="I575" s="57" t="s">
        <v>1274</v>
      </c>
      <c r="J575" s="57">
        <v>820</v>
      </c>
      <c r="K575" s="57">
        <v>742</v>
      </c>
      <c r="L575" s="57">
        <v>-7.0344624271112301E-3</v>
      </c>
      <c r="M575" s="57">
        <v>0.18310144473661899</v>
      </c>
      <c r="N575" s="57" t="s">
        <v>15</v>
      </c>
      <c r="O575" s="57" t="s">
        <v>15</v>
      </c>
    </row>
    <row r="576" spans="1:15" ht="16">
      <c r="A576" s="57" t="s">
        <v>28</v>
      </c>
      <c r="B576" s="57">
        <v>22170984</v>
      </c>
      <c r="C576" s="57" t="s">
        <v>11</v>
      </c>
      <c r="D576" s="57" t="s">
        <v>17</v>
      </c>
      <c r="E576" s="57" t="s">
        <v>1024</v>
      </c>
      <c r="F576" s="57" t="s">
        <v>15</v>
      </c>
      <c r="G576" s="57" t="s">
        <v>11</v>
      </c>
      <c r="H576" s="57" t="s">
        <v>12</v>
      </c>
      <c r="I576" s="57" t="s">
        <v>12</v>
      </c>
      <c r="J576" s="57">
        <v>839</v>
      </c>
      <c r="K576" s="57">
        <v>749</v>
      </c>
      <c r="L576" s="57">
        <v>2.6012438507265801E-2</v>
      </c>
      <c r="M576" s="57">
        <v>0.19664797657456701</v>
      </c>
      <c r="N576" s="57">
        <v>0.50893921334922498</v>
      </c>
      <c r="O576" s="57">
        <v>0.54472630173564796</v>
      </c>
    </row>
    <row r="577" spans="1:15" ht="16">
      <c r="A577" s="57" t="s">
        <v>28</v>
      </c>
      <c r="B577" s="57">
        <v>22171485</v>
      </c>
      <c r="C577" s="57" t="s">
        <v>16</v>
      </c>
      <c r="D577" s="57" t="s">
        <v>10</v>
      </c>
      <c r="E577" s="57" t="s">
        <v>1025</v>
      </c>
      <c r="F577" s="57" t="s">
        <v>15</v>
      </c>
      <c r="G577" s="57" t="s">
        <v>10</v>
      </c>
      <c r="H577" s="57" t="s">
        <v>12</v>
      </c>
      <c r="I577" s="57" t="s">
        <v>12</v>
      </c>
      <c r="J577" s="57">
        <v>863</v>
      </c>
      <c r="K577" s="57">
        <v>930</v>
      </c>
      <c r="L577" s="57">
        <v>6.6702187246397801E-2</v>
      </c>
      <c r="M577" s="57">
        <v>0.50891297411120995</v>
      </c>
      <c r="N577" s="57">
        <v>0.50173812282734598</v>
      </c>
      <c r="O577" s="57">
        <v>0.53978494623655904</v>
      </c>
    </row>
    <row r="578" spans="1:15" ht="16">
      <c r="A578" s="57" t="s">
        <v>28</v>
      </c>
      <c r="B578" s="57">
        <v>22172260</v>
      </c>
      <c r="C578" s="57" t="s">
        <v>17</v>
      </c>
      <c r="D578" s="57" t="s">
        <v>10</v>
      </c>
      <c r="E578" s="57" t="s">
        <v>1026</v>
      </c>
      <c r="F578" s="57" t="s">
        <v>15</v>
      </c>
      <c r="G578" s="57" t="s">
        <v>10</v>
      </c>
      <c r="H578" s="57" t="s">
        <v>12</v>
      </c>
      <c r="I578" s="57" t="s">
        <v>12</v>
      </c>
      <c r="J578" s="57">
        <v>814</v>
      </c>
      <c r="K578" s="57">
        <v>821</v>
      </c>
      <c r="L578" s="57">
        <v>-1.7629577666310299E-2</v>
      </c>
      <c r="M578" s="57">
        <v>0.32906447989362098</v>
      </c>
      <c r="N578" s="57">
        <v>0.48894348894348899</v>
      </c>
      <c r="O578" s="57">
        <v>0.499390986601705</v>
      </c>
    </row>
    <row r="579" spans="1:15" ht="16">
      <c r="A579" s="57" t="s">
        <v>28</v>
      </c>
      <c r="B579" s="57">
        <v>22172286</v>
      </c>
      <c r="C579" s="57" t="s">
        <v>17</v>
      </c>
      <c r="D579" s="57" t="s">
        <v>17</v>
      </c>
      <c r="E579" s="57" t="s">
        <v>15</v>
      </c>
      <c r="F579" s="57" t="s">
        <v>15</v>
      </c>
      <c r="G579" s="57" t="s">
        <v>2233</v>
      </c>
      <c r="H579" s="57" t="s">
        <v>1274</v>
      </c>
      <c r="I579" s="57" t="s">
        <v>1274</v>
      </c>
      <c r="J579" s="57">
        <v>667</v>
      </c>
      <c r="K579" s="57">
        <v>684</v>
      </c>
      <c r="L579" s="57">
        <v>-0.30497161074797202</v>
      </c>
      <c r="M579" s="57">
        <v>6.5678583001713697E-2</v>
      </c>
      <c r="N579" s="57" t="s">
        <v>15</v>
      </c>
      <c r="O579" s="57" t="s">
        <v>15</v>
      </c>
    </row>
    <row r="580" spans="1:15" ht="16">
      <c r="A580" s="57" t="s">
        <v>28</v>
      </c>
      <c r="B580" s="57">
        <v>22172894</v>
      </c>
      <c r="C580" s="57" t="s">
        <v>10</v>
      </c>
      <c r="D580" s="57" t="s">
        <v>11</v>
      </c>
      <c r="E580" s="57" t="s">
        <v>1027</v>
      </c>
      <c r="F580" s="57" t="s">
        <v>15</v>
      </c>
      <c r="G580" s="57" t="s">
        <v>10</v>
      </c>
      <c r="H580" s="57" t="s">
        <v>12</v>
      </c>
      <c r="I580" s="57" t="s">
        <v>12</v>
      </c>
      <c r="J580" s="57">
        <v>1096</v>
      </c>
      <c r="K580" s="57">
        <v>795</v>
      </c>
      <c r="L580" s="57">
        <v>0.41151752102797001</v>
      </c>
      <c r="M580" s="57">
        <v>0.28263711828753402</v>
      </c>
      <c r="N580" s="57">
        <v>0.50456204379561997</v>
      </c>
      <c r="O580" s="57">
        <v>0.59622641509434005</v>
      </c>
    </row>
    <row r="581" spans="1:15" ht="16">
      <c r="A581" s="57" t="s">
        <v>28</v>
      </c>
      <c r="B581" s="57">
        <v>22173076</v>
      </c>
      <c r="C581" s="57" t="s">
        <v>10</v>
      </c>
      <c r="D581" s="57" t="s">
        <v>17</v>
      </c>
      <c r="E581" s="57" t="s">
        <v>1028</v>
      </c>
      <c r="F581" s="57" t="s">
        <v>15</v>
      </c>
      <c r="G581" s="57" t="s">
        <v>10</v>
      </c>
      <c r="H581" s="57" t="s">
        <v>12</v>
      </c>
      <c r="I581" s="57" t="s">
        <v>12</v>
      </c>
      <c r="J581" s="57">
        <v>1148</v>
      </c>
      <c r="K581" s="57">
        <v>839</v>
      </c>
      <c r="L581" s="57">
        <v>0.47839236474313102</v>
      </c>
      <c r="M581" s="57">
        <v>0.36035306855563898</v>
      </c>
      <c r="N581" s="57">
        <v>0.50696864111498297</v>
      </c>
      <c r="O581" s="57">
        <v>0.66865315852204998</v>
      </c>
    </row>
    <row r="582" spans="1:15" ht="16">
      <c r="A582" s="57" t="s">
        <v>28</v>
      </c>
      <c r="B582" s="57">
        <v>22173408</v>
      </c>
      <c r="C582" s="57" t="s">
        <v>11</v>
      </c>
      <c r="D582" s="57" t="s">
        <v>10</v>
      </c>
      <c r="E582" s="57" t="s">
        <v>1029</v>
      </c>
      <c r="F582" s="57" t="s">
        <v>15</v>
      </c>
      <c r="G582" s="57" t="s">
        <v>10</v>
      </c>
      <c r="H582" s="57" t="s">
        <v>12</v>
      </c>
      <c r="I582" s="57" t="s">
        <v>12</v>
      </c>
      <c r="J582" s="57">
        <v>995</v>
      </c>
      <c r="K582" s="57">
        <v>556</v>
      </c>
      <c r="L582" s="57">
        <v>0.27203815349845401</v>
      </c>
      <c r="M582" s="57">
        <v>-0.23323285916067699</v>
      </c>
      <c r="N582" s="57">
        <v>0.50050251256281397</v>
      </c>
      <c r="O582" s="57">
        <v>0.59892086330935301</v>
      </c>
    </row>
    <row r="583" spans="1:15" ht="16">
      <c r="A583" s="57" t="s">
        <v>28</v>
      </c>
      <c r="B583" s="57">
        <v>22173677</v>
      </c>
      <c r="C583" s="57" t="s">
        <v>17</v>
      </c>
      <c r="D583" s="57" t="s">
        <v>16</v>
      </c>
      <c r="E583" s="57" t="s">
        <v>1030</v>
      </c>
      <c r="F583" s="57" t="s">
        <v>15</v>
      </c>
      <c r="G583" s="57" t="s">
        <v>17</v>
      </c>
      <c r="H583" s="57" t="s">
        <v>12</v>
      </c>
      <c r="I583" s="57" t="s">
        <v>12</v>
      </c>
      <c r="J583" s="57">
        <v>807</v>
      </c>
      <c r="K583" s="57">
        <v>652</v>
      </c>
      <c r="L583" s="57">
        <v>-3.0089698654777002E-2</v>
      </c>
      <c r="M583" s="57">
        <v>-3.4457776531066002E-3</v>
      </c>
      <c r="N583" s="57">
        <v>0.48698884758364303</v>
      </c>
      <c r="O583" s="57">
        <v>0.57822085889570596</v>
      </c>
    </row>
    <row r="584" spans="1:15" ht="16">
      <c r="A584" s="57" t="s">
        <v>28</v>
      </c>
      <c r="B584" s="57">
        <v>22174104</v>
      </c>
      <c r="C584" s="57" t="s">
        <v>10</v>
      </c>
      <c r="D584" s="57" t="s">
        <v>11</v>
      </c>
      <c r="E584" s="57" t="s">
        <v>1031</v>
      </c>
      <c r="F584" s="57" t="s">
        <v>15</v>
      </c>
      <c r="G584" s="57" t="s">
        <v>10</v>
      </c>
      <c r="H584" s="57" t="s">
        <v>12</v>
      </c>
      <c r="I584" s="57" t="s">
        <v>12</v>
      </c>
      <c r="J584" s="57">
        <v>963</v>
      </c>
      <c r="K584" s="57">
        <v>864</v>
      </c>
      <c r="L584" s="57">
        <v>0.22487742591090201</v>
      </c>
      <c r="M584" s="57">
        <v>0.40271357027928401</v>
      </c>
      <c r="N584" s="57">
        <v>0.50051921079958495</v>
      </c>
      <c r="O584" s="57">
        <v>0.48726851851851899</v>
      </c>
    </row>
    <row r="585" spans="1:15" ht="16">
      <c r="A585" s="57" t="s">
        <v>28</v>
      </c>
      <c r="B585" s="57">
        <v>22174106</v>
      </c>
      <c r="C585" s="57" t="s">
        <v>11</v>
      </c>
      <c r="D585" s="57" t="s">
        <v>11</v>
      </c>
      <c r="E585" s="57" t="s">
        <v>1032</v>
      </c>
      <c r="F585" s="57" t="s">
        <v>15</v>
      </c>
      <c r="G585" s="57" t="s">
        <v>11</v>
      </c>
      <c r="H585" s="57" t="s">
        <v>1274</v>
      </c>
      <c r="I585" s="57" t="s">
        <v>1274</v>
      </c>
      <c r="J585" s="57">
        <v>963</v>
      </c>
      <c r="K585" s="57">
        <v>859</v>
      </c>
      <c r="L585" s="57">
        <v>0.22487742591090201</v>
      </c>
      <c r="M585" s="57">
        <v>0.394340389254279</v>
      </c>
      <c r="N585" s="57">
        <v>1</v>
      </c>
      <c r="O585" s="57">
        <v>1</v>
      </c>
    </row>
    <row r="586" spans="1:15" ht="16">
      <c r="A586" s="57" t="s">
        <v>28</v>
      </c>
      <c r="B586" s="57">
        <v>22174713</v>
      </c>
      <c r="C586" s="57" t="s">
        <v>16</v>
      </c>
      <c r="D586" s="57" t="s">
        <v>16</v>
      </c>
      <c r="E586" s="57" t="s">
        <v>1414</v>
      </c>
      <c r="F586" s="57" t="s">
        <v>15</v>
      </c>
      <c r="G586" s="57" t="s">
        <v>2233</v>
      </c>
      <c r="H586" s="57" t="s">
        <v>1274</v>
      </c>
      <c r="I586" s="57" t="s">
        <v>1274</v>
      </c>
      <c r="J586" s="57">
        <v>940</v>
      </c>
      <c r="K586" s="57">
        <v>826</v>
      </c>
      <c r="L586" s="57">
        <v>0.19000238463244301</v>
      </c>
      <c r="M586" s="57">
        <v>0.33782403953526102</v>
      </c>
      <c r="N586" s="57" t="s">
        <v>15</v>
      </c>
      <c r="O586" s="57" t="s">
        <v>15</v>
      </c>
    </row>
    <row r="587" spans="1:15" ht="16">
      <c r="A587" s="57" t="s">
        <v>28</v>
      </c>
      <c r="B587" s="57">
        <v>22175189</v>
      </c>
      <c r="C587" s="57" t="s">
        <v>16</v>
      </c>
      <c r="D587" s="57" t="s">
        <v>16</v>
      </c>
      <c r="E587" s="57" t="s">
        <v>1033</v>
      </c>
      <c r="F587" s="57" t="s">
        <v>15</v>
      </c>
      <c r="G587" s="57" t="s">
        <v>16</v>
      </c>
      <c r="H587" s="57" t="s">
        <v>1274</v>
      </c>
      <c r="I587" s="57" t="s">
        <v>1274</v>
      </c>
      <c r="J587" s="57">
        <v>1064</v>
      </c>
      <c r="K587" s="57">
        <v>821</v>
      </c>
      <c r="L587" s="57">
        <v>0.368767873568632</v>
      </c>
      <c r="M587" s="57">
        <v>0.32906447989362098</v>
      </c>
      <c r="N587" s="57">
        <v>1</v>
      </c>
      <c r="O587" s="57">
        <v>1</v>
      </c>
    </row>
    <row r="588" spans="1:15" ht="16">
      <c r="A588" s="57" t="s">
        <v>28</v>
      </c>
      <c r="B588" s="57">
        <v>22175307</v>
      </c>
      <c r="C588" s="57" t="s">
        <v>17</v>
      </c>
      <c r="D588" s="57" t="s">
        <v>17</v>
      </c>
      <c r="E588" s="57" t="s">
        <v>1415</v>
      </c>
      <c r="F588" s="57" t="s">
        <v>15</v>
      </c>
      <c r="G588" s="57" t="s">
        <v>2233</v>
      </c>
      <c r="H588" s="57" t="s">
        <v>1274</v>
      </c>
      <c r="I588" s="57" t="s">
        <v>1274</v>
      </c>
      <c r="J588" s="57">
        <v>1191</v>
      </c>
      <c r="K588" s="57">
        <v>946</v>
      </c>
      <c r="L588" s="57">
        <v>0.53144313593155701</v>
      </c>
      <c r="M588" s="57">
        <v>0.53352244145521099</v>
      </c>
      <c r="N588" s="57" t="s">
        <v>15</v>
      </c>
      <c r="O588" s="57" t="s">
        <v>15</v>
      </c>
    </row>
    <row r="589" spans="1:15" ht="16">
      <c r="A589" s="57" t="s">
        <v>28</v>
      </c>
      <c r="B589" s="57">
        <v>22175941</v>
      </c>
      <c r="C589" s="57" t="s">
        <v>11</v>
      </c>
      <c r="D589" s="57" t="s">
        <v>16</v>
      </c>
      <c r="E589" s="57" t="s">
        <v>1034</v>
      </c>
      <c r="F589" s="57" t="s">
        <v>15</v>
      </c>
      <c r="G589" s="57" t="s">
        <v>11</v>
      </c>
      <c r="H589" s="57" t="s">
        <v>12</v>
      </c>
      <c r="I589" s="57" t="s">
        <v>12</v>
      </c>
      <c r="J589" s="57">
        <v>859</v>
      </c>
      <c r="K589" s="57">
        <v>769</v>
      </c>
      <c r="L589" s="57">
        <v>5.9999759205906202E-2</v>
      </c>
      <c r="M589" s="57">
        <v>0.23466585607764301</v>
      </c>
      <c r="N589" s="57">
        <v>0.50291036088475005</v>
      </c>
      <c r="O589" s="57">
        <v>0.57477243172951897</v>
      </c>
    </row>
    <row r="590" spans="1:15" ht="16">
      <c r="A590" s="57" t="s">
        <v>28</v>
      </c>
      <c r="B590" s="57">
        <v>22176561</v>
      </c>
      <c r="C590" s="57" t="s">
        <v>16</v>
      </c>
      <c r="D590" s="57" t="s">
        <v>16</v>
      </c>
      <c r="E590" s="57" t="s">
        <v>1416</v>
      </c>
      <c r="F590" s="57" t="s">
        <v>15</v>
      </c>
      <c r="G590" s="57" t="s">
        <v>2233</v>
      </c>
      <c r="H590" s="57" t="s">
        <v>1274</v>
      </c>
      <c r="I590" s="57" t="s">
        <v>1274</v>
      </c>
      <c r="J590" s="57">
        <v>922</v>
      </c>
      <c r="K590" s="57">
        <v>778</v>
      </c>
      <c r="L590" s="57">
        <v>0.162108378496781</v>
      </c>
      <c r="M590" s="57">
        <v>0.251452413102008</v>
      </c>
      <c r="N590" s="57" t="s">
        <v>15</v>
      </c>
      <c r="O590" s="57" t="s">
        <v>15</v>
      </c>
    </row>
    <row r="591" spans="1:15" ht="16">
      <c r="A591" s="57" t="s">
        <v>28</v>
      </c>
      <c r="B591" s="57">
        <v>22280978</v>
      </c>
      <c r="C591" s="57" t="s">
        <v>16</v>
      </c>
      <c r="D591" s="57" t="s">
        <v>16</v>
      </c>
      <c r="E591" s="57" t="s">
        <v>15</v>
      </c>
      <c r="F591" s="57" t="s">
        <v>15</v>
      </c>
      <c r="G591" s="57" t="s">
        <v>2233</v>
      </c>
      <c r="H591" s="57" t="s">
        <v>1274</v>
      </c>
      <c r="I591" s="57" t="s">
        <v>1274</v>
      </c>
      <c r="J591" s="57">
        <v>746</v>
      </c>
      <c r="K591" s="57">
        <v>5147</v>
      </c>
      <c r="L591" s="57">
        <v>-0.14348274167732</v>
      </c>
      <c r="M591" s="57">
        <v>2.9773421353223499</v>
      </c>
      <c r="N591" s="57" t="s">
        <v>15</v>
      </c>
      <c r="O591" s="57" t="s">
        <v>15</v>
      </c>
    </row>
    <row r="592" spans="1:15" ht="16">
      <c r="A592" s="57" t="s">
        <v>28</v>
      </c>
      <c r="B592" s="57">
        <v>22281132</v>
      </c>
      <c r="C592" s="57" t="s">
        <v>11</v>
      </c>
      <c r="D592" s="57" t="s">
        <v>11</v>
      </c>
      <c r="E592" s="57" t="s">
        <v>1417</v>
      </c>
      <c r="F592" s="57" t="s">
        <v>15</v>
      </c>
      <c r="G592" s="57" t="s">
        <v>2233</v>
      </c>
      <c r="H592" s="57" t="s">
        <v>1274</v>
      </c>
      <c r="I592" s="57" t="s">
        <v>1274</v>
      </c>
      <c r="J592" s="57">
        <v>817</v>
      </c>
      <c r="K592" s="57">
        <v>800</v>
      </c>
      <c r="L592" s="57">
        <v>-1.2322293786873899E-2</v>
      </c>
      <c r="M592" s="57">
        <v>0.29168225789054097</v>
      </c>
      <c r="N592" s="57" t="s">
        <v>15</v>
      </c>
      <c r="O592" s="57" t="s">
        <v>15</v>
      </c>
    </row>
    <row r="593" spans="1:15" ht="16">
      <c r="A593" s="57" t="s">
        <v>28</v>
      </c>
      <c r="B593" s="57">
        <v>22282418</v>
      </c>
      <c r="C593" s="57" t="s">
        <v>11</v>
      </c>
      <c r="D593" s="57" t="s">
        <v>11</v>
      </c>
      <c r="E593" s="57" t="s">
        <v>1418</v>
      </c>
      <c r="F593" s="57" t="s">
        <v>15</v>
      </c>
      <c r="G593" s="57" t="s">
        <v>2233</v>
      </c>
      <c r="H593" s="86" t="s">
        <v>1274</v>
      </c>
      <c r="I593" s="57" t="s">
        <v>1274</v>
      </c>
      <c r="J593" s="57">
        <v>527</v>
      </c>
      <c r="K593" s="57">
        <v>1244</v>
      </c>
      <c r="L593" s="57">
        <v>-0.64485541029534299</v>
      </c>
      <c r="M593" s="57">
        <v>0.92859683824641803</v>
      </c>
      <c r="N593" s="57" t="s">
        <v>15</v>
      </c>
      <c r="O593" s="57" t="s">
        <v>15</v>
      </c>
    </row>
    <row r="594" spans="1:15" ht="16">
      <c r="A594" s="57" t="s">
        <v>28</v>
      </c>
      <c r="B594" s="57">
        <v>22282429</v>
      </c>
      <c r="C594" s="57" t="s">
        <v>17</v>
      </c>
      <c r="D594" s="57" t="s">
        <v>17</v>
      </c>
      <c r="E594" s="57" t="s">
        <v>1419</v>
      </c>
      <c r="F594" s="57" t="s">
        <v>15</v>
      </c>
      <c r="G594" s="57" t="s">
        <v>2233</v>
      </c>
      <c r="H594" s="86" t="s">
        <v>1274</v>
      </c>
      <c r="I594" s="57" t="s">
        <v>1274</v>
      </c>
      <c r="J594" s="57">
        <v>489</v>
      </c>
      <c r="K594" s="57">
        <v>1003</v>
      </c>
      <c r="L594" s="57">
        <v>-0.75282390698032398</v>
      </c>
      <c r="M594" s="57">
        <v>0.617931958727997</v>
      </c>
      <c r="N594" s="57" t="s">
        <v>15</v>
      </c>
      <c r="O594" s="57" t="s">
        <v>15</v>
      </c>
    </row>
    <row r="595" spans="1:15" ht="16">
      <c r="A595" s="57" t="s">
        <v>28</v>
      </c>
      <c r="B595" s="57">
        <v>22283154</v>
      </c>
      <c r="C595" s="57" t="s">
        <v>11</v>
      </c>
      <c r="D595" s="57" t="s">
        <v>16</v>
      </c>
      <c r="E595" s="57" t="s">
        <v>1035</v>
      </c>
      <c r="F595" s="57" t="s">
        <v>15</v>
      </c>
      <c r="G595" s="57" t="s">
        <v>16</v>
      </c>
      <c r="H595" s="57" t="s">
        <v>24</v>
      </c>
      <c r="I595" s="57" t="s">
        <v>24</v>
      </c>
      <c r="J595" s="57">
        <v>798</v>
      </c>
      <c r="K595" s="57">
        <v>829</v>
      </c>
      <c r="L595" s="57">
        <v>-4.6269625710211502E-2</v>
      </c>
      <c r="M595" s="57">
        <v>0.343054359611566</v>
      </c>
      <c r="N595" s="57">
        <v>0.99749373433583999</v>
      </c>
      <c r="O595" s="57">
        <v>0.99758745476477695</v>
      </c>
    </row>
    <row r="596" spans="1:15" ht="16">
      <c r="A596" s="57" t="s">
        <v>28</v>
      </c>
      <c r="B596" s="57">
        <v>22284283</v>
      </c>
      <c r="C596" s="57" t="s">
        <v>10</v>
      </c>
      <c r="D596" s="57" t="s">
        <v>10</v>
      </c>
      <c r="E596" s="57" t="s">
        <v>1420</v>
      </c>
      <c r="F596" s="57" t="s">
        <v>15</v>
      </c>
      <c r="G596" s="57" t="s">
        <v>2233</v>
      </c>
      <c r="H596" s="86" t="s">
        <v>1274</v>
      </c>
      <c r="I596" s="57" t="s">
        <v>1274</v>
      </c>
      <c r="J596" s="57">
        <v>567</v>
      </c>
      <c r="K596" s="57">
        <v>424</v>
      </c>
      <c r="L596" s="57">
        <v>-0.53930963699032797</v>
      </c>
      <c r="M596" s="57">
        <v>-0.62425347732098502</v>
      </c>
      <c r="N596" s="57" t="s">
        <v>15</v>
      </c>
      <c r="O596" s="57" t="s">
        <v>15</v>
      </c>
    </row>
    <row r="597" spans="1:15" ht="16">
      <c r="A597" s="57" t="s">
        <v>28</v>
      </c>
      <c r="B597" s="57">
        <v>22286310</v>
      </c>
      <c r="C597" s="57" t="s">
        <v>10</v>
      </c>
      <c r="D597" s="57" t="s">
        <v>10</v>
      </c>
      <c r="E597" s="57" t="s">
        <v>1036</v>
      </c>
      <c r="F597" s="57" t="s">
        <v>15</v>
      </c>
      <c r="G597" s="57" t="s">
        <v>10</v>
      </c>
      <c r="H597" s="86" t="s">
        <v>1274</v>
      </c>
      <c r="I597" s="57" t="s">
        <v>1274</v>
      </c>
      <c r="J597" s="57">
        <v>407</v>
      </c>
      <c r="K597" s="57">
        <v>270</v>
      </c>
      <c r="L597" s="57">
        <v>-1.01762957766631</v>
      </c>
      <c r="M597" s="57">
        <v>-1.2753583348333499</v>
      </c>
      <c r="N597" s="57">
        <v>1</v>
      </c>
      <c r="O597" s="57">
        <v>1</v>
      </c>
    </row>
    <row r="598" spans="1:15" ht="16">
      <c r="A598" s="57" t="s">
        <v>28</v>
      </c>
      <c r="B598" s="57">
        <v>22286905</v>
      </c>
      <c r="C598" s="57" t="s">
        <v>17</v>
      </c>
      <c r="D598" s="57" t="s">
        <v>16</v>
      </c>
      <c r="E598" s="57" t="s">
        <v>1037</v>
      </c>
      <c r="F598" s="57" t="s">
        <v>15</v>
      </c>
      <c r="G598" s="57" t="s">
        <v>16</v>
      </c>
      <c r="H598" s="57" t="s">
        <v>24</v>
      </c>
      <c r="I598" s="57" t="s">
        <v>24</v>
      </c>
      <c r="J598" s="57">
        <v>892</v>
      </c>
      <c r="K598" s="57">
        <v>669</v>
      </c>
      <c r="L598" s="57">
        <v>0.114385337987747</v>
      </c>
      <c r="M598" s="57">
        <v>3.3688468757276803E-2</v>
      </c>
      <c r="N598" s="57">
        <v>1</v>
      </c>
      <c r="O598" s="57">
        <v>0.99551569506726501</v>
      </c>
    </row>
    <row r="599" spans="1:15" ht="16">
      <c r="A599" s="57" t="s">
        <v>28</v>
      </c>
      <c r="B599" s="57">
        <v>22287609</v>
      </c>
      <c r="C599" s="57" t="s">
        <v>16</v>
      </c>
      <c r="D599" s="57" t="s">
        <v>16</v>
      </c>
      <c r="E599" s="57" t="s">
        <v>1421</v>
      </c>
      <c r="F599" s="57" t="s">
        <v>15</v>
      </c>
      <c r="G599" s="57" t="s">
        <v>2233</v>
      </c>
      <c r="H599" s="57" t="s">
        <v>1274</v>
      </c>
      <c r="I599" s="57" t="s">
        <v>1274</v>
      </c>
      <c r="J599" s="57">
        <v>885</v>
      </c>
      <c r="K599" s="57">
        <v>908</v>
      </c>
      <c r="L599" s="57">
        <v>0.10301908303780299</v>
      </c>
      <c r="M599" s="57">
        <v>0.47437455540673101</v>
      </c>
      <c r="N599" s="57" t="s">
        <v>15</v>
      </c>
      <c r="O599" s="57" t="s">
        <v>15</v>
      </c>
    </row>
    <row r="600" spans="1:15" ht="16">
      <c r="A600" s="57" t="s">
        <v>28</v>
      </c>
      <c r="B600" s="57">
        <v>22288141</v>
      </c>
      <c r="C600" s="57" t="s">
        <v>10</v>
      </c>
      <c r="D600" s="57" t="s">
        <v>10</v>
      </c>
      <c r="E600" s="57" t="s">
        <v>1038</v>
      </c>
      <c r="F600" s="57" t="s">
        <v>15</v>
      </c>
      <c r="G600" s="57" t="s">
        <v>10</v>
      </c>
      <c r="H600" s="86" t="s">
        <v>1274</v>
      </c>
      <c r="I600" s="57" t="s">
        <v>1274</v>
      </c>
      <c r="J600" s="57">
        <v>820</v>
      </c>
      <c r="K600" s="57">
        <v>517</v>
      </c>
      <c r="L600" s="57">
        <v>-7.0344624271112301E-3</v>
      </c>
      <c r="M600" s="57">
        <v>-0.33815346156925002</v>
      </c>
      <c r="N600" s="57">
        <v>1</v>
      </c>
      <c r="O600" s="57">
        <v>1</v>
      </c>
    </row>
    <row r="601" spans="1:15" ht="16">
      <c r="A601" s="57" t="s">
        <v>28</v>
      </c>
      <c r="B601" s="57">
        <v>22288405</v>
      </c>
      <c r="C601" s="57" t="s">
        <v>16</v>
      </c>
      <c r="D601" s="57" t="s">
        <v>16</v>
      </c>
      <c r="E601" s="57" t="s">
        <v>1039</v>
      </c>
      <c r="F601" s="57" t="s">
        <v>15</v>
      </c>
      <c r="G601" s="57" t="s">
        <v>16</v>
      </c>
      <c r="H601" s="57" t="s">
        <v>1274</v>
      </c>
      <c r="I601" s="57" t="s">
        <v>1274</v>
      </c>
      <c r="J601" s="57">
        <v>824</v>
      </c>
      <c r="K601" s="57">
        <v>650</v>
      </c>
      <c r="L601" s="57">
        <v>-1.4034749338902301E-5</v>
      </c>
      <c r="M601" s="57">
        <v>-7.8780239683672506E-3</v>
      </c>
      <c r="N601" s="57">
        <v>1</v>
      </c>
      <c r="O601" s="57">
        <v>1</v>
      </c>
    </row>
    <row r="602" spans="1:15" ht="16">
      <c r="A602" s="57" t="s">
        <v>28</v>
      </c>
      <c r="B602" s="57">
        <v>22288828</v>
      </c>
      <c r="C602" s="57" t="s">
        <v>10</v>
      </c>
      <c r="D602" s="57" t="s">
        <v>16</v>
      </c>
      <c r="E602" s="57" t="s">
        <v>1040</v>
      </c>
      <c r="F602" s="57" t="s">
        <v>15</v>
      </c>
      <c r="G602" s="57" t="s">
        <v>16</v>
      </c>
      <c r="H602" s="57" t="s">
        <v>24</v>
      </c>
      <c r="I602" s="57" t="s">
        <v>24</v>
      </c>
      <c r="J602" s="57">
        <v>696</v>
      </c>
      <c r="K602" s="57">
        <v>647</v>
      </c>
      <c r="L602" s="57">
        <v>-0.243571066083829</v>
      </c>
      <c r="M602" s="57">
        <v>-1.45520298916766E-2</v>
      </c>
      <c r="N602" s="57">
        <v>1</v>
      </c>
      <c r="O602" s="57">
        <v>0.99845440494590398</v>
      </c>
    </row>
    <row r="603" spans="1:15" ht="16">
      <c r="A603" s="57" t="s">
        <v>28</v>
      </c>
      <c r="B603" s="57">
        <v>22289142</v>
      </c>
      <c r="C603" s="57" t="s">
        <v>17</v>
      </c>
      <c r="D603" s="57" t="s">
        <v>17</v>
      </c>
      <c r="E603" s="57" t="s">
        <v>1041</v>
      </c>
      <c r="F603" s="57" t="s">
        <v>15</v>
      </c>
      <c r="G603" s="57" t="s">
        <v>17</v>
      </c>
      <c r="H603" s="57" t="s">
        <v>1274</v>
      </c>
      <c r="I603" s="57" t="s">
        <v>1274</v>
      </c>
      <c r="J603" s="57">
        <v>939</v>
      </c>
      <c r="K603" s="57">
        <v>1000</v>
      </c>
      <c r="L603" s="87">
        <v>0.188466785721217</v>
      </c>
      <c r="M603" s="57">
        <v>0.61361035277790299</v>
      </c>
      <c r="N603" s="57">
        <v>1</v>
      </c>
      <c r="O603" s="57">
        <v>1</v>
      </c>
    </row>
    <row r="604" spans="1:15" ht="16">
      <c r="A604" s="57" t="s">
        <v>28</v>
      </c>
      <c r="B604" s="57">
        <v>22289421</v>
      </c>
      <c r="C604" s="57" t="s">
        <v>11</v>
      </c>
      <c r="D604" s="57" t="s">
        <v>11</v>
      </c>
      <c r="E604" s="57" t="s">
        <v>1042</v>
      </c>
      <c r="F604" s="57" t="s">
        <v>15</v>
      </c>
      <c r="G604" s="57" t="s">
        <v>11</v>
      </c>
      <c r="H604" s="86" t="s">
        <v>1274</v>
      </c>
      <c r="I604" s="57" t="s">
        <v>1274</v>
      </c>
      <c r="J604" s="57">
        <v>1025</v>
      </c>
      <c r="K604" s="57">
        <v>900</v>
      </c>
      <c r="L604" s="57">
        <v>0.31489363246025098</v>
      </c>
      <c r="M604" s="57">
        <v>0.46160725933285301</v>
      </c>
      <c r="N604" s="57">
        <v>1</v>
      </c>
      <c r="O604" s="57">
        <v>1</v>
      </c>
    </row>
    <row r="605" spans="1:15" ht="16">
      <c r="A605" s="57" t="s">
        <v>28</v>
      </c>
      <c r="B605" s="57">
        <v>22289854</v>
      </c>
      <c r="C605" s="57" t="s">
        <v>17</v>
      </c>
      <c r="D605" s="57" t="s">
        <v>17</v>
      </c>
      <c r="E605" s="57" t="s">
        <v>1043</v>
      </c>
      <c r="F605" s="57" t="s">
        <v>15</v>
      </c>
      <c r="G605" s="57" t="s">
        <v>17</v>
      </c>
      <c r="H605" s="57" t="s">
        <v>1274</v>
      </c>
      <c r="I605" s="57" t="s">
        <v>1274</v>
      </c>
      <c r="J605" s="57">
        <v>781</v>
      </c>
      <c r="K605" s="57">
        <v>769</v>
      </c>
      <c r="L605" s="57">
        <v>-7.7335823790578004E-2</v>
      </c>
      <c r="M605" s="57">
        <v>0.23466585607764301</v>
      </c>
      <c r="N605" s="57">
        <v>1</v>
      </c>
      <c r="O605" s="57">
        <v>1</v>
      </c>
    </row>
    <row r="606" spans="1:15" ht="16">
      <c r="A606" s="57" t="s">
        <v>28</v>
      </c>
      <c r="B606" s="57">
        <v>22290692</v>
      </c>
      <c r="C606" s="57" t="s">
        <v>11</v>
      </c>
      <c r="D606" s="57" t="s">
        <v>10</v>
      </c>
      <c r="E606" s="57" t="s">
        <v>1044</v>
      </c>
      <c r="F606" s="57" t="s">
        <v>15</v>
      </c>
      <c r="G606" s="57" t="s">
        <v>10</v>
      </c>
      <c r="H606" s="57" t="s">
        <v>24</v>
      </c>
      <c r="I606" s="57" t="s">
        <v>24</v>
      </c>
      <c r="J606" s="57">
        <v>1073</v>
      </c>
      <c r="K606" s="57">
        <v>747</v>
      </c>
      <c r="L606" s="57">
        <v>0.38091979882396498</v>
      </c>
      <c r="M606" s="57">
        <v>0.19279050090505301</v>
      </c>
      <c r="N606" s="57">
        <v>0.99906803355079199</v>
      </c>
      <c r="O606" s="57">
        <v>1</v>
      </c>
    </row>
    <row r="607" spans="1:15" ht="16">
      <c r="A607" s="57" t="s">
        <v>28</v>
      </c>
      <c r="B607" s="57">
        <v>22290711</v>
      </c>
      <c r="C607" s="57" t="s">
        <v>16</v>
      </c>
      <c r="D607" s="57" t="s">
        <v>16</v>
      </c>
      <c r="E607" s="57" t="s">
        <v>1045</v>
      </c>
      <c r="F607" s="57" t="s">
        <v>15</v>
      </c>
      <c r="G607" s="57" t="s">
        <v>16</v>
      </c>
      <c r="H607" s="57" t="s">
        <v>1274</v>
      </c>
      <c r="I607" s="57" t="s">
        <v>1274</v>
      </c>
      <c r="J607" s="57">
        <v>1132</v>
      </c>
      <c r="K607" s="57">
        <v>770</v>
      </c>
      <c r="L607" s="57">
        <v>0.458143680899325</v>
      </c>
      <c r="M607" s="57">
        <v>0.236540703698079</v>
      </c>
      <c r="N607" s="57">
        <v>1</v>
      </c>
      <c r="O607" s="57">
        <v>1</v>
      </c>
    </row>
    <row r="608" spans="1:15" ht="16">
      <c r="A608" s="57" t="s">
        <v>28</v>
      </c>
      <c r="B608" s="57">
        <v>22290905</v>
      </c>
      <c r="C608" s="57" t="s">
        <v>16</v>
      </c>
      <c r="D608" s="57" t="s">
        <v>10</v>
      </c>
      <c r="E608" s="57" t="s">
        <v>1046</v>
      </c>
      <c r="F608" s="57" t="s">
        <v>15</v>
      </c>
      <c r="G608" s="57" t="s">
        <v>10</v>
      </c>
      <c r="H608" s="86" t="s">
        <v>24</v>
      </c>
      <c r="I608" s="57" t="s">
        <v>24</v>
      </c>
      <c r="J608" s="57">
        <v>1057</v>
      </c>
      <c r="K608" s="57">
        <v>699</v>
      </c>
      <c r="L608" s="57">
        <v>0.359245099450126</v>
      </c>
      <c r="M608" s="57">
        <v>9.6974713491252196E-2</v>
      </c>
      <c r="N608" s="57">
        <v>1</v>
      </c>
      <c r="O608" s="57">
        <v>1</v>
      </c>
    </row>
    <row r="609" spans="1:15" ht="16">
      <c r="A609" s="57" t="s">
        <v>28</v>
      </c>
      <c r="B609" s="57">
        <v>22291215</v>
      </c>
      <c r="C609" s="57" t="s">
        <v>11</v>
      </c>
      <c r="D609" s="57" t="s">
        <v>11</v>
      </c>
      <c r="E609" s="57" t="s">
        <v>1047</v>
      </c>
      <c r="F609" s="57" t="s">
        <v>15</v>
      </c>
      <c r="G609" s="57" t="s">
        <v>11</v>
      </c>
      <c r="H609" s="57" t="s">
        <v>1274</v>
      </c>
      <c r="I609" s="57" t="s">
        <v>1274</v>
      </c>
      <c r="J609" s="57">
        <v>957</v>
      </c>
      <c r="K609" s="57">
        <v>626</v>
      </c>
      <c r="L609" s="57">
        <v>0.215860552553468</v>
      </c>
      <c r="M609" s="57">
        <v>-6.2155084951565701E-2</v>
      </c>
      <c r="N609" s="57">
        <v>1</v>
      </c>
      <c r="O609" s="57">
        <v>1</v>
      </c>
    </row>
    <row r="610" spans="1:15" ht="16">
      <c r="A610" s="57" t="s">
        <v>28</v>
      </c>
      <c r="B610" s="57">
        <v>22291921</v>
      </c>
      <c r="C610" s="57" t="s">
        <v>11</v>
      </c>
      <c r="D610" s="57" t="s">
        <v>11</v>
      </c>
      <c r="E610" s="57" t="s">
        <v>1048</v>
      </c>
      <c r="F610" s="57" t="s">
        <v>15</v>
      </c>
      <c r="G610" s="57" t="s">
        <v>11</v>
      </c>
      <c r="H610" s="86" t="s">
        <v>1274</v>
      </c>
      <c r="I610" s="57" t="s">
        <v>1274</v>
      </c>
      <c r="J610" s="57">
        <v>910</v>
      </c>
      <c r="K610" s="57">
        <v>696</v>
      </c>
      <c r="L610" s="57">
        <v>0.14320817315350101</v>
      </c>
      <c r="M610" s="57">
        <v>9.0769563964544206E-2</v>
      </c>
      <c r="N610" s="57">
        <v>1</v>
      </c>
      <c r="O610" s="57">
        <v>1</v>
      </c>
    </row>
    <row r="611" spans="1:15" ht="16">
      <c r="A611" s="57" t="s">
        <v>28</v>
      </c>
      <c r="B611" s="57">
        <v>22291932</v>
      </c>
      <c r="C611" s="57" t="s">
        <v>11</v>
      </c>
      <c r="D611" s="57" t="s">
        <v>17</v>
      </c>
      <c r="E611" s="57" t="s">
        <v>1049</v>
      </c>
      <c r="F611" s="57" t="s">
        <v>15</v>
      </c>
      <c r="G611" s="57" t="s">
        <v>17</v>
      </c>
      <c r="H611" s="57" t="s">
        <v>24</v>
      </c>
      <c r="I611" s="57" t="s">
        <v>24</v>
      </c>
      <c r="J611" s="57">
        <v>932</v>
      </c>
      <c r="K611" s="57">
        <v>683</v>
      </c>
      <c r="L611" s="57">
        <v>0.17767158272172301</v>
      </c>
      <c r="M611" s="57">
        <v>6.35678364059062E-2</v>
      </c>
      <c r="N611" s="57">
        <v>1</v>
      </c>
      <c r="O611" s="57">
        <v>1</v>
      </c>
    </row>
    <row r="612" spans="1:15" ht="16">
      <c r="A612" s="57" t="s">
        <v>28</v>
      </c>
      <c r="B612" s="57">
        <v>22292274</v>
      </c>
      <c r="C612" s="57" t="s">
        <v>11</v>
      </c>
      <c r="D612" s="57" t="s">
        <v>16</v>
      </c>
      <c r="E612" s="57" t="s">
        <v>1050</v>
      </c>
      <c r="F612" s="57" t="s">
        <v>15</v>
      </c>
      <c r="G612" s="57" t="s">
        <v>16</v>
      </c>
      <c r="H612" s="57" t="s">
        <v>24</v>
      </c>
      <c r="I612" s="57" t="s">
        <v>24</v>
      </c>
      <c r="J612" s="57">
        <v>981</v>
      </c>
      <c r="K612" s="57">
        <v>468</v>
      </c>
      <c r="L612" s="57">
        <v>0.25159476428668198</v>
      </c>
      <c r="M612" s="57">
        <v>-0.48180921230078</v>
      </c>
      <c r="N612" s="57">
        <v>0.99898063200815501</v>
      </c>
      <c r="O612" s="57">
        <v>0.99572649572649596</v>
      </c>
    </row>
    <row r="613" spans="1:15" ht="16">
      <c r="A613" s="57" t="s">
        <v>28</v>
      </c>
      <c r="B613" s="57">
        <v>22292609</v>
      </c>
      <c r="C613" s="57" t="s">
        <v>17</v>
      </c>
      <c r="D613" s="57" t="s">
        <v>16</v>
      </c>
      <c r="E613" s="57" t="s">
        <v>1051</v>
      </c>
      <c r="F613" s="57" t="s">
        <v>15</v>
      </c>
      <c r="G613" s="57" t="s">
        <v>2233</v>
      </c>
      <c r="H613" s="57" t="s">
        <v>12</v>
      </c>
      <c r="I613" s="57" t="s">
        <v>12</v>
      </c>
      <c r="J613" s="57">
        <v>1127</v>
      </c>
      <c r="K613" s="57">
        <v>851</v>
      </c>
      <c r="L613" s="57">
        <v>0.45175723823966402</v>
      </c>
      <c r="M613" s="57">
        <v>0.38084138980177801</v>
      </c>
      <c r="N613" s="57" t="s">
        <v>15</v>
      </c>
      <c r="O613" s="57" t="s">
        <v>15</v>
      </c>
    </row>
    <row r="614" spans="1:15" ht="16">
      <c r="A614" s="57" t="s">
        <v>28</v>
      </c>
      <c r="B614" s="57">
        <v>22292755</v>
      </c>
      <c r="C614" s="57" t="s">
        <v>11</v>
      </c>
      <c r="D614" s="57" t="s">
        <v>10</v>
      </c>
      <c r="E614" s="57" t="s">
        <v>1052</v>
      </c>
      <c r="F614" s="57" t="s">
        <v>15</v>
      </c>
      <c r="G614" s="57" t="s">
        <v>10</v>
      </c>
      <c r="H614" s="86" t="s">
        <v>24</v>
      </c>
      <c r="I614" s="57" t="s">
        <v>24</v>
      </c>
      <c r="J614" s="57">
        <v>1070</v>
      </c>
      <c r="K614" s="57">
        <v>1378</v>
      </c>
      <c r="L614" s="57">
        <v>0.37688051935595202</v>
      </c>
      <c r="M614" s="57">
        <v>1.0761862408201099</v>
      </c>
      <c r="N614" s="57">
        <v>1</v>
      </c>
      <c r="O614" s="57">
        <v>1</v>
      </c>
    </row>
    <row r="615" spans="1:15" ht="16">
      <c r="A615" s="57" t="s">
        <v>28</v>
      </c>
      <c r="B615" s="57">
        <v>22293347</v>
      </c>
      <c r="C615" s="57" t="s">
        <v>10</v>
      </c>
      <c r="D615" s="57" t="s">
        <v>11</v>
      </c>
      <c r="E615" s="57" t="s">
        <v>1053</v>
      </c>
      <c r="F615" s="57" t="s">
        <v>15</v>
      </c>
      <c r="G615" s="57" t="s">
        <v>11</v>
      </c>
      <c r="H615" s="57" t="s">
        <v>24</v>
      </c>
      <c r="I615" s="57" t="s">
        <v>24</v>
      </c>
      <c r="J615" s="57">
        <v>748</v>
      </c>
      <c r="K615" s="57">
        <v>794</v>
      </c>
      <c r="L615" s="57">
        <v>-0.13962010204492101</v>
      </c>
      <c r="M615" s="57">
        <v>0.28082126525877399</v>
      </c>
      <c r="N615" s="57">
        <v>1</v>
      </c>
      <c r="O615" s="57">
        <v>0.97858942065491195</v>
      </c>
    </row>
    <row r="616" spans="1:15" ht="16">
      <c r="A616" s="57" t="s">
        <v>28</v>
      </c>
      <c r="B616" s="57">
        <v>22294052</v>
      </c>
      <c r="C616" s="57" t="s">
        <v>11</v>
      </c>
      <c r="D616" s="57" t="s">
        <v>11</v>
      </c>
      <c r="E616" s="57" t="s">
        <v>1422</v>
      </c>
      <c r="F616" s="57" t="s">
        <v>15</v>
      </c>
      <c r="G616" s="57" t="s">
        <v>2233</v>
      </c>
      <c r="H616" s="57" t="s">
        <v>1274</v>
      </c>
      <c r="I616" s="57" t="s">
        <v>1274</v>
      </c>
      <c r="J616" s="57">
        <v>645</v>
      </c>
      <c r="K616" s="57">
        <v>386</v>
      </c>
      <c r="L616" s="57">
        <v>-0.35335921162194101</v>
      </c>
      <c r="M616" s="57">
        <v>-0.75971689461610403</v>
      </c>
      <c r="N616" s="57" t="s">
        <v>15</v>
      </c>
      <c r="O616" s="57" t="s">
        <v>15</v>
      </c>
    </row>
    <row r="617" spans="1:15" ht="16">
      <c r="A617" s="57" t="s">
        <v>28</v>
      </c>
      <c r="B617" s="57">
        <v>22294056</v>
      </c>
      <c r="C617" s="57" t="s">
        <v>11</v>
      </c>
      <c r="D617" s="57" t="s">
        <v>11</v>
      </c>
      <c r="E617" s="57" t="s">
        <v>1423</v>
      </c>
      <c r="F617" s="57" t="s">
        <v>15</v>
      </c>
      <c r="G617" s="57" t="s">
        <v>2233</v>
      </c>
      <c r="H617" s="86" t="s">
        <v>1274</v>
      </c>
      <c r="I617" s="57" t="s">
        <v>1274</v>
      </c>
      <c r="J617" s="57">
        <v>637</v>
      </c>
      <c r="K617" s="57">
        <v>382</v>
      </c>
      <c r="L617" s="57">
        <v>-0.37136499967625702</v>
      </c>
      <c r="M617" s="57">
        <v>-0.77474510384843598</v>
      </c>
      <c r="N617" s="57" t="s">
        <v>15</v>
      </c>
      <c r="O617" s="57" t="s">
        <v>15</v>
      </c>
    </row>
    <row r="618" spans="1:15" ht="16">
      <c r="A618" s="57" t="s">
        <v>28</v>
      </c>
      <c r="B618" s="57">
        <v>22294060</v>
      </c>
      <c r="C618" s="57" t="s">
        <v>17</v>
      </c>
      <c r="D618" s="57" t="s">
        <v>11</v>
      </c>
      <c r="E618" s="57" t="s">
        <v>1054</v>
      </c>
      <c r="F618" s="57" t="s">
        <v>15</v>
      </c>
      <c r="G618" s="57" t="s">
        <v>17</v>
      </c>
      <c r="H618" s="57" t="s">
        <v>12</v>
      </c>
      <c r="I618" s="57" t="s">
        <v>12</v>
      </c>
      <c r="J618" s="57">
        <v>109</v>
      </c>
      <c r="K618" s="57">
        <v>82</v>
      </c>
      <c r="L618" s="57">
        <v>-2.9183302371556299</v>
      </c>
      <c r="M618" s="57">
        <v>-2.9946219272660999</v>
      </c>
      <c r="N618" s="57">
        <v>0.66055045871559603</v>
      </c>
      <c r="O618" s="57">
        <v>0.69512195121951204</v>
      </c>
    </row>
    <row r="619" spans="1:15" ht="16">
      <c r="A619" s="57" t="s">
        <v>28</v>
      </c>
      <c r="B619" s="57">
        <v>22294742</v>
      </c>
      <c r="C619" s="57" t="s">
        <v>10</v>
      </c>
      <c r="D619" s="57" t="s">
        <v>11</v>
      </c>
      <c r="E619" s="57" t="s">
        <v>1055</v>
      </c>
      <c r="F619" s="57" t="s">
        <v>15</v>
      </c>
      <c r="G619" s="57" t="s">
        <v>11</v>
      </c>
      <c r="H619" s="57" t="s">
        <v>24</v>
      </c>
      <c r="I619" s="57" t="s">
        <v>24</v>
      </c>
      <c r="J619" s="57">
        <v>893</v>
      </c>
      <c r="K619" s="57">
        <v>688</v>
      </c>
      <c r="L619" s="57">
        <v>0.116001803188666</v>
      </c>
      <c r="M619" s="57">
        <v>7.4090822817913696E-2</v>
      </c>
      <c r="N619" s="57">
        <v>0.99888017917133298</v>
      </c>
      <c r="O619" s="57">
        <v>1</v>
      </c>
    </row>
    <row r="620" spans="1:15" ht="16">
      <c r="A620" s="57" t="s">
        <v>28</v>
      </c>
      <c r="B620" s="57">
        <v>22294798</v>
      </c>
      <c r="C620" s="57" t="s">
        <v>10</v>
      </c>
      <c r="D620" s="57" t="s">
        <v>11</v>
      </c>
      <c r="E620" s="57" t="s">
        <v>1056</v>
      </c>
      <c r="F620" s="57" t="s">
        <v>15</v>
      </c>
      <c r="G620" s="57" t="s">
        <v>11</v>
      </c>
      <c r="H620" s="57" t="s">
        <v>24</v>
      </c>
      <c r="I620" s="57" t="s">
        <v>24</v>
      </c>
      <c r="J620" s="57">
        <v>1069</v>
      </c>
      <c r="K620" s="57">
        <v>769</v>
      </c>
      <c r="L620" s="57">
        <v>0.375531575787933</v>
      </c>
      <c r="M620" s="57">
        <v>0.23466585607764301</v>
      </c>
      <c r="N620" s="57">
        <v>1</v>
      </c>
      <c r="O620" s="57">
        <v>0.95578673602080599</v>
      </c>
    </row>
    <row r="621" spans="1:15" ht="16">
      <c r="A621" s="57" t="s">
        <v>28</v>
      </c>
      <c r="B621" s="57">
        <v>22295055</v>
      </c>
      <c r="C621" s="57" t="s">
        <v>17</v>
      </c>
      <c r="D621" s="57" t="s">
        <v>17</v>
      </c>
      <c r="E621" s="57" t="s">
        <v>1057</v>
      </c>
      <c r="F621" s="57" t="s">
        <v>15</v>
      </c>
      <c r="G621" s="57" t="s">
        <v>17</v>
      </c>
      <c r="H621" s="86" t="s">
        <v>1274</v>
      </c>
      <c r="I621" s="57" t="s">
        <v>1274</v>
      </c>
      <c r="J621" s="57">
        <v>1075</v>
      </c>
      <c r="K621" s="57">
        <v>852</v>
      </c>
      <c r="L621" s="57">
        <v>0.38360638254426499</v>
      </c>
      <c r="M621" s="57">
        <v>0.38253568834165402</v>
      </c>
      <c r="N621" s="57">
        <v>1</v>
      </c>
      <c r="O621" s="57">
        <v>1</v>
      </c>
    </row>
    <row r="622" spans="1:15" ht="16">
      <c r="A622" s="57" t="s">
        <v>28</v>
      </c>
      <c r="B622" s="57">
        <v>22295254</v>
      </c>
      <c r="C622" s="57" t="s">
        <v>17</v>
      </c>
      <c r="D622" s="57" t="s">
        <v>16</v>
      </c>
      <c r="E622" s="57" t="s">
        <v>1058</v>
      </c>
      <c r="F622" s="57" t="s">
        <v>15</v>
      </c>
      <c r="G622" s="57" t="s">
        <v>16</v>
      </c>
      <c r="H622" s="86" t="s">
        <v>24</v>
      </c>
      <c r="I622" s="57" t="s">
        <v>24</v>
      </c>
      <c r="J622" s="57">
        <v>971</v>
      </c>
      <c r="K622" s="57">
        <v>913</v>
      </c>
      <c r="L622" s="57">
        <v>0.23681292348663499</v>
      </c>
      <c r="M622" s="57">
        <v>0.482297118100038</v>
      </c>
      <c r="N622" s="57">
        <v>0.99897013388259503</v>
      </c>
      <c r="O622" s="57">
        <v>0.99671412924424996</v>
      </c>
    </row>
    <row r="623" spans="1:15" ht="16">
      <c r="A623" s="57" t="s">
        <v>28</v>
      </c>
      <c r="B623" s="57">
        <v>22296139</v>
      </c>
      <c r="C623" s="57" t="s">
        <v>10</v>
      </c>
      <c r="D623" s="57" t="s">
        <v>17</v>
      </c>
      <c r="E623" s="57" t="s">
        <v>1059</v>
      </c>
      <c r="F623" s="57" t="s">
        <v>15</v>
      </c>
      <c r="G623" s="57" t="s">
        <v>17</v>
      </c>
      <c r="H623" s="57" t="s">
        <v>24</v>
      </c>
      <c r="I623" s="57" t="s">
        <v>24</v>
      </c>
      <c r="J623" s="57">
        <v>740</v>
      </c>
      <c r="K623" s="57">
        <v>1003</v>
      </c>
      <c r="L623" s="57">
        <v>-0.15513310141624501</v>
      </c>
      <c r="M623" s="57">
        <v>0.617931958727997</v>
      </c>
      <c r="N623" s="57">
        <v>1</v>
      </c>
      <c r="O623" s="57">
        <v>1</v>
      </c>
    </row>
    <row r="624" spans="1:15" ht="16">
      <c r="A624" s="57" t="s">
        <v>28</v>
      </c>
      <c r="B624" s="57">
        <v>22296183</v>
      </c>
      <c r="C624" s="57" t="s">
        <v>10</v>
      </c>
      <c r="D624" s="57" t="s">
        <v>11</v>
      </c>
      <c r="E624" s="57" t="s">
        <v>1060</v>
      </c>
      <c r="F624" s="57" t="s">
        <v>15</v>
      </c>
      <c r="G624" s="57" t="s">
        <v>11</v>
      </c>
      <c r="H624" s="86" t="s">
        <v>24</v>
      </c>
      <c r="I624" s="57" t="s">
        <v>24</v>
      </c>
      <c r="J624" s="57">
        <v>912</v>
      </c>
      <c r="K624" s="57">
        <v>924</v>
      </c>
      <c r="L624" s="57">
        <v>0.14637545223218401</v>
      </c>
      <c r="M624" s="57">
        <v>0.49957510953187301</v>
      </c>
      <c r="N624" s="57">
        <v>0.99890350877193002</v>
      </c>
      <c r="O624" s="57">
        <v>0.84848484848484895</v>
      </c>
    </row>
    <row r="625" spans="1:15" ht="16">
      <c r="A625" s="57" t="s">
        <v>28</v>
      </c>
      <c r="B625" s="57">
        <v>22297155</v>
      </c>
      <c r="C625" s="57" t="s">
        <v>10</v>
      </c>
      <c r="D625" s="57" t="s">
        <v>11</v>
      </c>
      <c r="E625" s="57" t="s">
        <v>1061</v>
      </c>
      <c r="F625" s="57" t="s">
        <v>15</v>
      </c>
      <c r="G625" s="57" t="s">
        <v>11</v>
      </c>
      <c r="H625" s="86" t="s">
        <v>24</v>
      </c>
      <c r="I625" s="57" t="s">
        <v>24</v>
      </c>
      <c r="J625" s="57">
        <v>672</v>
      </c>
      <c r="K625" s="57">
        <v>838</v>
      </c>
      <c r="L625" s="57">
        <v>-0.29419713915379703</v>
      </c>
      <c r="M625" s="57">
        <v>0.35863250181516698</v>
      </c>
      <c r="N625" s="57">
        <v>0.99851190476190499</v>
      </c>
      <c r="O625" s="57">
        <v>1</v>
      </c>
    </row>
    <row r="626" spans="1:15" ht="16">
      <c r="A626" s="57" t="s">
        <v>28</v>
      </c>
      <c r="B626" s="57">
        <v>22297709</v>
      </c>
      <c r="C626" s="57" t="s">
        <v>16</v>
      </c>
      <c r="D626" s="57" t="s">
        <v>17</v>
      </c>
      <c r="E626" s="57" t="s">
        <v>1062</v>
      </c>
      <c r="F626" s="57" t="s">
        <v>15</v>
      </c>
      <c r="G626" s="57" t="s">
        <v>17</v>
      </c>
      <c r="H626" s="86" t="s">
        <v>24</v>
      </c>
      <c r="I626" s="57" t="s">
        <v>24</v>
      </c>
      <c r="J626" s="57">
        <v>708</v>
      </c>
      <c r="K626" s="57">
        <v>691</v>
      </c>
      <c r="L626" s="57">
        <v>-0.21890901184955999</v>
      </c>
      <c r="M626" s="57">
        <v>8.0367968504074405E-2</v>
      </c>
      <c r="N626" s="57">
        <v>0.99858757062146897</v>
      </c>
      <c r="O626" s="57">
        <v>0.99855282199710604</v>
      </c>
    </row>
    <row r="627" spans="1:15" ht="16">
      <c r="A627" s="57" t="s">
        <v>28</v>
      </c>
      <c r="B627" s="57">
        <v>22297925</v>
      </c>
      <c r="C627" s="57" t="s">
        <v>16</v>
      </c>
      <c r="D627" s="57" t="s">
        <v>16</v>
      </c>
      <c r="E627" s="57" t="s">
        <v>1063</v>
      </c>
      <c r="F627" s="57" t="s">
        <v>15</v>
      </c>
      <c r="G627" s="57" t="s">
        <v>16</v>
      </c>
      <c r="H627" s="86" t="s">
        <v>1274</v>
      </c>
      <c r="I627" s="57" t="s">
        <v>1274</v>
      </c>
      <c r="J627" s="57">
        <v>757</v>
      </c>
      <c r="K627" s="57">
        <v>665</v>
      </c>
      <c r="L627" s="57">
        <v>-0.122365071946826</v>
      </c>
      <c r="M627" s="57">
        <v>2.5036598504367898E-2</v>
      </c>
      <c r="N627" s="57">
        <v>1</v>
      </c>
      <c r="O627" s="57">
        <v>1</v>
      </c>
    </row>
    <row r="628" spans="1:15" ht="16">
      <c r="A628" s="57" t="s">
        <v>28</v>
      </c>
      <c r="B628" s="57">
        <v>22298438</v>
      </c>
      <c r="C628" s="57" t="s">
        <v>16</v>
      </c>
      <c r="D628" s="57" t="s">
        <v>16</v>
      </c>
      <c r="E628" s="57" t="s">
        <v>1064</v>
      </c>
      <c r="F628" s="57" t="s">
        <v>15</v>
      </c>
      <c r="G628" s="57" t="s">
        <v>16</v>
      </c>
      <c r="H628" s="86" t="s">
        <v>1274</v>
      </c>
      <c r="I628" s="57" t="s">
        <v>1274</v>
      </c>
      <c r="J628" s="57">
        <v>1000</v>
      </c>
      <c r="K628" s="57">
        <v>448</v>
      </c>
      <c r="L628" s="57">
        <v>0.27926972272952999</v>
      </c>
      <c r="M628" s="57">
        <v>-0.54481900982658005</v>
      </c>
      <c r="N628" s="57">
        <v>1</v>
      </c>
      <c r="O628" s="57">
        <v>1</v>
      </c>
    </row>
    <row r="629" spans="1:15" ht="16">
      <c r="A629" s="57" t="s">
        <v>28</v>
      </c>
      <c r="B629" s="57">
        <v>22298531</v>
      </c>
      <c r="C629" s="57" t="s">
        <v>16</v>
      </c>
      <c r="D629" s="57" t="s">
        <v>16</v>
      </c>
      <c r="E629" s="57" t="s">
        <v>1065</v>
      </c>
      <c r="F629" s="57" t="s">
        <v>15</v>
      </c>
      <c r="G629" s="57" t="s">
        <v>16</v>
      </c>
      <c r="H629" s="57" t="s">
        <v>1274</v>
      </c>
      <c r="I629" s="57" t="s">
        <v>1274</v>
      </c>
      <c r="J629" s="57">
        <v>1186</v>
      </c>
      <c r="K629" s="57">
        <v>772</v>
      </c>
      <c r="L629" s="57">
        <v>0.525373732613446</v>
      </c>
      <c r="M629" s="57">
        <v>0.240283105383896</v>
      </c>
      <c r="N629" s="57">
        <v>1</v>
      </c>
      <c r="O629" s="57">
        <v>1</v>
      </c>
    </row>
    <row r="630" spans="1:15" ht="16">
      <c r="A630" s="57" t="s">
        <v>28</v>
      </c>
      <c r="B630" s="57">
        <v>22298572</v>
      </c>
      <c r="C630" s="57" t="s">
        <v>11</v>
      </c>
      <c r="D630" s="57" t="s">
        <v>11</v>
      </c>
      <c r="E630" s="57" t="s">
        <v>1424</v>
      </c>
      <c r="F630" s="57" t="s">
        <v>15</v>
      </c>
      <c r="G630" s="57" t="s">
        <v>2233</v>
      </c>
      <c r="H630" s="86" t="s">
        <v>1274</v>
      </c>
      <c r="I630" s="57" t="s">
        <v>1274</v>
      </c>
      <c r="J630" s="57">
        <v>1139</v>
      </c>
      <c r="K630" s="57">
        <v>767</v>
      </c>
      <c r="L630" s="57">
        <v>0.46703746977555499</v>
      </c>
      <c r="M630" s="57">
        <v>0.230908835618749</v>
      </c>
      <c r="N630" s="57" t="s">
        <v>15</v>
      </c>
      <c r="O630" s="57" t="s">
        <v>15</v>
      </c>
    </row>
    <row r="631" spans="1:15" ht="16">
      <c r="A631" s="57" t="s">
        <v>28</v>
      </c>
      <c r="B631" s="57">
        <v>22298584</v>
      </c>
      <c r="C631" s="57" t="s">
        <v>16</v>
      </c>
      <c r="D631" s="57" t="s">
        <v>16</v>
      </c>
      <c r="E631" s="57" t="s">
        <v>1066</v>
      </c>
      <c r="F631" s="57" t="s">
        <v>15</v>
      </c>
      <c r="G631" s="57" t="s">
        <v>16</v>
      </c>
      <c r="H631" s="57" t="s">
        <v>1274</v>
      </c>
      <c r="I631" s="57" t="s">
        <v>1274</v>
      </c>
      <c r="J631" s="57">
        <v>1181</v>
      </c>
      <c r="K631" s="57">
        <v>755</v>
      </c>
      <c r="L631" s="57">
        <v>0.51927868746460004</v>
      </c>
      <c r="M631" s="57">
        <v>0.20815890232825701</v>
      </c>
      <c r="N631" s="57">
        <v>1</v>
      </c>
      <c r="O631" s="57">
        <v>1</v>
      </c>
    </row>
    <row r="632" spans="1:15" ht="16">
      <c r="A632" s="57" t="s">
        <v>28</v>
      </c>
      <c r="B632" s="57">
        <v>22298592</v>
      </c>
      <c r="C632" s="57" t="s">
        <v>16</v>
      </c>
      <c r="D632" s="57" t="s">
        <v>16</v>
      </c>
      <c r="E632" s="57" t="s">
        <v>1067</v>
      </c>
      <c r="F632" s="57" t="s">
        <v>15</v>
      </c>
      <c r="G632" s="57" t="s">
        <v>16</v>
      </c>
      <c r="H632" s="57" t="s">
        <v>1274</v>
      </c>
      <c r="I632" s="57" t="s">
        <v>1274</v>
      </c>
      <c r="J632" s="57">
        <v>1182</v>
      </c>
      <c r="K632" s="57">
        <v>744</v>
      </c>
      <c r="L632" s="57">
        <v>0.52049975824497496</v>
      </c>
      <c r="M632" s="57">
        <v>0.18698487922384699</v>
      </c>
      <c r="N632" s="57">
        <v>1</v>
      </c>
      <c r="O632" s="57">
        <v>1</v>
      </c>
    </row>
    <row r="633" spans="1:15" ht="16">
      <c r="A633" s="57" t="s">
        <v>28</v>
      </c>
      <c r="B633" s="57">
        <v>22298818</v>
      </c>
      <c r="C633" s="57" t="s">
        <v>16</v>
      </c>
      <c r="D633" s="57" t="s">
        <v>16</v>
      </c>
      <c r="E633" s="57" t="s">
        <v>1068</v>
      </c>
      <c r="F633" s="57" t="s">
        <v>15</v>
      </c>
      <c r="G633" s="57" t="s">
        <v>16</v>
      </c>
      <c r="H633" s="57" t="s">
        <v>1274</v>
      </c>
      <c r="I633" s="57" t="s">
        <v>1274</v>
      </c>
      <c r="J633" s="57">
        <v>1112</v>
      </c>
      <c r="K633" s="57">
        <v>695</v>
      </c>
      <c r="L633" s="57">
        <v>0.43242651079095001</v>
      </c>
      <c r="M633" s="57">
        <v>8.8695235726685598E-2</v>
      </c>
      <c r="N633" s="57">
        <v>1</v>
      </c>
      <c r="O633" s="57">
        <v>1</v>
      </c>
    </row>
    <row r="634" spans="1:15" ht="16">
      <c r="A634" s="57" t="s">
        <v>28</v>
      </c>
      <c r="B634" s="57">
        <v>22299028</v>
      </c>
      <c r="C634" s="57" t="s">
        <v>17</v>
      </c>
      <c r="D634" s="57" t="s">
        <v>16</v>
      </c>
      <c r="E634" s="57" t="s">
        <v>1069</v>
      </c>
      <c r="F634" s="57" t="s">
        <v>15</v>
      </c>
      <c r="G634" s="57" t="s">
        <v>16</v>
      </c>
      <c r="H634" s="57" t="s">
        <v>24</v>
      </c>
      <c r="I634" s="57" t="s">
        <v>24</v>
      </c>
      <c r="J634" s="57">
        <v>918</v>
      </c>
      <c r="K634" s="57">
        <v>538</v>
      </c>
      <c r="L634" s="57">
        <v>0.15583578148125099</v>
      </c>
      <c r="M634" s="57">
        <v>-0.28071156932755997</v>
      </c>
      <c r="N634" s="57">
        <v>1</v>
      </c>
      <c r="O634" s="57">
        <v>1</v>
      </c>
    </row>
    <row r="635" spans="1:15" ht="16">
      <c r="A635" s="57" t="s">
        <v>28</v>
      </c>
      <c r="B635" s="57">
        <v>22299491</v>
      </c>
      <c r="C635" s="57" t="s">
        <v>16</v>
      </c>
      <c r="D635" s="57" t="s">
        <v>11</v>
      </c>
      <c r="E635" s="57" t="s">
        <v>1070</v>
      </c>
      <c r="F635" s="57" t="s">
        <v>15</v>
      </c>
      <c r="G635" s="57" t="s">
        <v>11</v>
      </c>
      <c r="H635" s="57" t="s">
        <v>24</v>
      </c>
      <c r="I635" s="57" t="s">
        <v>24</v>
      </c>
      <c r="J635" s="57">
        <v>1005</v>
      </c>
      <c r="K635" s="57">
        <v>852</v>
      </c>
      <c r="L635" s="57">
        <v>0.28646522413373399</v>
      </c>
      <c r="M635" s="57">
        <v>0.38253568834165402</v>
      </c>
      <c r="N635" s="57">
        <v>1</v>
      </c>
      <c r="O635" s="57">
        <v>1</v>
      </c>
    </row>
    <row r="636" spans="1:15" ht="16">
      <c r="A636" s="57" t="s">
        <v>28</v>
      </c>
      <c r="B636" s="57">
        <v>22300247</v>
      </c>
      <c r="C636" s="57" t="s">
        <v>10</v>
      </c>
      <c r="D636" s="57" t="s">
        <v>11</v>
      </c>
      <c r="E636" s="57" t="s">
        <v>1071</v>
      </c>
      <c r="F636" s="57" t="s">
        <v>15</v>
      </c>
      <c r="G636" s="57" t="s">
        <v>11</v>
      </c>
      <c r="H636" s="86" t="s">
        <v>24</v>
      </c>
      <c r="I636" s="57" t="s">
        <v>24</v>
      </c>
      <c r="J636" s="57">
        <v>1142</v>
      </c>
      <c r="K636" s="57">
        <v>935</v>
      </c>
      <c r="L636" s="57">
        <v>0.470832373430286</v>
      </c>
      <c r="M636" s="57">
        <v>0.51664862289081503</v>
      </c>
      <c r="N636" s="57">
        <v>1</v>
      </c>
      <c r="O636" s="57">
        <v>1</v>
      </c>
    </row>
    <row r="637" spans="1:15" ht="16">
      <c r="A637" s="57" t="s">
        <v>28</v>
      </c>
      <c r="B637" s="57">
        <v>22300494</v>
      </c>
      <c r="C637" s="57" t="s">
        <v>11</v>
      </c>
      <c r="D637" s="57" t="s">
        <v>10</v>
      </c>
      <c r="E637" s="57" t="s">
        <v>1072</v>
      </c>
      <c r="F637" s="57" t="s">
        <v>15</v>
      </c>
      <c r="G637" s="57" t="s">
        <v>11</v>
      </c>
      <c r="H637" s="86" t="s">
        <v>12</v>
      </c>
      <c r="I637" s="57" t="s">
        <v>12</v>
      </c>
      <c r="J637" s="57">
        <v>1138</v>
      </c>
      <c r="K637" s="57">
        <v>1020</v>
      </c>
      <c r="L637" s="57">
        <v>0.46577028037402501</v>
      </c>
      <c r="M637" s="57">
        <v>0.64217950497467402</v>
      </c>
      <c r="N637" s="57">
        <v>0.479789103690685</v>
      </c>
      <c r="O637" s="57">
        <v>0.46274509803921599</v>
      </c>
    </row>
    <row r="638" spans="1:15" ht="16">
      <c r="A638" s="57" t="s">
        <v>28</v>
      </c>
      <c r="B638" s="57">
        <v>22301093</v>
      </c>
      <c r="C638" s="57" t="s">
        <v>10</v>
      </c>
      <c r="D638" s="57" t="s">
        <v>10</v>
      </c>
      <c r="E638" s="57" t="s">
        <v>1073</v>
      </c>
      <c r="F638" s="57" t="s">
        <v>15</v>
      </c>
      <c r="G638" s="57" t="s">
        <v>10</v>
      </c>
      <c r="H638" s="86" t="s">
        <v>1274</v>
      </c>
      <c r="I638" s="57" t="s">
        <v>1274</v>
      </c>
      <c r="J638" s="57">
        <v>965</v>
      </c>
      <c r="K638" s="57">
        <v>783</v>
      </c>
      <c r="L638" s="57">
        <v>0.22787057022288501</v>
      </c>
      <c r="M638" s="57">
        <v>0.26069456540685698</v>
      </c>
      <c r="N638" s="57">
        <v>1</v>
      </c>
      <c r="O638" s="57">
        <v>1</v>
      </c>
    </row>
    <row r="639" spans="1:15" ht="16">
      <c r="A639" s="57" t="s">
        <v>28</v>
      </c>
      <c r="B639" s="57">
        <v>22302105</v>
      </c>
      <c r="C639" s="57" t="s">
        <v>17</v>
      </c>
      <c r="D639" s="57" t="s">
        <v>16</v>
      </c>
      <c r="E639" s="57" t="s">
        <v>1074</v>
      </c>
      <c r="F639" s="57" t="s">
        <v>15</v>
      </c>
      <c r="G639" s="57" t="s">
        <v>16</v>
      </c>
      <c r="H639" s="57" t="s">
        <v>24</v>
      </c>
      <c r="I639" s="57" t="s">
        <v>24</v>
      </c>
      <c r="J639" s="57">
        <v>1069</v>
      </c>
      <c r="K639" s="57">
        <v>1041</v>
      </c>
      <c r="L639" s="57">
        <v>0.375531575787933</v>
      </c>
      <c r="M639" s="57">
        <v>0.671580421415233</v>
      </c>
      <c r="N639" s="57">
        <v>0.998129092609916</v>
      </c>
      <c r="O639" s="57">
        <v>1</v>
      </c>
    </row>
    <row r="640" spans="1:15" ht="16">
      <c r="A640" s="57" t="s">
        <v>28</v>
      </c>
      <c r="B640" s="57">
        <v>22302155</v>
      </c>
      <c r="C640" s="57" t="s">
        <v>11</v>
      </c>
      <c r="D640" s="57" t="s">
        <v>10</v>
      </c>
      <c r="E640" s="57" t="s">
        <v>1075</v>
      </c>
      <c r="F640" s="57" t="s">
        <v>15</v>
      </c>
      <c r="G640" s="57" t="s">
        <v>10</v>
      </c>
      <c r="H640" s="57" t="s">
        <v>24</v>
      </c>
      <c r="I640" s="57" t="s">
        <v>24</v>
      </c>
      <c r="J640" s="57">
        <v>1002</v>
      </c>
      <c r="K640" s="57">
        <v>870</v>
      </c>
      <c r="L640" s="57">
        <v>0.28215223126265099</v>
      </c>
      <c r="M640" s="57">
        <v>0.41269765885190701</v>
      </c>
      <c r="N640" s="57">
        <v>0.99800399201596801</v>
      </c>
      <c r="O640" s="57">
        <v>0.99885057471264405</v>
      </c>
    </row>
    <row r="641" spans="1:15" ht="16">
      <c r="A641" s="57" t="s">
        <v>28</v>
      </c>
      <c r="B641" s="57">
        <v>22302428</v>
      </c>
      <c r="C641" s="57" t="s">
        <v>10</v>
      </c>
      <c r="D641" s="57" t="s">
        <v>11</v>
      </c>
      <c r="E641" s="57" t="s">
        <v>1076</v>
      </c>
      <c r="F641" s="57" t="s">
        <v>15</v>
      </c>
      <c r="G641" s="57" t="s">
        <v>11</v>
      </c>
      <c r="H641" s="86" t="s">
        <v>24</v>
      </c>
      <c r="I641" s="57" t="s">
        <v>24</v>
      </c>
      <c r="J641" s="57">
        <v>1027</v>
      </c>
      <c r="K641" s="57">
        <v>716</v>
      </c>
      <c r="L641" s="57">
        <v>0.317705904385638</v>
      </c>
      <c r="M641" s="57">
        <v>0.13164184538007201</v>
      </c>
      <c r="N641" s="57">
        <v>1</v>
      </c>
      <c r="O641" s="57">
        <v>0.99860335195530703</v>
      </c>
    </row>
    <row r="642" spans="1:15" ht="16">
      <c r="A642" s="57" t="s">
        <v>28</v>
      </c>
      <c r="B642" s="57">
        <v>22302799</v>
      </c>
      <c r="C642" s="57" t="s">
        <v>11</v>
      </c>
      <c r="D642" s="57" t="s">
        <v>10</v>
      </c>
      <c r="E642" s="57" t="s">
        <v>1077</v>
      </c>
      <c r="F642" s="57" t="s">
        <v>15</v>
      </c>
      <c r="G642" s="57" t="s">
        <v>10</v>
      </c>
      <c r="H642" s="86" t="s">
        <v>24</v>
      </c>
      <c r="I642" s="57" t="s">
        <v>24</v>
      </c>
      <c r="J642" s="57">
        <v>1060</v>
      </c>
      <c r="K642" s="57">
        <v>701</v>
      </c>
      <c r="L642" s="57">
        <v>0.363333987518004</v>
      </c>
      <c r="M642" s="57">
        <v>0.10109670212643899</v>
      </c>
      <c r="N642" s="57">
        <v>0.99905660377358496</v>
      </c>
      <c r="O642" s="57">
        <v>1</v>
      </c>
    </row>
    <row r="643" spans="1:15" ht="16">
      <c r="A643" s="57" t="s">
        <v>28</v>
      </c>
      <c r="B643" s="57">
        <v>22303271</v>
      </c>
      <c r="C643" s="57" t="s">
        <v>10</v>
      </c>
      <c r="D643" s="57" t="s">
        <v>11</v>
      </c>
      <c r="E643" s="57" t="s">
        <v>1078</v>
      </c>
      <c r="F643" s="57" t="s">
        <v>15</v>
      </c>
      <c r="G643" s="57" t="s">
        <v>11</v>
      </c>
      <c r="H643" s="86" t="s">
        <v>24</v>
      </c>
      <c r="I643" s="57" t="s">
        <v>24</v>
      </c>
      <c r="J643" s="57">
        <v>1097</v>
      </c>
      <c r="K643" s="57">
        <v>839</v>
      </c>
      <c r="L643" s="57">
        <v>0.41283324847063602</v>
      </c>
      <c r="M643" s="57">
        <v>0.36035306855563898</v>
      </c>
      <c r="N643" s="57">
        <v>1</v>
      </c>
      <c r="O643" s="57">
        <v>0.99642431466031001</v>
      </c>
    </row>
    <row r="644" spans="1:15" ht="16">
      <c r="A644" s="57" t="s">
        <v>28</v>
      </c>
      <c r="B644" s="57">
        <v>22303466</v>
      </c>
      <c r="C644" s="57" t="s">
        <v>17</v>
      </c>
      <c r="D644" s="57" t="s">
        <v>10</v>
      </c>
      <c r="E644" s="57" t="s">
        <v>1079</v>
      </c>
      <c r="F644" s="57" t="s">
        <v>15</v>
      </c>
      <c r="G644" s="57" t="s">
        <v>10</v>
      </c>
      <c r="H644" s="86" t="s">
        <v>24</v>
      </c>
      <c r="I644" s="57" t="s">
        <v>24</v>
      </c>
      <c r="J644" s="57">
        <v>1160</v>
      </c>
      <c r="K644" s="57">
        <v>569</v>
      </c>
      <c r="L644" s="57">
        <v>0.49339452808237699</v>
      </c>
      <c r="M644" s="57">
        <v>-0.19988908957760201</v>
      </c>
      <c r="N644" s="57">
        <v>0.99913793103448301</v>
      </c>
      <c r="O644" s="57">
        <v>1</v>
      </c>
    </row>
    <row r="645" spans="1:15" ht="16">
      <c r="A645" s="57" t="s">
        <v>28</v>
      </c>
      <c r="B645" s="57">
        <v>22303834</v>
      </c>
      <c r="C645" s="57" t="s">
        <v>11</v>
      </c>
      <c r="D645" s="57" t="s">
        <v>10</v>
      </c>
      <c r="E645" s="57" t="s">
        <v>1080</v>
      </c>
      <c r="F645" s="57" t="s">
        <v>15</v>
      </c>
      <c r="G645" s="57" t="s">
        <v>10</v>
      </c>
      <c r="H645" s="86" t="s">
        <v>24</v>
      </c>
      <c r="I645" s="57" t="s">
        <v>24</v>
      </c>
      <c r="J645" s="57">
        <v>1036</v>
      </c>
      <c r="K645" s="57">
        <v>765</v>
      </c>
      <c r="L645" s="57">
        <v>0.33029372575399701</v>
      </c>
      <c r="M645" s="57">
        <v>0.22714200569583001</v>
      </c>
      <c r="N645" s="57">
        <v>1</v>
      </c>
      <c r="O645" s="57">
        <v>1</v>
      </c>
    </row>
    <row r="646" spans="1:15" ht="16">
      <c r="A646" s="57" t="s">
        <v>28</v>
      </c>
      <c r="B646" s="57">
        <v>22304046</v>
      </c>
      <c r="C646" s="57" t="s">
        <v>10</v>
      </c>
      <c r="D646" s="57" t="s">
        <v>10</v>
      </c>
      <c r="E646" s="57" t="s">
        <v>1081</v>
      </c>
      <c r="F646" s="57" t="s">
        <v>15</v>
      </c>
      <c r="G646" s="57" t="s">
        <v>10</v>
      </c>
      <c r="H646" s="86" t="s">
        <v>1274</v>
      </c>
      <c r="I646" s="57" t="s">
        <v>1274</v>
      </c>
      <c r="J646" s="57">
        <v>853</v>
      </c>
      <c r="K646" s="57">
        <v>405</v>
      </c>
      <c r="L646" s="57">
        <v>4.9887369385732801E-2</v>
      </c>
      <c r="M646" s="57">
        <v>-0.69039583411219696</v>
      </c>
      <c r="N646" s="57">
        <v>1</v>
      </c>
      <c r="O646" s="57">
        <v>1</v>
      </c>
    </row>
    <row r="647" spans="1:15" ht="16">
      <c r="A647" s="57" t="s">
        <v>28</v>
      </c>
      <c r="B647" s="57">
        <v>22304079</v>
      </c>
      <c r="C647" s="57" t="s">
        <v>11</v>
      </c>
      <c r="D647" s="57" t="s">
        <v>10</v>
      </c>
      <c r="E647" s="57" t="s">
        <v>1082</v>
      </c>
      <c r="F647" s="57" t="s">
        <v>15</v>
      </c>
      <c r="G647" s="57" t="s">
        <v>10</v>
      </c>
      <c r="H647" s="86" t="s">
        <v>24</v>
      </c>
      <c r="I647" s="57" t="s">
        <v>24</v>
      </c>
      <c r="J647" s="57">
        <v>776</v>
      </c>
      <c r="K647" s="57">
        <v>463</v>
      </c>
      <c r="L647" s="57">
        <v>-8.6601719745429601E-2</v>
      </c>
      <c r="M647" s="57">
        <v>-0.49730554862394799</v>
      </c>
      <c r="N647" s="57">
        <v>0.99613402061855705</v>
      </c>
      <c r="O647" s="57">
        <v>0.99784017278617698</v>
      </c>
    </row>
    <row r="648" spans="1:15" ht="16">
      <c r="A648" s="57" t="s">
        <v>28</v>
      </c>
      <c r="B648" s="57">
        <v>22304081</v>
      </c>
      <c r="C648" s="57" t="s">
        <v>10</v>
      </c>
      <c r="D648" s="57" t="s">
        <v>10</v>
      </c>
      <c r="E648" s="57" t="s">
        <v>1425</v>
      </c>
      <c r="F648" s="57" t="s">
        <v>15</v>
      </c>
      <c r="G648" s="57" t="s">
        <v>2233</v>
      </c>
      <c r="H648" s="57" t="s">
        <v>1274</v>
      </c>
      <c r="I648" s="57" t="s">
        <v>1274</v>
      </c>
      <c r="J648" s="57">
        <v>803</v>
      </c>
      <c r="K648" s="57">
        <v>497</v>
      </c>
      <c r="L648" s="57">
        <v>-3.7258384415242901E-2</v>
      </c>
      <c r="M648" s="57">
        <v>-0.39507189032189799</v>
      </c>
      <c r="N648" s="57" t="s">
        <v>15</v>
      </c>
      <c r="O648" s="57" t="s">
        <v>15</v>
      </c>
    </row>
    <row r="649" spans="1:15" ht="16">
      <c r="A649" s="57" t="s">
        <v>28</v>
      </c>
      <c r="B649" s="57">
        <v>22304231</v>
      </c>
      <c r="C649" s="57" t="s">
        <v>16</v>
      </c>
      <c r="D649" s="57" t="s">
        <v>17</v>
      </c>
      <c r="E649" s="57" t="s">
        <v>1083</v>
      </c>
      <c r="F649" s="57" t="s">
        <v>15</v>
      </c>
      <c r="G649" s="57" t="s">
        <v>17</v>
      </c>
      <c r="H649" s="86" t="s">
        <v>24</v>
      </c>
      <c r="I649" s="57" t="s">
        <v>24</v>
      </c>
      <c r="J649" s="57">
        <v>1095</v>
      </c>
      <c r="K649" s="57">
        <v>986</v>
      </c>
      <c r="L649" s="57">
        <v>0.41020059255597802</v>
      </c>
      <c r="M649" s="57">
        <v>0.59326990449372796</v>
      </c>
      <c r="N649" s="57">
        <v>0.99908675799086799</v>
      </c>
      <c r="O649" s="57">
        <v>1</v>
      </c>
    </row>
    <row r="650" spans="1:15" ht="16">
      <c r="A650" s="57" t="s">
        <v>28</v>
      </c>
      <c r="B650" s="57">
        <v>22305011</v>
      </c>
      <c r="C650" s="57" t="s">
        <v>11</v>
      </c>
      <c r="D650" s="57" t="s">
        <v>10</v>
      </c>
      <c r="E650" s="57" t="s">
        <v>1084</v>
      </c>
      <c r="F650" s="57" t="s">
        <v>15</v>
      </c>
      <c r="G650" s="57" t="s">
        <v>10</v>
      </c>
      <c r="H650" s="57" t="s">
        <v>24</v>
      </c>
      <c r="I650" s="57" t="s">
        <v>24</v>
      </c>
      <c r="J650" s="57">
        <v>1139</v>
      </c>
      <c r="K650" s="57">
        <v>953</v>
      </c>
      <c r="L650" s="57">
        <v>0.46703746977555499</v>
      </c>
      <c r="M650" s="57">
        <v>0.54415847202575796</v>
      </c>
      <c r="N650" s="57">
        <v>1</v>
      </c>
      <c r="O650" s="57">
        <v>0.99895068205666304</v>
      </c>
    </row>
    <row r="651" spans="1:15" ht="16">
      <c r="A651" s="57" t="s">
        <v>28</v>
      </c>
      <c r="B651" s="57">
        <v>22305193</v>
      </c>
      <c r="C651" s="57" t="s">
        <v>17</v>
      </c>
      <c r="D651" s="57" t="s">
        <v>16</v>
      </c>
      <c r="E651" s="57" t="s">
        <v>1085</v>
      </c>
      <c r="F651" s="57" t="s">
        <v>15</v>
      </c>
      <c r="G651" s="57" t="s">
        <v>16</v>
      </c>
      <c r="H651" s="86" t="s">
        <v>24</v>
      </c>
      <c r="I651" s="57" t="s">
        <v>24</v>
      </c>
      <c r="J651" s="57">
        <v>1145</v>
      </c>
      <c r="K651" s="57">
        <v>789</v>
      </c>
      <c r="L651" s="57">
        <v>0.47461732105174897</v>
      </c>
      <c r="M651" s="57">
        <v>0.271707558129274</v>
      </c>
      <c r="N651" s="57">
        <v>1</v>
      </c>
      <c r="O651" s="57">
        <v>0.99746514575411904</v>
      </c>
    </row>
    <row r="652" spans="1:15" ht="16">
      <c r="A652" s="57" t="s">
        <v>28</v>
      </c>
      <c r="B652" s="57">
        <v>22305655</v>
      </c>
      <c r="C652" s="57" t="s">
        <v>10</v>
      </c>
      <c r="D652" s="57" t="s">
        <v>11</v>
      </c>
      <c r="E652" s="57" t="s">
        <v>1086</v>
      </c>
      <c r="F652" s="57" t="s">
        <v>15</v>
      </c>
      <c r="G652" s="57" t="s">
        <v>11</v>
      </c>
      <c r="H652" s="86" t="s">
        <v>24</v>
      </c>
      <c r="I652" s="57" t="s">
        <v>24</v>
      </c>
      <c r="J652" s="57">
        <v>922</v>
      </c>
      <c r="K652" s="57">
        <v>753</v>
      </c>
      <c r="L652" s="57">
        <v>0.162108378496781</v>
      </c>
      <c r="M652" s="57">
        <v>0.20433212278774401</v>
      </c>
      <c r="N652" s="57">
        <v>1</v>
      </c>
      <c r="O652" s="57">
        <v>0.99601593625497997</v>
      </c>
    </row>
    <row r="653" spans="1:15" ht="16">
      <c r="A653" s="57" t="s">
        <v>28</v>
      </c>
      <c r="B653" s="57">
        <v>22305888</v>
      </c>
      <c r="C653" s="57" t="s">
        <v>16</v>
      </c>
      <c r="D653" s="57" t="s">
        <v>17</v>
      </c>
      <c r="E653" s="57" t="s">
        <v>1087</v>
      </c>
      <c r="F653" s="57" t="s">
        <v>15</v>
      </c>
      <c r="G653" s="57" t="s">
        <v>17</v>
      </c>
      <c r="H653" s="86" t="s">
        <v>24</v>
      </c>
      <c r="I653" s="57" t="s">
        <v>24</v>
      </c>
      <c r="J653" s="57">
        <v>586</v>
      </c>
      <c r="K653" s="57">
        <v>114</v>
      </c>
      <c r="L653" s="57">
        <v>-0.49175770751030901</v>
      </c>
      <c r="M653" s="57">
        <v>-2.5192839177194402</v>
      </c>
      <c r="N653" s="57">
        <v>0.99658703071672305</v>
      </c>
      <c r="O653" s="57">
        <v>0.99122807017543901</v>
      </c>
    </row>
    <row r="654" spans="1:15" ht="16">
      <c r="A654" s="57" t="s">
        <v>28</v>
      </c>
      <c r="B654" s="57">
        <v>22305971</v>
      </c>
      <c r="C654" s="57" t="s">
        <v>17</v>
      </c>
      <c r="D654" s="57" t="s">
        <v>17</v>
      </c>
      <c r="E654" s="57" t="s">
        <v>15</v>
      </c>
      <c r="F654" s="57" t="s">
        <v>15</v>
      </c>
      <c r="G654" s="57" t="s">
        <v>2233</v>
      </c>
      <c r="H654" s="86" t="s">
        <v>1274</v>
      </c>
      <c r="I654" s="57" t="s">
        <v>1274</v>
      </c>
      <c r="J654" s="57">
        <v>418</v>
      </c>
      <c r="K654" s="57">
        <v>293</v>
      </c>
      <c r="L654" s="57">
        <v>-0.97915542985167403</v>
      </c>
      <c r="M654" s="57">
        <v>-1.1574170774619399</v>
      </c>
      <c r="N654" s="57" t="s">
        <v>15</v>
      </c>
      <c r="O654" s="57" t="s">
        <v>15</v>
      </c>
    </row>
    <row r="655" spans="1:15" ht="16">
      <c r="A655" s="57" t="s">
        <v>28</v>
      </c>
      <c r="B655" s="57">
        <v>22306393</v>
      </c>
      <c r="C655" s="57" t="s">
        <v>10</v>
      </c>
      <c r="D655" s="57" t="s">
        <v>11</v>
      </c>
      <c r="E655" s="57" t="s">
        <v>1088</v>
      </c>
      <c r="F655" s="57" t="s">
        <v>15</v>
      </c>
      <c r="G655" s="57" t="s">
        <v>11</v>
      </c>
      <c r="H655" s="86" t="s">
        <v>24</v>
      </c>
      <c r="I655" s="57" t="s">
        <v>24</v>
      </c>
      <c r="J655" s="57">
        <v>852</v>
      </c>
      <c r="K655" s="57">
        <v>778</v>
      </c>
      <c r="L655" s="57">
        <v>4.8195058293281003E-2</v>
      </c>
      <c r="M655" s="57">
        <v>0.251452413102008</v>
      </c>
      <c r="N655" s="57">
        <v>1</v>
      </c>
      <c r="O655" s="57">
        <v>0.99871465295629802</v>
      </c>
    </row>
    <row r="656" spans="1:15" ht="16">
      <c r="A656" s="57" t="s">
        <v>28</v>
      </c>
      <c r="B656" s="57">
        <v>22307496</v>
      </c>
      <c r="C656" s="57" t="s">
        <v>10</v>
      </c>
      <c r="D656" s="57" t="s">
        <v>11</v>
      </c>
      <c r="E656" s="57" t="s">
        <v>1089</v>
      </c>
      <c r="F656" s="57" t="s">
        <v>15</v>
      </c>
      <c r="G656" s="57" t="s">
        <v>11</v>
      </c>
      <c r="H656" s="57" t="s">
        <v>24</v>
      </c>
      <c r="I656" s="57" t="s">
        <v>24</v>
      </c>
      <c r="J656" s="57">
        <v>953</v>
      </c>
      <c r="K656" s="57">
        <v>835</v>
      </c>
      <c r="L656" s="57">
        <v>0.20981784197738501</v>
      </c>
      <c r="M656" s="57">
        <v>0.35345845547722998</v>
      </c>
      <c r="N656" s="57">
        <v>1</v>
      </c>
      <c r="O656" s="57">
        <v>1</v>
      </c>
    </row>
    <row r="657" spans="1:15" ht="16">
      <c r="A657" s="57" t="s">
        <v>28</v>
      </c>
      <c r="B657" s="57">
        <v>22308522</v>
      </c>
      <c r="C657" s="57" t="s">
        <v>11</v>
      </c>
      <c r="D657" s="57" t="s">
        <v>10</v>
      </c>
      <c r="E657" s="57" t="s">
        <v>1090</v>
      </c>
      <c r="F657" s="57" t="s">
        <v>15</v>
      </c>
      <c r="G657" s="57" t="s">
        <v>10</v>
      </c>
      <c r="H657" s="86" t="s">
        <v>24</v>
      </c>
      <c r="I657" s="57" t="s">
        <v>24</v>
      </c>
      <c r="J657" s="57">
        <v>1024</v>
      </c>
      <c r="K657" s="57">
        <v>684</v>
      </c>
      <c r="L657" s="57">
        <v>0.313485438067443</v>
      </c>
      <c r="M657" s="57">
        <v>6.5678583001713697E-2</v>
      </c>
      <c r="N657" s="57">
        <v>1</v>
      </c>
      <c r="O657" s="57">
        <v>1</v>
      </c>
    </row>
    <row r="658" spans="1:15" ht="16">
      <c r="A658" s="57" t="s">
        <v>28</v>
      </c>
      <c r="B658" s="57">
        <v>22308583</v>
      </c>
      <c r="C658" s="57" t="s">
        <v>10</v>
      </c>
      <c r="D658" s="57" t="s">
        <v>16</v>
      </c>
      <c r="E658" s="57" t="s">
        <v>1091</v>
      </c>
      <c r="F658" s="57" t="s">
        <v>15</v>
      </c>
      <c r="G658" s="57" t="s">
        <v>16</v>
      </c>
      <c r="H658" s="86" t="s">
        <v>24</v>
      </c>
      <c r="I658" s="57" t="s">
        <v>24</v>
      </c>
      <c r="J658" s="57">
        <v>1060</v>
      </c>
      <c r="K658" s="57">
        <v>543</v>
      </c>
      <c r="L658" s="57">
        <v>0.363333987518004</v>
      </c>
      <c r="M658" s="57">
        <v>-0.26736554407982299</v>
      </c>
      <c r="N658" s="57">
        <v>1</v>
      </c>
      <c r="O658" s="57">
        <v>0.99263351749539597</v>
      </c>
    </row>
    <row r="659" spans="1:15" ht="16">
      <c r="A659" s="57" t="s">
        <v>28</v>
      </c>
      <c r="B659" s="57">
        <v>22308835</v>
      </c>
      <c r="C659" s="57" t="s">
        <v>10</v>
      </c>
      <c r="D659" s="57" t="s">
        <v>17</v>
      </c>
      <c r="E659" s="57" t="s">
        <v>1092</v>
      </c>
      <c r="F659" s="57" t="s">
        <v>15</v>
      </c>
      <c r="G659" s="57" t="s">
        <v>17</v>
      </c>
      <c r="H659" s="86" t="s">
        <v>24</v>
      </c>
      <c r="I659" s="57" t="s">
        <v>24</v>
      </c>
      <c r="J659" s="57">
        <v>853</v>
      </c>
      <c r="K659" s="57">
        <v>787</v>
      </c>
      <c r="L659" s="57">
        <v>4.9887369385732801E-2</v>
      </c>
      <c r="M659" s="57">
        <v>0.268045893623302</v>
      </c>
      <c r="N659" s="57">
        <v>1</v>
      </c>
      <c r="O659" s="57">
        <v>0.99872935196950396</v>
      </c>
    </row>
    <row r="660" spans="1:15" ht="16">
      <c r="A660" s="57" t="s">
        <v>28</v>
      </c>
      <c r="B660" s="57">
        <v>22308850</v>
      </c>
      <c r="C660" s="57" t="s">
        <v>17</v>
      </c>
      <c r="D660" s="57" t="s">
        <v>17</v>
      </c>
      <c r="E660" s="57" t="s">
        <v>1093</v>
      </c>
      <c r="F660" s="57" t="s">
        <v>15</v>
      </c>
      <c r="G660" s="57" t="s">
        <v>17</v>
      </c>
      <c r="H660" s="86" t="s">
        <v>1274</v>
      </c>
      <c r="I660" s="57" t="s">
        <v>1274</v>
      </c>
      <c r="J660" s="57">
        <v>858</v>
      </c>
      <c r="K660" s="57">
        <v>769</v>
      </c>
      <c r="L660" s="57">
        <v>5.8319275566988397E-2</v>
      </c>
      <c r="M660" s="57">
        <v>0.23466585607764301</v>
      </c>
      <c r="N660" s="57">
        <v>1</v>
      </c>
      <c r="O660" s="57">
        <v>1</v>
      </c>
    </row>
    <row r="661" spans="1:15" ht="16">
      <c r="A661" s="57" t="s">
        <v>28</v>
      </c>
      <c r="B661" s="57">
        <v>22309284</v>
      </c>
      <c r="C661" s="57" t="s">
        <v>16</v>
      </c>
      <c r="D661" s="57" t="s">
        <v>16</v>
      </c>
      <c r="E661" s="57" t="s">
        <v>1426</v>
      </c>
      <c r="F661" s="57" t="s">
        <v>15</v>
      </c>
      <c r="G661" s="57" t="s">
        <v>2233</v>
      </c>
      <c r="H661" s="86" t="s">
        <v>1274</v>
      </c>
      <c r="I661" s="57" t="s">
        <v>1274</v>
      </c>
      <c r="J661" s="57">
        <v>947</v>
      </c>
      <c r="K661" s="57">
        <v>703</v>
      </c>
      <c r="L661" s="57">
        <v>0.20070605353582799</v>
      </c>
      <c r="M661" s="57">
        <v>0.105206947188351</v>
      </c>
      <c r="N661" s="57" t="s">
        <v>15</v>
      </c>
      <c r="O661" s="57" t="s">
        <v>15</v>
      </c>
    </row>
    <row r="662" spans="1:15" ht="16">
      <c r="A662" s="57" t="s">
        <v>28</v>
      </c>
      <c r="B662" s="57">
        <v>22310278</v>
      </c>
      <c r="C662" s="57" t="s">
        <v>16</v>
      </c>
      <c r="D662" s="57" t="s">
        <v>16</v>
      </c>
      <c r="E662" s="57" t="s">
        <v>15</v>
      </c>
      <c r="F662" s="57" t="s">
        <v>15</v>
      </c>
      <c r="G662" s="57" t="s">
        <v>2233</v>
      </c>
      <c r="H662" s="57" t="s">
        <v>1274</v>
      </c>
      <c r="I662" s="57" t="s">
        <v>1274</v>
      </c>
      <c r="J662" s="57">
        <v>745</v>
      </c>
      <c r="K662" s="57">
        <v>638</v>
      </c>
      <c r="L662" s="57">
        <v>-0.145417946583033</v>
      </c>
      <c r="M662" s="57">
        <v>-3.47613181193148E-2</v>
      </c>
      <c r="N662" s="57" t="s">
        <v>15</v>
      </c>
      <c r="O662" s="57" t="s">
        <v>15</v>
      </c>
    </row>
    <row r="663" spans="1:15" ht="16">
      <c r="A663" s="57" t="s">
        <v>28</v>
      </c>
      <c r="B663" s="57">
        <v>22310987</v>
      </c>
      <c r="C663" s="57" t="s">
        <v>11</v>
      </c>
      <c r="D663" s="57" t="s">
        <v>10</v>
      </c>
      <c r="E663" s="57" t="s">
        <v>1094</v>
      </c>
      <c r="F663" s="57" t="s">
        <v>15</v>
      </c>
      <c r="G663" s="57" t="s">
        <v>10</v>
      </c>
      <c r="H663" s="57" t="s">
        <v>24</v>
      </c>
      <c r="I663" s="57" t="s">
        <v>24</v>
      </c>
      <c r="J663" s="57">
        <v>822</v>
      </c>
      <c r="K663" s="57">
        <v>699</v>
      </c>
      <c r="L663" s="57">
        <v>-3.5199782508744601E-3</v>
      </c>
      <c r="M663" s="57">
        <v>9.6974713491252196E-2</v>
      </c>
      <c r="N663" s="57">
        <v>1</v>
      </c>
      <c r="O663" s="57">
        <v>1</v>
      </c>
    </row>
    <row r="664" spans="1:15" ht="16">
      <c r="A664" s="57" t="s">
        <v>28</v>
      </c>
      <c r="B664" s="57">
        <v>22311934</v>
      </c>
      <c r="C664" s="57" t="s">
        <v>10</v>
      </c>
      <c r="D664" s="57" t="s">
        <v>10</v>
      </c>
      <c r="E664" s="57" t="s">
        <v>1095</v>
      </c>
      <c r="F664" s="57" t="s">
        <v>15</v>
      </c>
      <c r="G664" s="57" t="s">
        <v>10</v>
      </c>
      <c r="H664" s="57" t="s">
        <v>1274</v>
      </c>
      <c r="I664" s="57" t="s">
        <v>1274</v>
      </c>
      <c r="J664" s="57">
        <v>733</v>
      </c>
      <c r="K664" s="57">
        <v>774</v>
      </c>
      <c r="L664" s="57">
        <v>-0.168845173798746</v>
      </c>
      <c r="M664" s="57">
        <v>0.244015824260226</v>
      </c>
      <c r="N664" s="57">
        <v>1</v>
      </c>
      <c r="O664" s="57">
        <v>1</v>
      </c>
    </row>
    <row r="665" spans="1:15" ht="16">
      <c r="A665" s="57" t="s">
        <v>28</v>
      </c>
      <c r="B665" s="57">
        <v>22314883</v>
      </c>
      <c r="C665" s="57" t="s">
        <v>17</v>
      </c>
      <c r="D665" s="57" t="s">
        <v>10</v>
      </c>
      <c r="E665" s="57" t="s">
        <v>1096</v>
      </c>
      <c r="F665" s="57" t="s">
        <v>15</v>
      </c>
      <c r="G665" s="57" t="s">
        <v>10</v>
      </c>
      <c r="H665" s="86" t="s">
        <v>24</v>
      </c>
      <c r="I665" s="57" t="s">
        <v>24</v>
      </c>
      <c r="J665" s="57">
        <v>937</v>
      </c>
      <c r="K665" s="57">
        <v>840</v>
      </c>
      <c r="L665" s="57">
        <v>0.18539067572663001</v>
      </c>
      <c r="M665" s="57">
        <v>0.36207158578193899</v>
      </c>
      <c r="N665" s="57">
        <v>1</v>
      </c>
      <c r="O665" s="57">
        <v>1</v>
      </c>
    </row>
    <row r="666" spans="1:15" ht="16">
      <c r="A666" s="57" t="s">
        <v>28</v>
      </c>
      <c r="B666" s="57">
        <v>22314954</v>
      </c>
      <c r="C666" s="57" t="s">
        <v>10</v>
      </c>
      <c r="D666" s="57" t="s">
        <v>11</v>
      </c>
      <c r="E666" s="57" t="s">
        <v>1097</v>
      </c>
      <c r="F666" s="57" t="s">
        <v>15</v>
      </c>
      <c r="G666" s="57" t="s">
        <v>11</v>
      </c>
      <c r="H666" s="57" t="s">
        <v>24</v>
      </c>
      <c r="I666" s="57" t="s">
        <v>24</v>
      </c>
      <c r="J666" s="57">
        <v>958</v>
      </c>
      <c r="K666" s="57">
        <v>783</v>
      </c>
      <c r="L666" s="57">
        <v>0.217367283803623</v>
      </c>
      <c r="M666" s="57">
        <v>0.26069456540685698</v>
      </c>
      <c r="N666" s="57">
        <v>1</v>
      </c>
      <c r="O666" s="57">
        <v>0.99872286079182604</v>
      </c>
    </row>
    <row r="667" spans="1:15" ht="16">
      <c r="A667" s="57" t="s">
        <v>28</v>
      </c>
      <c r="B667" s="57">
        <v>22316091</v>
      </c>
      <c r="C667" s="57" t="s">
        <v>11</v>
      </c>
      <c r="D667" s="57" t="s">
        <v>10</v>
      </c>
      <c r="E667" s="57" t="s">
        <v>1098</v>
      </c>
      <c r="F667" s="57" t="s">
        <v>15</v>
      </c>
      <c r="G667" s="57" t="s">
        <v>10</v>
      </c>
      <c r="H667" s="86" t="s">
        <v>24</v>
      </c>
      <c r="I667" s="57" t="s">
        <v>24</v>
      </c>
      <c r="J667" s="57">
        <v>876</v>
      </c>
      <c r="K667" s="57">
        <v>826</v>
      </c>
      <c r="L667" s="57">
        <v>8.8272497668616098E-2</v>
      </c>
      <c r="M667" s="57">
        <v>0.33782403953526102</v>
      </c>
      <c r="N667" s="57">
        <v>1</v>
      </c>
      <c r="O667" s="57">
        <v>1</v>
      </c>
    </row>
    <row r="668" spans="1:15" ht="16">
      <c r="A668" s="57" t="s">
        <v>28</v>
      </c>
      <c r="B668" s="57">
        <v>22316602</v>
      </c>
      <c r="C668" s="57" t="s">
        <v>16</v>
      </c>
      <c r="D668" s="57" t="s">
        <v>16</v>
      </c>
      <c r="E668" s="57" t="s">
        <v>1427</v>
      </c>
      <c r="F668" s="57" t="s">
        <v>15</v>
      </c>
      <c r="G668" s="57" t="s">
        <v>2233</v>
      </c>
      <c r="H668" s="57" t="s">
        <v>1274</v>
      </c>
      <c r="I668" s="57" t="s">
        <v>1274</v>
      </c>
      <c r="J668" s="57">
        <v>744</v>
      </c>
      <c r="K668" s="57">
        <v>586</v>
      </c>
      <c r="L668" s="57">
        <v>-0.14735575082452601</v>
      </c>
      <c r="M668" s="57">
        <v>-0.15741707746193601</v>
      </c>
      <c r="N668" s="57" t="s">
        <v>15</v>
      </c>
      <c r="O668" s="57" t="s">
        <v>15</v>
      </c>
    </row>
    <row r="669" spans="1:15" ht="16">
      <c r="A669" s="57" t="s">
        <v>28</v>
      </c>
      <c r="B669" s="57">
        <v>22317149</v>
      </c>
      <c r="C669" s="57" t="s">
        <v>17</v>
      </c>
      <c r="D669" s="57" t="s">
        <v>17</v>
      </c>
      <c r="E669" s="57" t="s">
        <v>1099</v>
      </c>
      <c r="F669" s="57" t="s">
        <v>15</v>
      </c>
      <c r="G669" s="57" t="s">
        <v>17</v>
      </c>
      <c r="H669" s="86" t="s">
        <v>1274</v>
      </c>
      <c r="I669" s="57" t="s">
        <v>1274</v>
      </c>
      <c r="J669" s="57">
        <v>814</v>
      </c>
      <c r="K669" s="57">
        <v>667</v>
      </c>
      <c r="L669" s="57">
        <v>-1.7629577666310299E-2</v>
      </c>
      <c r="M669" s="57">
        <v>2.9369019300400801E-2</v>
      </c>
      <c r="N669" s="57">
        <v>1</v>
      </c>
      <c r="O669" s="57">
        <v>1</v>
      </c>
    </row>
    <row r="670" spans="1:15" ht="16">
      <c r="A670" s="57" t="s">
        <v>28</v>
      </c>
      <c r="B670" s="57">
        <v>22317744</v>
      </c>
      <c r="C670" s="57" t="s">
        <v>17</v>
      </c>
      <c r="D670" s="57" t="s">
        <v>16</v>
      </c>
      <c r="E670" s="57" t="s">
        <v>1100</v>
      </c>
      <c r="F670" s="57" t="s">
        <v>15</v>
      </c>
      <c r="G670" s="57" t="s">
        <v>16</v>
      </c>
      <c r="H670" s="57" t="s">
        <v>24</v>
      </c>
      <c r="I670" s="57" t="s">
        <v>24</v>
      </c>
      <c r="J670" s="57">
        <v>736</v>
      </c>
      <c r="K670" s="57">
        <v>536</v>
      </c>
      <c r="L670" s="57">
        <v>-0.162952605875544</v>
      </c>
      <c r="M670" s="57">
        <v>-0.28608474142641199</v>
      </c>
      <c r="N670" s="57">
        <v>1</v>
      </c>
      <c r="O670" s="57">
        <v>0.99813432835820903</v>
      </c>
    </row>
    <row r="671" spans="1:15" ht="16">
      <c r="A671" s="57" t="s">
        <v>28</v>
      </c>
      <c r="B671" s="57">
        <v>22318164</v>
      </c>
      <c r="C671" s="57" t="s">
        <v>17</v>
      </c>
      <c r="D671" s="57" t="s">
        <v>11</v>
      </c>
      <c r="E671" s="57" t="s">
        <v>1101</v>
      </c>
      <c r="F671" s="57" t="s">
        <v>15</v>
      </c>
      <c r="G671" s="57" t="s">
        <v>17</v>
      </c>
      <c r="H671" s="57" t="s">
        <v>12</v>
      </c>
      <c r="I671" s="57" t="s">
        <v>12</v>
      </c>
      <c r="J671" s="57">
        <v>866</v>
      </c>
      <c r="K671" s="57">
        <v>755</v>
      </c>
      <c r="L671" s="57">
        <v>7.1708652794167702E-2</v>
      </c>
      <c r="M671" s="57">
        <v>0.20815890232825701</v>
      </c>
      <c r="N671" s="57">
        <v>0.50115473441108505</v>
      </c>
      <c r="O671" s="57">
        <v>0.59470198675496699</v>
      </c>
    </row>
    <row r="672" spans="1:15" ht="16">
      <c r="A672" s="57" t="s">
        <v>28</v>
      </c>
      <c r="B672" s="57">
        <v>22318687</v>
      </c>
      <c r="C672" s="57" t="s">
        <v>11</v>
      </c>
      <c r="D672" s="57" t="s">
        <v>11</v>
      </c>
      <c r="E672" s="57" t="s">
        <v>1428</v>
      </c>
      <c r="F672" s="57" t="s">
        <v>15</v>
      </c>
      <c r="G672" s="57" t="s">
        <v>2233</v>
      </c>
      <c r="H672" s="57" t="s">
        <v>1274</v>
      </c>
      <c r="I672" s="57" t="s">
        <v>1274</v>
      </c>
      <c r="J672" s="57">
        <v>911</v>
      </c>
      <c r="K672" s="57">
        <v>718</v>
      </c>
      <c r="L672" s="57">
        <v>0.14479268186949301</v>
      </c>
      <c r="M672" s="57">
        <v>0.135666101938867</v>
      </c>
      <c r="N672" s="57" t="s">
        <v>15</v>
      </c>
      <c r="O672" s="57" t="s">
        <v>15</v>
      </c>
    </row>
    <row r="673" spans="1:15" ht="16">
      <c r="A673" s="57" t="s">
        <v>28</v>
      </c>
      <c r="B673" s="57">
        <v>22318967</v>
      </c>
      <c r="C673" s="57" t="s">
        <v>10</v>
      </c>
      <c r="D673" s="57" t="s">
        <v>11</v>
      </c>
      <c r="E673" s="57" t="s">
        <v>1102</v>
      </c>
      <c r="F673" s="57" t="s">
        <v>15</v>
      </c>
      <c r="G673" s="57" t="s">
        <v>11</v>
      </c>
      <c r="H673" s="57" t="s">
        <v>24</v>
      </c>
      <c r="I673" s="57" t="s">
        <v>24</v>
      </c>
      <c r="J673" s="57">
        <v>1061</v>
      </c>
      <c r="K673" s="57">
        <v>838</v>
      </c>
      <c r="L673" s="57">
        <v>0.36469437898220702</v>
      </c>
      <c r="M673" s="57">
        <v>0.35863250181516698</v>
      </c>
      <c r="N673" s="57">
        <v>1</v>
      </c>
      <c r="O673" s="57">
        <v>1</v>
      </c>
    </row>
    <row r="674" spans="1:15" ht="16">
      <c r="A674" s="57" t="s">
        <v>28</v>
      </c>
      <c r="B674" s="57">
        <v>22319007</v>
      </c>
      <c r="C674" s="57" t="s">
        <v>10</v>
      </c>
      <c r="D674" s="57" t="s">
        <v>16</v>
      </c>
      <c r="E674" s="57" t="s">
        <v>1103</v>
      </c>
      <c r="F674" s="57" t="s">
        <v>15</v>
      </c>
      <c r="G674" s="57" t="s">
        <v>16</v>
      </c>
      <c r="H674" s="57" t="s">
        <v>24</v>
      </c>
      <c r="I674" s="57" t="s">
        <v>24</v>
      </c>
      <c r="J674" s="57">
        <v>1073</v>
      </c>
      <c r="K674" s="57">
        <v>820</v>
      </c>
      <c r="L674" s="57">
        <v>0.38091979882396498</v>
      </c>
      <c r="M674" s="57">
        <v>0.32730616762126202</v>
      </c>
      <c r="N674" s="57">
        <v>1</v>
      </c>
      <c r="O674" s="57">
        <v>0.99634146341463403</v>
      </c>
    </row>
    <row r="675" spans="1:15" ht="16">
      <c r="A675" s="57" t="s">
        <v>28</v>
      </c>
      <c r="B675" s="57">
        <v>22319338</v>
      </c>
      <c r="C675" s="57" t="s">
        <v>17</v>
      </c>
      <c r="D675" s="57" t="s">
        <v>16</v>
      </c>
      <c r="E675" s="57" t="s">
        <v>1104</v>
      </c>
      <c r="F675" s="57" t="s">
        <v>15</v>
      </c>
      <c r="G675" s="57" t="s">
        <v>16</v>
      </c>
      <c r="H675" s="86" t="s">
        <v>24</v>
      </c>
      <c r="I675" s="57" t="s">
        <v>24</v>
      </c>
      <c r="J675" s="57">
        <v>994</v>
      </c>
      <c r="K675" s="57">
        <v>640</v>
      </c>
      <c r="L675" s="57">
        <v>0.27058747962972901</v>
      </c>
      <c r="M675" s="57">
        <v>-3.02458369968217E-2</v>
      </c>
      <c r="N675" s="57">
        <v>1</v>
      </c>
      <c r="O675" s="57">
        <v>1</v>
      </c>
    </row>
    <row r="676" spans="1:15" ht="16">
      <c r="A676" s="57" t="s">
        <v>28</v>
      </c>
      <c r="B676" s="57">
        <v>22319729</v>
      </c>
      <c r="C676" s="57" t="s">
        <v>16</v>
      </c>
      <c r="D676" s="57" t="s">
        <v>16</v>
      </c>
      <c r="E676" s="57" t="s">
        <v>1105</v>
      </c>
      <c r="F676" s="57" t="s">
        <v>15</v>
      </c>
      <c r="G676" s="57" t="s">
        <v>16</v>
      </c>
      <c r="H676" s="86" t="s">
        <v>1274</v>
      </c>
      <c r="I676" s="57" t="s">
        <v>1274</v>
      </c>
      <c r="J676" s="57">
        <v>1222</v>
      </c>
      <c r="K676" s="57">
        <v>749</v>
      </c>
      <c r="L676" s="57">
        <v>0.56851400788617201</v>
      </c>
      <c r="M676" s="57">
        <v>0.19664797657456701</v>
      </c>
      <c r="N676" s="57">
        <v>1</v>
      </c>
      <c r="O676" s="57">
        <v>1</v>
      </c>
    </row>
    <row r="677" spans="1:15" ht="16">
      <c r="A677" s="57" t="s">
        <v>28</v>
      </c>
      <c r="B677" s="57">
        <v>22319803</v>
      </c>
      <c r="C677" s="57" t="s">
        <v>10</v>
      </c>
      <c r="D677" s="57" t="s">
        <v>10</v>
      </c>
      <c r="E677" s="57" t="s">
        <v>1106</v>
      </c>
      <c r="F677" s="57" t="s">
        <v>15</v>
      </c>
      <c r="G677" s="57" t="s">
        <v>10</v>
      </c>
      <c r="H677" s="86" t="s">
        <v>1274</v>
      </c>
      <c r="I677" s="57" t="s">
        <v>1274</v>
      </c>
      <c r="J677" s="57">
        <v>1111</v>
      </c>
      <c r="K677" s="57">
        <v>482</v>
      </c>
      <c r="L677" s="57">
        <v>0.43112853945653501</v>
      </c>
      <c r="M677" s="57">
        <v>-0.43928459565422201</v>
      </c>
      <c r="N677" s="57">
        <v>1</v>
      </c>
      <c r="O677" s="57">
        <v>1</v>
      </c>
    </row>
    <row r="678" spans="1:15" ht="16">
      <c r="A678" s="57" t="s">
        <v>28</v>
      </c>
      <c r="B678" s="57">
        <v>22320471</v>
      </c>
      <c r="C678" s="57" t="s">
        <v>10</v>
      </c>
      <c r="D678" s="57" t="s">
        <v>10</v>
      </c>
      <c r="E678" s="57" t="s">
        <v>1107</v>
      </c>
      <c r="F678" s="57" t="s">
        <v>15</v>
      </c>
      <c r="G678" s="57" t="s">
        <v>10</v>
      </c>
      <c r="H678" s="57" t="s">
        <v>1274</v>
      </c>
      <c r="I678" s="57" t="s">
        <v>1274</v>
      </c>
      <c r="J678" s="57">
        <v>787</v>
      </c>
      <c r="K678" s="57">
        <v>492</v>
      </c>
      <c r="L678" s="57">
        <v>-6.6294736425070902E-2</v>
      </c>
      <c r="M678" s="57">
        <v>-0.40965942654494403</v>
      </c>
      <c r="N678" s="57">
        <v>1</v>
      </c>
      <c r="O678" s="57">
        <v>1</v>
      </c>
    </row>
    <row r="679" spans="1:15" ht="16">
      <c r="A679" s="57" t="s">
        <v>28</v>
      </c>
      <c r="B679" s="57">
        <v>22321235</v>
      </c>
      <c r="C679" s="57" t="s">
        <v>16</v>
      </c>
      <c r="D679" s="57" t="s">
        <v>16</v>
      </c>
      <c r="E679" s="57" t="s">
        <v>1108</v>
      </c>
      <c r="F679" s="57" t="s">
        <v>15</v>
      </c>
      <c r="G679" s="57" t="s">
        <v>16</v>
      </c>
      <c r="H679" s="57" t="s">
        <v>1274</v>
      </c>
      <c r="I679" s="57" t="s">
        <v>1274</v>
      </c>
      <c r="J679" s="57">
        <v>913</v>
      </c>
      <c r="K679" s="57">
        <v>776</v>
      </c>
      <c r="L679" s="57">
        <v>0.147956488051665</v>
      </c>
      <c r="M679" s="57">
        <v>0.24773891030294301</v>
      </c>
      <c r="N679" s="57">
        <v>1</v>
      </c>
      <c r="O679" s="57">
        <v>1</v>
      </c>
    </row>
    <row r="680" spans="1:15" ht="16">
      <c r="A680" s="57" t="s">
        <v>28</v>
      </c>
      <c r="B680" s="57">
        <v>22322250</v>
      </c>
      <c r="C680" s="57" t="s">
        <v>11</v>
      </c>
      <c r="D680" s="57" t="s">
        <v>11</v>
      </c>
      <c r="E680" s="57" t="s">
        <v>15</v>
      </c>
      <c r="F680" s="57" t="s">
        <v>15</v>
      </c>
      <c r="G680" s="57" t="s">
        <v>2233</v>
      </c>
      <c r="H680" s="57" t="s">
        <v>1274</v>
      </c>
      <c r="I680" s="57" t="s">
        <v>1274</v>
      </c>
      <c r="J680" s="57">
        <v>1118</v>
      </c>
      <c r="K680" s="57">
        <v>658</v>
      </c>
      <c r="L680" s="57">
        <v>0.44018991091063298</v>
      </c>
      <c r="M680" s="57">
        <v>9.7698418510573596E-3</v>
      </c>
      <c r="N680" s="57" t="s">
        <v>15</v>
      </c>
      <c r="O680" s="57" t="s">
        <v>15</v>
      </c>
    </row>
    <row r="681" spans="1:15" ht="16">
      <c r="A681" s="57" t="s">
        <v>28</v>
      </c>
      <c r="B681" s="57">
        <v>22322431</v>
      </c>
      <c r="C681" s="57" t="s">
        <v>11</v>
      </c>
      <c r="D681" s="57" t="s">
        <v>11</v>
      </c>
      <c r="E681" s="57" t="s">
        <v>1109</v>
      </c>
      <c r="F681" s="57" t="s">
        <v>15</v>
      </c>
      <c r="G681" s="57" t="s">
        <v>11</v>
      </c>
      <c r="H681" s="57" t="s">
        <v>1274</v>
      </c>
      <c r="I681" s="57" t="s">
        <v>1274</v>
      </c>
      <c r="J681" s="57">
        <v>1143</v>
      </c>
      <c r="K681" s="57">
        <v>773</v>
      </c>
      <c r="L681" s="57">
        <v>0.47209512628192102</v>
      </c>
      <c r="M681" s="57">
        <v>0.24215067204066301</v>
      </c>
      <c r="N681" s="57">
        <v>1</v>
      </c>
      <c r="O681" s="57">
        <v>1</v>
      </c>
    </row>
    <row r="682" spans="1:15" ht="16">
      <c r="A682" s="57" t="s">
        <v>28</v>
      </c>
      <c r="B682" s="57">
        <v>22322679</v>
      </c>
      <c r="C682" s="57" t="s">
        <v>17</v>
      </c>
      <c r="D682" s="57" t="s">
        <v>17</v>
      </c>
      <c r="E682" s="57" t="s">
        <v>1110</v>
      </c>
      <c r="F682" s="57" t="s">
        <v>15</v>
      </c>
      <c r="G682" s="57" t="s">
        <v>17</v>
      </c>
      <c r="H682" s="57" t="s">
        <v>1274</v>
      </c>
      <c r="I682" s="57" t="e">
        <v>#N/A</v>
      </c>
      <c r="J682" s="57">
        <v>620</v>
      </c>
      <c r="K682" s="57" t="e">
        <v>#N/A</v>
      </c>
      <c r="L682" s="57">
        <v>-0.41039015665832002</v>
      </c>
      <c r="M682" s="57" t="e">
        <v>#N/A</v>
      </c>
      <c r="N682" s="57">
        <v>1</v>
      </c>
      <c r="O682" s="57" t="e">
        <v>#N/A</v>
      </c>
    </row>
    <row r="683" spans="1:15" ht="16">
      <c r="A683" s="57" t="s">
        <v>28</v>
      </c>
      <c r="B683" s="57">
        <v>22323163</v>
      </c>
      <c r="C683" s="57" t="s">
        <v>11</v>
      </c>
      <c r="D683" s="57" t="s">
        <v>11</v>
      </c>
      <c r="E683" s="57" t="s">
        <v>1111</v>
      </c>
      <c r="F683" s="57" t="s">
        <v>15</v>
      </c>
      <c r="G683" s="57" t="s">
        <v>11</v>
      </c>
      <c r="H683" s="57" t="s">
        <v>1274</v>
      </c>
      <c r="I683" s="57" t="s">
        <v>1274</v>
      </c>
      <c r="J683" s="57">
        <v>819</v>
      </c>
      <c r="K683" s="57">
        <v>714</v>
      </c>
      <c r="L683" s="57">
        <v>-8.7949202915486007E-3</v>
      </c>
      <c r="M683" s="57">
        <v>0.12760633214491601</v>
      </c>
      <c r="N683" s="57">
        <v>1</v>
      </c>
      <c r="O683" s="57">
        <v>1</v>
      </c>
    </row>
    <row r="684" spans="1:15" ht="16">
      <c r="A684" s="57" t="s">
        <v>28</v>
      </c>
      <c r="B684" s="57">
        <v>22325079</v>
      </c>
      <c r="C684" s="57" t="s">
        <v>11</v>
      </c>
      <c r="D684" s="57" t="s">
        <v>11</v>
      </c>
      <c r="E684" s="57" t="s">
        <v>1112</v>
      </c>
      <c r="F684" s="57" t="s">
        <v>15</v>
      </c>
      <c r="G684" s="57" t="s">
        <v>11</v>
      </c>
      <c r="H684" s="57" t="s">
        <v>1274</v>
      </c>
      <c r="I684" s="57" t="s">
        <v>1274</v>
      </c>
      <c r="J684" s="57">
        <v>697</v>
      </c>
      <c r="K684" s="57">
        <v>722</v>
      </c>
      <c r="L684" s="57">
        <v>-0.24149971606413401</v>
      </c>
      <c r="M684" s="57">
        <v>0.14368109500298701</v>
      </c>
      <c r="N684" s="57">
        <v>1</v>
      </c>
      <c r="O684" s="57">
        <v>1</v>
      </c>
    </row>
    <row r="685" spans="1:15" ht="16">
      <c r="A685" s="57" t="s">
        <v>28</v>
      </c>
      <c r="B685" s="57">
        <v>22325461</v>
      </c>
      <c r="C685" s="57" t="s">
        <v>17</v>
      </c>
      <c r="D685" s="57" t="s">
        <v>17</v>
      </c>
      <c r="E685" s="57" t="s">
        <v>1113</v>
      </c>
      <c r="F685" s="57" t="s">
        <v>15</v>
      </c>
      <c r="G685" s="57" t="s">
        <v>17</v>
      </c>
      <c r="H685" s="57" t="s">
        <v>1274</v>
      </c>
      <c r="I685" s="57" t="s">
        <v>1274</v>
      </c>
      <c r="J685" s="57">
        <v>873</v>
      </c>
      <c r="K685" s="57">
        <v>934</v>
      </c>
      <c r="L685" s="57">
        <v>8.3323281696882703E-2</v>
      </c>
      <c r="M685" s="57">
        <v>0.51510480782547796</v>
      </c>
      <c r="N685" s="57">
        <v>1</v>
      </c>
      <c r="O685" s="57">
        <v>1</v>
      </c>
    </row>
    <row r="686" spans="1:15" ht="16">
      <c r="A686" s="57" t="s">
        <v>28</v>
      </c>
      <c r="B686" s="57">
        <v>22326934</v>
      </c>
      <c r="C686" s="57" t="s">
        <v>10</v>
      </c>
      <c r="D686" s="57" t="s">
        <v>10</v>
      </c>
      <c r="E686" s="57" t="s">
        <v>1114</v>
      </c>
      <c r="F686" s="57" t="s">
        <v>15</v>
      </c>
      <c r="G686" s="57" t="s">
        <v>10</v>
      </c>
      <c r="H686" s="57" t="s">
        <v>1274</v>
      </c>
      <c r="I686" s="57" t="s">
        <v>1274</v>
      </c>
      <c r="J686" s="57">
        <v>798</v>
      </c>
      <c r="K686" s="57">
        <v>685</v>
      </c>
      <c r="L686" s="57">
        <v>-4.6269625710211502E-2</v>
      </c>
      <c r="M686" s="57">
        <v>6.7786245963704903E-2</v>
      </c>
      <c r="N686" s="57">
        <v>1</v>
      </c>
      <c r="O686" s="57">
        <v>1</v>
      </c>
    </row>
    <row r="687" spans="1:15" ht="16">
      <c r="A687" s="57" t="s">
        <v>28</v>
      </c>
      <c r="B687" s="57">
        <v>22327700</v>
      </c>
      <c r="C687" s="57" t="s">
        <v>11</v>
      </c>
      <c r="D687" s="57" t="s">
        <v>11</v>
      </c>
      <c r="E687" s="57" t="s">
        <v>1115</v>
      </c>
      <c r="F687" s="57" t="s">
        <v>15</v>
      </c>
      <c r="G687" s="57" t="s">
        <v>11</v>
      </c>
      <c r="H687" s="57" t="s">
        <v>1274</v>
      </c>
      <c r="I687" s="57" t="s">
        <v>1274</v>
      </c>
      <c r="J687" s="57">
        <v>798</v>
      </c>
      <c r="K687" s="57">
        <v>704</v>
      </c>
      <c r="L687" s="57">
        <v>-4.6269625710211502E-2</v>
      </c>
      <c r="M687" s="57">
        <v>0.10725768675311299</v>
      </c>
      <c r="N687" s="57">
        <v>1</v>
      </c>
      <c r="O687" s="57">
        <v>1</v>
      </c>
    </row>
    <row r="688" spans="1:15" ht="16">
      <c r="A688" s="57" t="s">
        <v>28</v>
      </c>
      <c r="B688" s="57">
        <v>22327723</v>
      </c>
      <c r="C688" s="57" t="s">
        <v>17</v>
      </c>
      <c r="D688" s="57" t="s">
        <v>17</v>
      </c>
      <c r="E688" s="57" t="s">
        <v>1116</v>
      </c>
      <c r="F688" s="57" t="s">
        <v>15</v>
      </c>
      <c r="G688" s="57" t="s">
        <v>17</v>
      </c>
      <c r="H688" s="57" t="s">
        <v>1274</v>
      </c>
      <c r="I688" s="57" t="s">
        <v>1274</v>
      </c>
      <c r="J688" s="57">
        <v>833</v>
      </c>
      <c r="K688" s="57">
        <v>718</v>
      </c>
      <c r="L688" s="57">
        <v>1.56581234329904E-2</v>
      </c>
      <c r="M688" s="57">
        <v>0.135666101938867</v>
      </c>
      <c r="N688" s="57">
        <v>1</v>
      </c>
      <c r="O688" s="57">
        <v>1</v>
      </c>
    </row>
    <row r="689" spans="1:15" ht="16">
      <c r="A689" s="57" t="s">
        <v>28</v>
      </c>
      <c r="B689" s="57">
        <v>22328195</v>
      </c>
      <c r="C689" s="57" t="s">
        <v>11</v>
      </c>
      <c r="D689" s="57" t="s">
        <v>11</v>
      </c>
      <c r="E689" s="57" t="s">
        <v>1117</v>
      </c>
      <c r="F689" s="57" t="s">
        <v>15</v>
      </c>
      <c r="G689" s="57" t="s">
        <v>11</v>
      </c>
      <c r="H689" s="57" t="s">
        <v>1274</v>
      </c>
      <c r="I689" s="57" t="s">
        <v>1274</v>
      </c>
      <c r="J689" s="57">
        <v>753</v>
      </c>
      <c r="K689" s="57">
        <v>674</v>
      </c>
      <c r="L689" s="57">
        <v>-0.13000850726062901</v>
      </c>
      <c r="M689" s="57">
        <v>4.4430849297674303E-2</v>
      </c>
      <c r="N689" s="57">
        <v>1</v>
      </c>
      <c r="O689" s="57">
        <v>1</v>
      </c>
    </row>
    <row r="690" spans="1:15" ht="16">
      <c r="A690" s="57" t="s">
        <v>28</v>
      </c>
      <c r="B690" s="57">
        <v>22329059</v>
      </c>
      <c r="C690" s="57" t="s">
        <v>17</v>
      </c>
      <c r="D690" s="57" t="s">
        <v>17</v>
      </c>
      <c r="E690" s="57" t="s">
        <v>1118</v>
      </c>
      <c r="F690" s="57" t="s">
        <v>15</v>
      </c>
      <c r="G690" s="57" t="s">
        <v>17</v>
      </c>
      <c r="H690" s="57" t="s">
        <v>1274</v>
      </c>
      <c r="I690" s="57" t="s">
        <v>1274</v>
      </c>
      <c r="J690" s="57">
        <v>570</v>
      </c>
      <c r="K690" s="57">
        <v>469</v>
      </c>
      <c r="L690" s="57">
        <v>-0.53169645288045297</v>
      </c>
      <c r="M690" s="57">
        <v>-0.47872981936880799</v>
      </c>
      <c r="N690" s="57">
        <v>1</v>
      </c>
      <c r="O690" s="57">
        <v>1</v>
      </c>
    </row>
    <row r="691" spans="1:15" ht="16">
      <c r="A691" s="57" t="s">
        <v>28</v>
      </c>
      <c r="B691" s="57">
        <v>22331033</v>
      </c>
      <c r="C691" s="57" t="s">
        <v>10</v>
      </c>
      <c r="D691" s="57" t="s">
        <v>10</v>
      </c>
      <c r="E691" s="57" t="s">
        <v>1119</v>
      </c>
      <c r="F691" s="57" t="s">
        <v>15</v>
      </c>
      <c r="G691" s="57" t="s">
        <v>10</v>
      </c>
      <c r="H691" s="57" t="s">
        <v>1274</v>
      </c>
      <c r="I691" s="57" t="s">
        <v>1274</v>
      </c>
      <c r="J691" s="57">
        <v>765</v>
      </c>
      <c r="K691" s="57">
        <v>605</v>
      </c>
      <c r="L691" s="57">
        <v>-0.107198624352543</v>
      </c>
      <c r="M691" s="57">
        <v>-0.111382599722227</v>
      </c>
      <c r="N691" s="57">
        <v>1</v>
      </c>
      <c r="O691" s="57">
        <v>1</v>
      </c>
    </row>
    <row r="692" spans="1:15" ht="16">
      <c r="A692" s="57" t="s">
        <v>28</v>
      </c>
      <c r="B692" s="57">
        <v>22331419</v>
      </c>
      <c r="C692" s="57" t="s">
        <v>16</v>
      </c>
      <c r="D692" s="57" t="s">
        <v>16</v>
      </c>
      <c r="E692" s="57" t="s">
        <v>1120</v>
      </c>
      <c r="F692" s="57" t="s">
        <v>15</v>
      </c>
      <c r="G692" s="57" t="s">
        <v>16</v>
      </c>
      <c r="H692" s="57" t="s">
        <v>1274</v>
      </c>
      <c r="I692" s="57" t="s">
        <v>1274</v>
      </c>
      <c r="J692" s="57">
        <v>806</v>
      </c>
      <c r="K692" s="57">
        <v>718</v>
      </c>
      <c r="L692" s="57">
        <v>-3.1878533404589897E-2</v>
      </c>
      <c r="M692" s="57">
        <v>0.135666101938867</v>
      </c>
      <c r="N692" s="57">
        <v>1</v>
      </c>
      <c r="O692" s="57">
        <v>1</v>
      </c>
    </row>
    <row r="693" spans="1:15" ht="16">
      <c r="A693" s="57" t="s">
        <v>28</v>
      </c>
      <c r="B693" s="57">
        <v>22332570</v>
      </c>
      <c r="C693" s="57" t="s">
        <v>17</v>
      </c>
      <c r="D693" s="57" t="s">
        <v>17</v>
      </c>
      <c r="E693" s="57" t="s">
        <v>1121</v>
      </c>
      <c r="F693" s="57" t="s">
        <v>15</v>
      </c>
      <c r="G693" s="57" t="s">
        <v>17</v>
      </c>
      <c r="H693" s="57" t="s">
        <v>1274</v>
      </c>
      <c r="I693" s="57" t="s">
        <v>1274</v>
      </c>
      <c r="J693" s="57">
        <v>1100</v>
      </c>
      <c r="K693" s="57">
        <v>806</v>
      </c>
      <c r="L693" s="57">
        <v>0.41677324647946501</v>
      </c>
      <c r="M693" s="57">
        <v>0.30246209664378298</v>
      </c>
      <c r="N693" s="57">
        <v>1</v>
      </c>
      <c r="O693" s="57">
        <v>1</v>
      </c>
    </row>
    <row r="694" spans="1:15" ht="16">
      <c r="A694" s="57" t="s">
        <v>28</v>
      </c>
      <c r="B694" s="57">
        <v>22332704</v>
      </c>
      <c r="C694" s="57" t="s">
        <v>16</v>
      </c>
      <c r="D694" s="57" t="s">
        <v>16</v>
      </c>
      <c r="E694" s="57" t="s">
        <v>1429</v>
      </c>
      <c r="F694" s="57" t="s">
        <v>15</v>
      </c>
      <c r="G694" s="57" t="s">
        <v>2233</v>
      </c>
      <c r="H694" s="57" t="s">
        <v>1274</v>
      </c>
      <c r="I694" s="57" t="s">
        <v>1274</v>
      </c>
      <c r="J694" s="57">
        <v>1077</v>
      </c>
      <c r="K694" s="57">
        <v>729</v>
      </c>
      <c r="L694" s="57">
        <v>0.38628797261164999</v>
      </c>
      <c r="M694" s="57">
        <v>0.15760107244275301</v>
      </c>
      <c r="N694" s="57" t="s">
        <v>15</v>
      </c>
      <c r="O694" s="57" t="s">
        <v>15</v>
      </c>
    </row>
    <row r="695" spans="1:15" ht="16">
      <c r="A695" s="57" t="s">
        <v>28</v>
      </c>
      <c r="B695" s="57">
        <v>22332999</v>
      </c>
      <c r="C695" s="57" t="s">
        <v>16</v>
      </c>
      <c r="D695" s="57" t="s">
        <v>16</v>
      </c>
      <c r="E695" s="57" t="s">
        <v>1430</v>
      </c>
      <c r="F695" s="57" t="s">
        <v>15</v>
      </c>
      <c r="G695" s="57" t="s">
        <v>2233</v>
      </c>
      <c r="H695" s="57" t="s">
        <v>1274</v>
      </c>
      <c r="I695" s="57" t="s">
        <v>1274</v>
      </c>
      <c r="J695" s="57">
        <v>922</v>
      </c>
      <c r="K695" s="57">
        <v>649</v>
      </c>
      <c r="L695" s="57">
        <v>0.162108378496781</v>
      </c>
      <c r="M695" s="57">
        <v>-1.0099263885045701E-2</v>
      </c>
      <c r="N695" s="57" t="s">
        <v>15</v>
      </c>
      <c r="O695" s="57" t="s">
        <v>15</v>
      </c>
    </row>
    <row r="696" spans="1:15" ht="16">
      <c r="A696" s="57" t="s">
        <v>28</v>
      </c>
      <c r="B696" s="57">
        <v>22333579</v>
      </c>
      <c r="C696" s="57" t="s">
        <v>10</v>
      </c>
      <c r="D696" s="57" t="s">
        <v>10</v>
      </c>
      <c r="E696" s="57" t="s">
        <v>1431</v>
      </c>
      <c r="F696" s="57" t="s">
        <v>15</v>
      </c>
      <c r="G696" s="57" t="s">
        <v>2233</v>
      </c>
      <c r="H696" s="57" t="s">
        <v>1274</v>
      </c>
      <c r="I696" s="57" t="s">
        <v>1274</v>
      </c>
      <c r="J696" s="57">
        <v>828</v>
      </c>
      <c r="K696" s="57">
        <v>709</v>
      </c>
      <c r="L696" s="57">
        <v>6.9723955667677804E-3</v>
      </c>
      <c r="M696" s="57">
        <v>0.11746788535533199</v>
      </c>
      <c r="N696" s="57" t="s">
        <v>15</v>
      </c>
      <c r="O696" s="57" t="s">
        <v>15</v>
      </c>
    </row>
    <row r="697" spans="1:15" ht="16">
      <c r="A697" s="57" t="s">
        <v>28</v>
      </c>
      <c r="B697" s="57">
        <v>22334146</v>
      </c>
      <c r="C697" s="57" t="s">
        <v>10</v>
      </c>
      <c r="D697" s="57" t="s">
        <v>10</v>
      </c>
      <c r="E697" s="57" t="s">
        <v>1122</v>
      </c>
      <c r="F697" s="57" t="s">
        <v>15</v>
      </c>
      <c r="G697" s="57" t="s">
        <v>10</v>
      </c>
      <c r="H697" s="57" t="s">
        <v>1274</v>
      </c>
      <c r="I697" s="57" t="s">
        <v>1274</v>
      </c>
      <c r="J697" s="57">
        <v>1182</v>
      </c>
      <c r="K697" s="57">
        <v>930</v>
      </c>
      <c r="L697" s="57">
        <v>0.52049975824497496</v>
      </c>
      <c r="M697" s="57">
        <v>0.50891297411120995</v>
      </c>
      <c r="N697" s="57">
        <v>1</v>
      </c>
      <c r="O697" s="57">
        <v>1</v>
      </c>
    </row>
    <row r="698" spans="1:15" ht="16">
      <c r="A698" s="57" t="s">
        <v>28</v>
      </c>
      <c r="B698" s="57">
        <v>22334337</v>
      </c>
      <c r="C698" s="57" t="s">
        <v>16</v>
      </c>
      <c r="D698" s="57" t="s">
        <v>16</v>
      </c>
      <c r="E698" s="57" t="s">
        <v>1432</v>
      </c>
      <c r="F698" s="57" t="s">
        <v>15</v>
      </c>
      <c r="G698" s="57" t="s">
        <v>2233</v>
      </c>
      <c r="H698" s="57" t="s">
        <v>1274</v>
      </c>
      <c r="I698" s="57" t="s">
        <v>1274</v>
      </c>
      <c r="J698" s="57">
        <v>1116</v>
      </c>
      <c r="K698" s="57">
        <v>1113</v>
      </c>
      <c r="L698" s="57">
        <v>0.43760674989663001</v>
      </c>
      <c r="M698" s="57">
        <v>0.76806394545777501</v>
      </c>
      <c r="N698" s="57" t="s">
        <v>15</v>
      </c>
      <c r="O698" s="57" t="s">
        <v>15</v>
      </c>
    </row>
    <row r="699" spans="1:15" ht="16">
      <c r="A699" s="57" t="s">
        <v>28</v>
      </c>
      <c r="B699" s="57">
        <v>22335442</v>
      </c>
      <c r="C699" s="57" t="s">
        <v>10</v>
      </c>
      <c r="D699" s="57" t="s">
        <v>10</v>
      </c>
      <c r="E699" s="57" t="s">
        <v>1433</v>
      </c>
      <c r="F699" s="57" t="s">
        <v>15</v>
      </c>
      <c r="G699" s="57" t="s">
        <v>2233</v>
      </c>
      <c r="H699" s="57" t="s">
        <v>1274</v>
      </c>
      <c r="I699" s="57" t="s">
        <v>1274</v>
      </c>
      <c r="J699" s="57">
        <v>501</v>
      </c>
      <c r="K699" s="57">
        <v>589</v>
      </c>
      <c r="L699" s="57">
        <v>-0.71784776873734901</v>
      </c>
      <c r="M699" s="57">
        <v>-0.15005010805372301</v>
      </c>
      <c r="N699" s="57" t="s">
        <v>15</v>
      </c>
      <c r="O699" s="57" t="s">
        <v>15</v>
      </c>
    </row>
    <row r="700" spans="1:15" ht="16">
      <c r="A700" s="57" t="s">
        <v>28</v>
      </c>
      <c r="B700" s="57">
        <v>22336243</v>
      </c>
      <c r="C700" s="57" t="s">
        <v>16</v>
      </c>
      <c r="D700" s="57" t="s">
        <v>16</v>
      </c>
      <c r="E700" s="57" t="s">
        <v>1434</v>
      </c>
      <c r="F700" s="57" t="s">
        <v>15</v>
      </c>
      <c r="G700" s="57" t="s">
        <v>2233</v>
      </c>
      <c r="H700" s="57" t="s">
        <v>1274</v>
      </c>
      <c r="I700" s="57" t="s">
        <v>1274</v>
      </c>
      <c r="J700" s="57">
        <v>465</v>
      </c>
      <c r="K700" s="57">
        <v>81</v>
      </c>
      <c r="L700" s="57">
        <v>-0.82542765593716405</v>
      </c>
      <c r="M700" s="57">
        <v>-3.0123239289995598</v>
      </c>
      <c r="N700" s="57" t="s">
        <v>15</v>
      </c>
      <c r="O700" s="57" t="s">
        <v>15</v>
      </c>
    </row>
    <row r="701" spans="1:15" ht="16">
      <c r="A701" s="57" t="s">
        <v>28</v>
      </c>
      <c r="B701" s="57">
        <v>22336435</v>
      </c>
      <c r="C701" s="57" t="s">
        <v>16</v>
      </c>
      <c r="D701" s="57" t="s">
        <v>16</v>
      </c>
      <c r="E701" s="57" t="s">
        <v>1123</v>
      </c>
      <c r="F701" s="57" t="s">
        <v>15</v>
      </c>
      <c r="G701" s="57" t="s">
        <v>16</v>
      </c>
      <c r="H701" s="57" t="s">
        <v>1274</v>
      </c>
      <c r="I701" s="57" t="s">
        <v>1274</v>
      </c>
      <c r="J701" s="57">
        <v>940</v>
      </c>
      <c r="K701" s="57">
        <v>595</v>
      </c>
      <c r="L701" s="57">
        <v>0.19000238463244301</v>
      </c>
      <c r="M701" s="57">
        <v>-0.13542807368887799</v>
      </c>
      <c r="N701" s="57">
        <v>1</v>
      </c>
      <c r="O701" s="57">
        <v>1</v>
      </c>
    </row>
    <row r="702" spans="1:15" ht="16">
      <c r="A702" s="57" t="s">
        <v>28</v>
      </c>
      <c r="B702" s="57">
        <v>22336955</v>
      </c>
      <c r="C702" s="57" t="s">
        <v>16</v>
      </c>
      <c r="D702" s="57" t="s">
        <v>16</v>
      </c>
      <c r="E702" s="57" t="s">
        <v>1435</v>
      </c>
      <c r="F702" s="57" t="s">
        <v>15</v>
      </c>
      <c r="G702" s="57" t="s">
        <v>2233</v>
      </c>
      <c r="H702" s="57" t="s">
        <v>1274</v>
      </c>
      <c r="I702" s="57" t="s">
        <v>1274</v>
      </c>
      <c r="J702" s="57">
        <v>1154</v>
      </c>
      <c r="K702" s="57">
        <v>1238</v>
      </c>
      <c r="L702" s="57">
        <v>0.48591294671292501</v>
      </c>
      <c r="M702" s="57">
        <v>0.92162166733008</v>
      </c>
      <c r="N702" s="57" t="s">
        <v>15</v>
      </c>
      <c r="O702" s="57" t="s">
        <v>15</v>
      </c>
    </row>
    <row r="703" spans="1:15" ht="16">
      <c r="A703" s="57" t="s">
        <v>28</v>
      </c>
      <c r="B703" s="57">
        <v>22336997</v>
      </c>
      <c r="C703" s="57" t="s">
        <v>16</v>
      </c>
      <c r="D703" s="57" t="s">
        <v>16</v>
      </c>
      <c r="E703" s="57" t="s">
        <v>1436</v>
      </c>
      <c r="F703" s="57" t="s">
        <v>15</v>
      </c>
      <c r="G703" s="57" t="s">
        <v>2233</v>
      </c>
      <c r="H703" s="57" t="s">
        <v>1274</v>
      </c>
      <c r="I703" s="57" t="s">
        <v>1274</v>
      </c>
      <c r="J703" s="57">
        <v>1139</v>
      </c>
      <c r="K703" s="57">
        <v>794</v>
      </c>
      <c r="L703" s="57">
        <v>0.46703746977555499</v>
      </c>
      <c r="M703" s="57">
        <v>0.28082126525877399</v>
      </c>
      <c r="N703" s="57" t="s">
        <v>15</v>
      </c>
      <c r="O703" s="57" t="s">
        <v>15</v>
      </c>
    </row>
    <row r="704" spans="1:15" ht="16">
      <c r="A704" s="57" t="s">
        <v>28</v>
      </c>
      <c r="B704" s="57">
        <v>22337198</v>
      </c>
      <c r="C704" s="57" t="s">
        <v>10</v>
      </c>
      <c r="D704" s="57" t="s">
        <v>10</v>
      </c>
      <c r="E704" s="57" t="s">
        <v>1437</v>
      </c>
      <c r="F704" s="57" t="s">
        <v>15</v>
      </c>
      <c r="G704" s="57" t="s">
        <v>2233</v>
      </c>
      <c r="H704" s="57" t="s">
        <v>1274</v>
      </c>
      <c r="I704" s="57" t="s">
        <v>1274</v>
      </c>
      <c r="J704" s="57">
        <v>1086</v>
      </c>
      <c r="K704" s="57">
        <v>690</v>
      </c>
      <c r="L704" s="57">
        <v>0.39829382587180401</v>
      </c>
      <c r="M704" s="57">
        <v>7.8278619781347203E-2</v>
      </c>
      <c r="N704" s="57" t="s">
        <v>15</v>
      </c>
      <c r="O704" s="57" t="s">
        <v>15</v>
      </c>
    </row>
    <row r="705" spans="1:15" ht="16">
      <c r="A705" s="57" t="s">
        <v>28</v>
      </c>
      <c r="B705" s="57">
        <v>22337324</v>
      </c>
      <c r="C705" s="57" t="s">
        <v>10</v>
      </c>
      <c r="D705" s="57" t="s">
        <v>10</v>
      </c>
      <c r="E705" s="57" t="s">
        <v>1438</v>
      </c>
      <c r="F705" s="57" t="s">
        <v>15</v>
      </c>
      <c r="G705" s="57" t="s">
        <v>2233</v>
      </c>
      <c r="H705" s="57" t="s">
        <v>1274</v>
      </c>
      <c r="I705" s="57" t="s">
        <v>1274</v>
      </c>
      <c r="J705" s="57">
        <v>1121</v>
      </c>
      <c r="K705" s="57">
        <v>676</v>
      </c>
      <c r="L705" s="57">
        <v>0.44405600087286901</v>
      </c>
      <c r="M705" s="57">
        <v>4.8705504398000303E-2</v>
      </c>
      <c r="N705" s="57" t="s">
        <v>15</v>
      </c>
      <c r="O705" s="57" t="s">
        <v>15</v>
      </c>
    </row>
    <row r="706" spans="1:15" ht="16">
      <c r="A706" s="57" t="s">
        <v>28</v>
      </c>
      <c r="B706" s="57">
        <v>22337672</v>
      </c>
      <c r="C706" s="57" t="s">
        <v>10</v>
      </c>
      <c r="D706" s="57" t="s">
        <v>10</v>
      </c>
      <c r="E706" s="57" t="s">
        <v>1439</v>
      </c>
      <c r="F706" s="57" t="s">
        <v>15</v>
      </c>
      <c r="G706" s="57" t="s">
        <v>2233</v>
      </c>
      <c r="H706" s="57" t="s">
        <v>1274</v>
      </c>
      <c r="I706" s="57" t="s">
        <v>1274</v>
      </c>
      <c r="J706" s="57">
        <v>1000</v>
      </c>
      <c r="K706" s="57">
        <v>757</v>
      </c>
      <c r="L706" s="57">
        <v>0.27926972272952999</v>
      </c>
      <c r="M706" s="57">
        <v>0.211975558101548</v>
      </c>
      <c r="N706" s="57" t="s">
        <v>15</v>
      </c>
      <c r="O706" s="57" t="s">
        <v>15</v>
      </c>
    </row>
    <row r="707" spans="1:15" ht="16">
      <c r="A707" s="57" t="s">
        <v>28</v>
      </c>
      <c r="B707" s="57">
        <v>22337694</v>
      </c>
      <c r="C707" s="57" t="s">
        <v>10</v>
      </c>
      <c r="D707" s="57" t="s">
        <v>11</v>
      </c>
      <c r="E707" s="57" t="s">
        <v>1124</v>
      </c>
      <c r="F707" s="57" t="s">
        <v>15</v>
      </c>
      <c r="G707" s="57" t="s">
        <v>10</v>
      </c>
      <c r="H707" s="57" t="s">
        <v>12</v>
      </c>
      <c r="I707" s="57" t="s">
        <v>12</v>
      </c>
      <c r="J707" s="57">
        <v>949</v>
      </c>
      <c r="K707" s="57">
        <v>689</v>
      </c>
      <c r="L707" s="57">
        <v>0.203749715088552</v>
      </c>
      <c r="M707" s="57">
        <v>7.6186240820107096E-2</v>
      </c>
      <c r="N707" s="57">
        <v>0.49736564805057998</v>
      </c>
      <c r="O707" s="57">
        <v>0.399129172714078</v>
      </c>
    </row>
    <row r="708" spans="1:15" ht="16">
      <c r="A708" s="57" t="s">
        <v>28</v>
      </c>
      <c r="B708" s="57">
        <v>22338129</v>
      </c>
      <c r="C708" s="57" t="s">
        <v>11</v>
      </c>
      <c r="D708" s="57" t="s">
        <v>11</v>
      </c>
      <c r="E708" s="57" t="s">
        <v>1440</v>
      </c>
      <c r="F708" s="57" t="s">
        <v>15</v>
      </c>
      <c r="G708" s="57" t="s">
        <v>2233</v>
      </c>
      <c r="H708" s="57" t="s">
        <v>1274</v>
      </c>
      <c r="I708" s="57" t="s">
        <v>1274</v>
      </c>
      <c r="J708" s="57">
        <v>1149</v>
      </c>
      <c r="K708" s="57">
        <v>892</v>
      </c>
      <c r="L708" s="57">
        <v>0.47964852071355601</v>
      </c>
      <c r="M708" s="57">
        <v>0.44872596803612103</v>
      </c>
      <c r="N708" s="57" t="s">
        <v>15</v>
      </c>
      <c r="O708" s="57" t="s">
        <v>15</v>
      </c>
    </row>
    <row r="709" spans="1:15" ht="16">
      <c r="A709" s="57" t="s">
        <v>28</v>
      </c>
      <c r="B709" s="57">
        <v>22338190</v>
      </c>
      <c r="C709" s="57" t="s">
        <v>16</v>
      </c>
      <c r="D709" s="57" t="s">
        <v>16</v>
      </c>
      <c r="E709" s="57" t="s">
        <v>1441</v>
      </c>
      <c r="F709" s="57" t="s">
        <v>15</v>
      </c>
      <c r="G709" s="57" t="s">
        <v>2233</v>
      </c>
      <c r="H709" s="57" t="s">
        <v>1274</v>
      </c>
      <c r="I709" s="57" t="s">
        <v>1274</v>
      </c>
      <c r="J709" s="57">
        <v>1162</v>
      </c>
      <c r="K709" s="57">
        <v>914</v>
      </c>
      <c r="L709" s="57">
        <v>0.49587979147197098</v>
      </c>
      <c r="M709" s="57">
        <v>0.48387642317388602</v>
      </c>
      <c r="N709" s="57" t="s">
        <v>15</v>
      </c>
      <c r="O709" s="57" t="s">
        <v>15</v>
      </c>
    </row>
    <row r="710" spans="1:15" ht="16">
      <c r="A710" s="57" t="s">
        <v>28</v>
      </c>
      <c r="B710" s="57">
        <v>22338249</v>
      </c>
      <c r="C710" s="57" t="s">
        <v>10</v>
      </c>
      <c r="D710" s="57" t="s">
        <v>10</v>
      </c>
      <c r="E710" s="57" t="s">
        <v>1442</v>
      </c>
      <c r="F710" s="57" t="s">
        <v>15</v>
      </c>
      <c r="G710" s="57" t="s">
        <v>2233</v>
      </c>
      <c r="H710" s="57" t="s">
        <v>1274</v>
      </c>
      <c r="I710" s="57" t="s">
        <v>1274</v>
      </c>
      <c r="J710" s="57">
        <v>1080</v>
      </c>
      <c r="K710" s="57">
        <v>850</v>
      </c>
      <c r="L710" s="57">
        <v>0.39030103511827302</v>
      </c>
      <c r="M710" s="57">
        <v>0.37914509914088002</v>
      </c>
      <c r="N710" s="57" t="s">
        <v>15</v>
      </c>
      <c r="O710" s="57" t="s">
        <v>15</v>
      </c>
    </row>
    <row r="711" spans="1:15" ht="16">
      <c r="A711" s="57" t="s">
        <v>28</v>
      </c>
      <c r="B711" s="57">
        <v>22338571</v>
      </c>
      <c r="C711" s="57" t="s">
        <v>16</v>
      </c>
      <c r="D711" s="57" t="s">
        <v>16</v>
      </c>
      <c r="E711" s="57" t="s">
        <v>1443</v>
      </c>
      <c r="F711" s="57" t="s">
        <v>15</v>
      </c>
      <c r="G711" s="57" t="s">
        <v>2233</v>
      </c>
      <c r="H711" s="57" t="s">
        <v>1274</v>
      </c>
      <c r="I711" s="57" t="s">
        <v>1274</v>
      </c>
      <c r="J711" s="57">
        <v>1086</v>
      </c>
      <c r="K711" s="57">
        <v>755</v>
      </c>
      <c r="L711" s="57">
        <v>0.39829382587180401</v>
      </c>
      <c r="M711" s="57">
        <v>0.20815890232825701</v>
      </c>
      <c r="N711" s="57" t="s">
        <v>15</v>
      </c>
      <c r="O711" s="57" t="s">
        <v>15</v>
      </c>
    </row>
    <row r="712" spans="1:15" ht="16">
      <c r="A712" s="57" t="s">
        <v>28</v>
      </c>
      <c r="B712" s="57">
        <v>22338575</v>
      </c>
      <c r="C712" s="57" t="s">
        <v>17</v>
      </c>
      <c r="D712" s="57" t="s">
        <v>17</v>
      </c>
      <c r="E712" s="57" t="s">
        <v>1444</v>
      </c>
      <c r="F712" s="57" t="s">
        <v>15</v>
      </c>
      <c r="G712" s="57" t="s">
        <v>2233</v>
      </c>
      <c r="H712" s="57" t="s">
        <v>1274</v>
      </c>
      <c r="I712" s="57" t="s">
        <v>1274</v>
      </c>
      <c r="J712" s="57">
        <v>1086</v>
      </c>
      <c r="K712" s="57">
        <v>779</v>
      </c>
      <c r="L712" s="57">
        <v>0.39829382587180401</v>
      </c>
      <c r="M712" s="57">
        <v>0.253305586177485</v>
      </c>
      <c r="N712" s="57" t="s">
        <v>15</v>
      </c>
      <c r="O712" s="57" t="s">
        <v>15</v>
      </c>
    </row>
    <row r="713" spans="1:15" ht="16">
      <c r="A713" s="57" t="s">
        <v>28</v>
      </c>
      <c r="B713" s="57">
        <v>22338794</v>
      </c>
      <c r="C713" s="57" t="s">
        <v>17</v>
      </c>
      <c r="D713" s="57" t="s">
        <v>17</v>
      </c>
      <c r="E713" s="57" t="s">
        <v>1125</v>
      </c>
      <c r="F713" s="57" t="s">
        <v>15</v>
      </c>
      <c r="G713" s="57" t="s">
        <v>17</v>
      </c>
      <c r="H713" s="57" t="s">
        <v>1274</v>
      </c>
      <c r="I713" s="57" t="s">
        <v>1274</v>
      </c>
      <c r="J713" s="57">
        <v>1295</v>
      </c>
      <c r="K713" s="57">
        <v>687</v>
      </c>
      <c r="L713" s="57">
        <v>0.65222182064135903</v>
      </c>
      <c r="M713" s="57">
        <v>7.1992356933916105E-2</v>
      </c>
      <c r="N713" s="57">
        <v>1</v>
      </c>
      <c r="O713" s="57">
        <v>1</v>
      </c>
    </row>
    <row r="714" spans="1:15" ht="16">
      <c r="A714" s="57" t="s">
        <v>28</v>
      </c>
      <c r="B714" s="57">
        <v>22338912</v>
      </c>
      <c r="C714" s="57" t="s">
        <v>11</v>
      </c>
      <c r="D714" s="57" t="s">
        <v>11</v>
      </c>
      <c r="E714" s="57" t="s">
        <v>1445</v>
      </c>
      <c r="F714" s="57" t="s">
        <v>15</v>
      </c>
      <c r="G714" s="57" t="s">
        <v>2233</v>
      </c>
      <c r="H714" s="57" t="s">
        <v>1274</v>
      </c>
      <c r="I714" s="57" t="s">
        <v>1274</v>
      </c>
      <c r="J714" s="57">
        <v>1191</v>
      </c>
      <c r="K714" s="57">
        <v>563</v>
      </c>
      <c r="L714" s="57">
        <v>0.53144313593155701</v>
      </c>
      <c r="M714" s="57">
        <v>-0.21518281980395501</v>
      </c>
      <c r="N714" s="57" t="s">
        <v>15</v>
      </c>
      <c r="O714" s="57" t="s">
        <v>15</v>
      </c>
    </row>
    <row r="715" spans="1:15" ht="16">
      <c r="A715" s="57" t="s">
        <v>28</v>
      </c>
      <c r="B715" s="57">
        <v>22339145</v>
      </c>
      <c r="C715" s="57" t="s">
        <v>11</v>
      </c>
      <c r="D715" s="57" t="s">
        <v>11</v>
      </c>
      <c r="E715" s="57" t="s">
        <v>1446</v>
      </c>
      <c r="F715" s="57" t="s">
        <v>15</v>
      </c>
      <c r="G715" s="57" t="s">
        <v>2233</v>
      </c>
      <c r="H715" s="57" t="s">
        <v>1274</v>
      </c>
      <c r="I715" s="57" t="s">
        <v>1274</v>
      </c>
      <c r="J715" s="57">
        <v>884</v>
      </c>
      <c r="K715" s="57">
        <v>623</v>
      </c>
      <c r="L715" s="57">
        <v>0.101387997458874</v>
      </c>
      <c r="M715" s="57">
        <v>-6.9085578860182198E-2</v>
      </c>
      <c r="N715" s="57" t="s">
        <v>15</v>
      </c>
      <c r="O715" s="57" t="s">
        <v>15</v>
      </c>
    </row>
    <row r="716" spans="1:15" ht="16">
      <c r="A716" s="57" t="s">
        <v>28</v>
      </c>
      <c r="B716" s="57">
        <v>22339158</v>
      </c>
      <c r="C716" s="57" t="s">
        <v>17</v>
      </c>
      <c r="D716" s="57" t="s">
        <v>17</v>
      </c>
      <c r="E716" s="57" t="s">
        <v>15</v>
      </c>
      <c r="F716" s="57" t="s">
        <v>15</v>
      </c>
      <c r="G716" s="57" t="s">
        <v>2233</v>
      </c>
      <c r="H716" s="57" t="s">
        <v>1274</v>
      </c>
      <c r="I716" s="57" t="s">
        <v>1274</v>
      </c>
      <c r="J716" s="57">
        <v>846</v>
      </c>
      <c r="K716" s="57">
        <v>610</v>
      </c>
      <c r="L716" s="57">
        <v>3.7999291187392502E-2</v>
      </c>
      <c r="M716" s="57">
        <v>-9.9508499433935402E-2</v>
      </c>
      <c r="N716" s="57" t="s">
        <v>15</v>
      </c>
      <c r="O716" s="57" t="s">
        <v>15</v>
      </c>
    </row>
    <row r="717" spans="1:15" ht="16">
      <c r="A717" s="57" t="s">
        <v>28</v>
      </c>
      <c r="B717" s="57">
        <v>22340160</v>
      </c>
      <c r="C717" s="57" t="s">
        <v>10</v>
      </c>
      <c r="D717" s="57" t="s">
        <v>10</v>
      </c>
      <c r="E717" s="57" t="s">
        <v>1447</v>
      </c>
      <c r="F717" s="57" t="s">
        <v>15</v>
      </c>
      <c r="G717" s="57" t="s">
        <v>2233</v>
      </c>
      <c r="H717" s="57" t="s">
        <v>1274</v>
      </c>
      <c r="I717" s="57" t="s">
        <v>1274</v>
      </c>
      <c r="J717" s="57">
        <v>641</v>
      </c>
      <c r="K717" s="57">
        <v>583</v>
      </c>
      <c r="L717" s="57">
        <v>-0.36233401531381598</v>
      </c>
      <c r="M717" s="57">
        <v>-0.16482185868368801</v>
      </c>
      <c r="N717" s="57" t="s">
        <v>15</v>
      </c>
      <c r="O717" s="57" t="s">
        <v>15</v>
      </c>
    </row>
    <row r="718" spans="1:15" ht="16">
      <c r="A718" s="57" t="s">
        <v>28</v>
      </c>
      <c r="B718" s="57">
        <v>22340927</v>
      </c>
      <c r="C718" s="57" t="s">
        <v>16</v>
      </c>
      <c r="D718" s="57" t="s">
        <v>16</v>
      </c>
      <c r="E718" s="57" t="s">
        <v>1448</v>
      </c>
      <c r="F718" s="57" t="s">
        <v>15</v>
      </c>
      <c r="G718" s="57" t="s">
        <v>2233</v>
      </c>
      <c r="H718" s="57" t="s">
        <v>1274</v>
      </c>
      <c r="I718" s="57" t="s">
        <v>1274</v>
      </c>
      <c r="J718" s="57">
        <v>1025</v>
      </c>
      <c r="K718" s="57">
        <v>652</v>
      </c>
      <c r="L718" s="57">
        <v>0.31489363246025098</v>
      </c>
      <c r="M718" s="57">
        <v>-3.4457776531066002E-3</v>
      </c>
      <c r="N718" s="57" t="s">
        <v>15</v>
      </c>
      <c r="O718" s="57" t="s">
        <v>15</v>
      </c>
    </row>
    <row r="719" spans="1:15" ht="16">
      <c r="A719" s="57" t="s">
        <v>28</v>
      </c>
      <c r="B719" s="57">
        <v>22341595</v>
      </c>
      <c r="C719" s="57" t="s">
        <v>16</v>
      </c>
      <c r="D719" s="57" t="s">
        <v>16</v>
      </c>
      <c r="E719" s="57" t="s">
        <v>1449</v>
      </c>
      <c r="F719" s="57" t="s">
        <v>15</v>
      </c>
      <c r="G719" s="57" t="s">
        <v>2233</v>
      </c>
      <c r="H719" s="57" t="s">
        <v>1274</v>
      </c>
      <c r="I719" s="57" t="s">
        <v>1274</v>
      </c>
      <c r="J719" s="57">
        <v>1067</v>
      </c>
      <c r="K719" s="57">
        <v>745</v>
      </c>
      <c r="L719" s="57">
        <v>0.37282989889186802</v>
      </c>
      <c r="M719" s="57">
        <v>0.18892268346534</v>
      </c>
      <c r="N719" s="57" t="s">
        <v>15</v>
      </c>
      <c r="O719" s="57" t="s">
        <v>15</v>
      </c>
    </row>
    <row r="720" spans="1:15" ht="16">
      <c r="A720" s="57" t="s">
        <v>28</v>
      </c>
      <c r="B720" s="57">
        <v>22341667</v>
      </c>
      <c r="C720" s="57" t="s">
        <v>17</v>
      </c>
      <c r="D720" s="57" t="s">
        <v>17</v>
      </c>
      <c r="E720" s="57" t="s">
        <v>1450</v>
      </c>
      <c r="F720" s="57" t="s">
        <v>15</v>
      </c>
      <c r="G720" s="57" t="s">
        <v>2233</v>
      </c>
      <c r="H720" s="57" t="s">
        <v>1274</v>
      </c>
      <c r="I720" s="57" t="s">
        <v>1274</v>
      </c>
      <c r="J720" s="57">
        <v>1015</v>
      </c>
      <c r="K720" s="57">
        <v>637</v>
      </c>
      <c r="L720" s="57">
        <v>0.300749450139981</v>
      </c>
      <c r="M720" s="57">
        <v>-3.7024369627883698E-2</v>
      </c>
      <c r="N720" s="57" t="s">
        <v>15</v>
      </c>
      <c r="O720" s="57" t="s">
        <v>15</v>
      </c>
    </row>
    <row r="721" spans="1:15" ht="16">
      <c r="A721" s="57" t="s">
        <v>28</v>
      </c>
      <c r="B721" s="57">
        <v>22341706</v>
      </c>
      <c r="C721" s="57" t="s">
        <v>16</v>
      </c>
      <c r="D721" s="57" t="s">
        <v>16</v>
      </c>
      <c r="E721" s="57" t="s">
        <v>1451</v>
      </c>
      <c r="F721" s="57" t="s">
        <v>15</v>
      </c>
      <c r="G721" s="57" t="s">
        <v>2233</v>
      </c>
      <c r="H721" s="86" t="s">
        <v>1274</v>
      </c>
      <c r="I721" s="57" t="s">
        <v>1274</v>
      </c>
      <c r="J721" s="57">
        <v>1088</v>
      </c>
      <c r="K721" s="57">
        <v>982</v>
      </c>
      <c r="L721" s="57">
        <v>0.40094827931778199</v>
      </c>
      <c r="M721" s="57">
        <v>0.58740528243050905</v>
      </c>
      <c r="N721" s="57" t="s">
        <v>15</v>
      </c>
      <c r="O721" s="57" t="s">
        <v>15</v>
      </c>
    </row>
    <row r="722" spans="1:15" ht="16">
      <c r="A722" s="57" t="s">
        <v>28</v>
      </c>
      <c r="B722" s="57">
        <v>22342374</v>
      </c>
      <c r="C722" s="57" t="s">
        <v>17</v>
      </c>
      <c r="D722" s="57" t="s">
        <v>17</v>
      </c>
      <c r="E722" s="57" t="s">
        <v>1452</v>
      </c>
      <c r="F722" s="57" t="s">
        <v>15</v>
      </c>
      <c r="G722" s="57" t="s">
        <v>2233</v>
      </c>
      <c r="H722" s="57" t="s">
        <v>1274</v>
      </c>
      <c r="I722" s="57" t="s">
        <v>1274</v>
      </c>
      <c r="J722" s="57">
        <v>1074</v>
      </c>
      <c r="K722" s="57">
        <v>783</v>
      </c>
      <c r="L722" s="57">
        <v>0.38226371605285497</v>
      </c>
      <c r="M722" s="57">
        <v>0.26069456540685698</v>
      </c>
      <c r="N722" s="57" t="s">
        <v>15</v>
      </c>
      <c r="O722" s="57" t="s">
        <v>15</v>
      </c>
    </row>
    <row r="723" spans="1:15" ht="16">
      <c r="A723" s="57" t="s">
        <v>28</v>
      </c>
      <c r="B723" s="57">
        <v>22342479</v>
      </c>
      <c r="C723" s="57" t="s">
        <v>16</v>
      </c>
      <c r="D723" s="57" t="s">
        <v>10</v>
      </c>
      <c r="E723" s="57" t="s">
        <v>1126</v>
      </c>
      <c r="F723" s="57" t="s">
        <v>15</v>
      </c>
      <c r="G723" s="57" t="s">
        <v>10</v>
      </c>
      <c r="H723" s="57" t="s">
        <v>24</v>
      </c>
      <c r="I723" s="57" t="s">
        <v>24</v>
      </c>
      <c r="J723" s="57">
        <v>1042</v>
      </c>
      <c r="K723" s="57">
        <v>805</v>
      </c>
      <c r="L723" s="57">
        <v>0.338625000345951</v>
      </c>
      <c r="M723" s="57">
        <v>0.30067104111779502</v>
      </c>
      <c r="N723" s="57">
        <v>0.99904030710172698</v>
      </c>
      <c r="O723" s="57">
        <v>1</v>
      </c>
    </row>
    <row r="724" spans="1:15" ht="16">
      <c r="A724" s="57" t="s">
        <v>28</v>
      </c>
      <c r="B724" s="57">
        <v>22342483</v>
      </c>
      <c r="C724" s="57" t="s">
        <v>10</v>
      </c>
      <c r="D724" s="57" t="s">
        <v>10</v>
      </c>
      <c r="E724" s="57" t="s">
        <v>1453</v>
      </c>
      <c r="F724" s="57" t="s">
        <v>15</v>
      </c>
      <c r="G724" s="57" t="s">
        <v>2233</v>
      </c>
      <c r="H724" s="57" t="s">
        <v>1274</v>
      </c>
      <c r="I724" s="57" t="s">
        <v>1274</v>
      </c>
      <c r="J724" s="57">
        <v>1043</v>
      </c>
      <c r="K724" s="57">
        <v>787</v>
      </c>
      <c r="L724" s="57">
        <v>0.34000888058720802</v>
      </c>
      <c r="M724" s="57">
        <v>0.268045893623302</v>
      </c>
      <c r="N724" s="57" t="s">
        <v>15</v>
      </c>
      <c r="O724" s="57" t="s">
        <v>15</v>
      </c>
    </row>
    <row r="725" spans="1:15" ht="16">
      <c r="A725" s="57" t="s">
        <v>28</v>
      </c>
      <c r="B725" s="57">
        <v>22342524</v>
      </c>
      <c r="C725" s="57" t="s">
        <v>11</v>
      </c>
      <c r="D725" s="57" t="s">
        <v>11</v>
      </c>
      <c r="E725" s="57" t="s">
        <v>1454</v>
      </c>
      <c r="F725" s="57" t="s">
        <v>15</v>
      </c>
      <c r="G725" s="57" t="s">
        <v>2233</v>
      </c>
      <c r="H725" s="57" t="s">
        <v>1274</v>
      </c>
      <c r="I725" s="57" t="s">
        <v>1274</v>
      </c>
      <c r="J725" s="57">
        <v>1014</v>
      </c>
      <c r="K725" s="57">
        <v>916</v>
      </c>
      <c r="L725" s="57">
        <v>0.299327375070783</v>
      </c>
      <c r="M725" s="57">
        <v>0.48702985621276002</v>
      </c>
      <c r="N725" s="57" t="s">
        <v>15</v>
      </c>
      <c r="O725" s="57" t="s">
        <v>15</v>
      </c>
    </row>
    <row r="726" spans="1:15" ht="16">
      <c r="A726" s="57" t="s">
        <v>28</v>
      </c>
      <c r="B726" s="57">
        <v>22345330</v>
      </c>
      <c r="C726" s="57" t="s">
        <v>10</v>
      </c>
      <c r="D726" s="57" t="s">
        <v>10</v>
      </c>
      <c r="E726" s="57" t="s">
        <v>1455</v>
      </c>
      <c r="F726" s="57" t="s">
        <v>15</v>
      </c>
      <c r="G726" s="57" t="s">
        <v>2233</v>
      </c>
      <c r="H726" s="57" t="s">
        <v>1274</v>
      </c>
      <c r="I726" s="57" t="s">
        <v>1274</v>
      </c>
      <c r="J726" s="57">
        <v>963</v>
      </c>
      <c r="K726" s="57">
        <v>999</v>
      </c>
      <c r="L726" s="57">
        <v>0.22487742591090201</v>
      </c>
      <c r="M726" s="57">
        <v>0.61216693590823401</v>
      </c>
      <c r="N726" s="57" t="s">
        <v>15</v>
      </c>
      <c r="O726" s="57" t="s">
        <v>15</v>
      </c>
    </row>
    <row r="727" spans="1:15" ht="16">
      <c r="A727" s="57" t="s">
        <v>28</v>
      </c>
      <c r="B727" s="57">
        <v>22345668</v>
      </c>
      <c r="C727" s="57" t="s">
        <v>11</v>
      </c>
      <c r="D727" s="57" t="s">
        <v>11</v>
      </c>
      <c r="E727" s="57" t="s">
        <v>1456</v>
      </c>
      <c r="F727" s="57" t="s">
        <v>15</v>
      </c>
      <c r="G727" s="57" t="s">
        <v>2233</v>
      </c>
      <c r="H727" s="57" t="s">
        <v>1274</v>
      </c>
      <c r="I727" s="57" t="s">
        <v>1274</v>
      </c>
      <c r="J727" s="57">
        <v>1213</v>
      </c>
      <c r="K727" s="57">
        <v>1015</v>
      </c>
      <c r="L727" s="57">
        <v>0.55784927318795297</v>
      </c>
      <c r="M727" s="57">
        <v>0.635090080188354</v>
      </c>
      <c r="N727" s="57" t="s">
        <v>15</v>
      </c>
      <c r="O727" s="57" t="s">
        <v>15</v>
      </c>
    </row>
    <row r="728" spans="1:15" ht="16">
      <c r="A728" s="57" t="s">
        <v>28</v>
      </c>
      <c r="B728" s="57">
        <v>22345790</v>
      </c>
      <c r="C728" s="57" t="s">
        <v>17</v>
      </c>
      <c r="D728" s="57" t="s">
        <v>17</v>
      </c>
      <c r="E728" s="57" t="s">
        <v>1457</v>
      </c>
      <c r="F728" s="57" t="s">
        <v>15</v>
      </c>
      <c r="G728" s="57" t="s">
        <v>2233</v>
      </c>
      <c r="H728" s="57" t="s">
        <v>1274</v>
      </c>
      <c r="I728" s="57" t="s">
        <v>1274</v>
      </c>
      <c r="J728" s="57">
        <v>1110</v>
      </c>
      <c r="K728" s="57">
        <v>948</v>
      </c>
      <c r="L728" s="57">
        <v>0.42982939930491099</v>
      </c>
      <c r="M728" s="57">
        <v>0.53656931701407495</v>
      </c>
      <c r="N728" s="57" t="s">
        <v>15</v>
      </c>
      <c r="O728" s="57" t="s">
        <v>15</v>
      </c>
    </row>
    <row r="729" spans="1:15" ht="16">
      <c r="A729" s="57" t="s">
        <v>28</v>
      </c>
      <c r="B729" s="57">
        <v>22346106</v>
      </c>
      <c r="C729" s="57" t="s">
        <v>16</v>
      </c>
      <c r="D729" s="57" t="s">
        <v>16</v>
      </c>
      <c r="E729" s="57" t="s">
        <v>1458</v>
      </c>
      <c r="F729" s="57" t="s">
        <v>15</v>
      </c>
      <c r="G729" s="57" t="s">
        <v>2233</v>
      </c>
      <c r="H729" s="57" t="s">
        <v>1274</v>
      </c>
      <c r="I729" s="57" t="s">
        <v>1274</v>
      </c>
      <c r="J729" s="57">
        <v>866</v>
      </c>
      <c r="K729" s="57">
        <v>582</v>
      </c>
      <c r="L729" s="57">
        <v>7.1708652794167702E-2</v>
      </c>
      <c r="M729" s="57">
        <v>-0.1672985889759</v>
      </c>
      <c r="N729" s="57" t="s">
        <v>15</v>
      </c>
      <c r="O729" s="57" t="s">
        <v>15</v>
      </c>
    </row>
    <row r="730" spans="1:15" ht="16">
      <c r="A730" s="57" t="s">
        <v>28</v>
      </c>
      <c r="B730" s="57">
        <v>22346919</v>
      </c>
      <c r="C730" s="57" t="s">
        <v>11</v>
      </c>
      <c r="D730" s="57" t="s">
        <v>11</v>
      </c>
      <c r="E730" s="57" t="s">
        <v>15</v>
      </c>
      <c r="F730" s="57" t="s">
        <v>15</v>
      </c>
      <c r="G730" s="57" t="s">
        <v>2233</v>
      </c>
      <c r="H730" s="57" t="s">
        <v>1274</v>
      </c>
      <c r="I730" s="57" t="s">
        <v>1274</v>
      </c>
      <c r="J730" s="57">
        <v>862</v>
      </c>
      <c r="K730" s="57">
        <v>631</v>
      </c>
      <c r="L730" s="57">
        <v>6.50294971565408E-2</v>
      </c>
      <c r="M730" s="57">
        <v>-5.0677736901635101E-2</v>
      </c>
      <c r="N730" s="57" t="s">
        <v>15</v>
      </c>
      <c r="O730" s="57" t="s">
        <v>15</v>
      </c>
    </row>
    <row r="731" spans="1:15" ht="16">
      <c r="A731" s="57" t="s">
        <v>28</v>
      </c>
      <c r="B731" s="57">
        <v>22347179</v>
      </c>
      <c r="C731" s="57" t="s">
        <v>11</v>
      </c>
      <c r="D731" s="57" t="s">
        <v>11</v>
      </c>
      <c r="E731" s="57" t="s">
        <v>1459</v>
      </c>
      <c r="F731" s="57" t="s">
        <v>15</v>
      </c>
      <c r="G731" s="57" t="s">
        <v>2233</v>
      </c>
      <c r="H731" s="57" t="s">
        <v>1274</v>
      </c>
      <c r="I731" s="57" t="s">
        <v>1274</v>
      </c>
      <c r="J731" s="57">
        <v>874</v>
      </c>
      <c r="K731" s="57">
        <v>661</v>
      </c>
      <c r="L731" s="57">
        <v>8.49749075680412E-2</v>
      </c>
      <c r="M731" s="57">
        <v>1.63325296235074E-2</v>
      </c>
      <c r="N731" s="57" t="s">
        <v>15</v>
      </c>
      <c r="O731" s="57" t="s">
        <v>15</v>
      </c>
    </row>
    <row r="732" spans="1:15" ht="16">
      <c r="A732" s="57" t="s">
        <v>28</v>
      </c>
      <c r="B732" s="57">
        <v>22347545</v>
      </c>
      <c r="C732" s="57" t="s">
        <v>11</v>
      </c>
      <c r="D732" s="57" t="s">
        <v>11</v>
      </c>
      <c r="E732" s="57" t="s">
        <v>1460</v>
      </c>
      <c r="F732" s="57" t="s">
        <v>15</v>
      </c>
      <c r="G732" s="57" t="s">
        <v>2233</v>
      </c>
      <c r="H732" s="57" t="s">
        <v>1274</v>
      </c>
      <c r="I732" s="57" t="s">
        <v>1274</v>
      </c>
      <c r="J732" s="57">
        <v>1081</v>
      </c>
      <c r="K732" s="57">
        <v>646</v>
      </c>
      <c r="L732" s="57">
        <v>0.391636245802093</v>
      </c>
      <c r="M732" s="57">
        <v>-1.6783577190259299E-2</v>
      </c>
      <c r="N732" s="57" t="s">
        <v>15</v>
      </c>
      <c r="O732" s="57" t="s">
        <v>15</v>
      </c>
    </row>
    <row r="733" spans="1:15" ht="16">
      <c r="A733" s="57" t="s">
        <v>28</v>
      </c>
      <c r="B733" s="57">
        <v>22348829</v>
      </c>
      <c r="C733" s="57" t="s">
        <v>17</v>
      </c>
      <c r="D733" s="57" t="s">
        <v>17</v>
      </c>
      <c r="E733" s="57" t="s">
        <v>1461</v>
      </c>
      <c r="F733" s="57" t="s">
        <v>15</v>
      </c>
      <c r="G733" s="57" t="s">
        <v>2233</v>
      </c>
      <c r="H733" s="57" t="s">
        <v>1274</v>
      </c>
      <c r="I733" s="57" t="s">
        <v>1274</v>
      </c>
      <c r="J733" s="57">
        <v>562</v>
      </c>
      <c r="K733" s="57">
        <v>518</v>
      </c>
      <c r="L733" s="57">
        <v>-0.55208824171163096</v>
      </c>
      <c r="M733" s="57">
        <v>-0.33536564419762999</v>
      </c>
      <c r="N733" s="57" t="s">
        <v>15</v>
      </c>
      <c r="O733" s="57" t="s">
        <v>15</v>
      </c>
    </row>
    <row r="734" spans="1:15" ht="16">
      <c r="A734" s="57" t="s">
        <v>28</v>
      </c>
      <c r="B734" s="57">
        <v>22354772</v>
      </c>
      <c r="C734" s="57" t="s">
        <v>11</v>
      </c>
      <c r="D734" s="57" t="s">
        <v>11</v>
      </c>
      <c r="E734" s="57" t="s">
        <v>1462</v>
      </c>
      <c r="F734" s="57" t="s">
        <v>15</v>
      </c>
      <c r="G734" s="57" t="s">
        <v>2233</v>
      </c>
      <c r="H734" s="57" t="s">
        <v>1274</v>
      </c>
      <c r="I734" s="57" t="s">
        <v>1274</v>
      </c>
      <c r="J734" s="57">
        <v>334</v>
      </c>
      <c r="K734" s="57">
        <v>99</v>
      </c>
      <c r="L734" s="57">
        <v>-1.30281026945851</v>
      </c>
      <c r="M734" s="57">
        <v>-2.7228173118045702</v>
      </c>
      <c r="N734" s="57" t="s">
        <v>15</v>
      </c>
      <c r="O734" s="57" t="s">
        <v>15</v>
      </c>
    </row>
    <row r="735" spans="1:15" ht="16">
      <c r="A735" s="57" t="s">
        <v>28</v>
      </c>
      <c r="B735" s="57">
        <v>22354808</v>
      </c>
      <c r="C735" s="57" t="s">
        <v>10</v>
      </c>
      <c r="D735" s="57" t="s">
        <v>10</v>
      </c>
      <c r="E735" s="57" t="s">
        <v>1463</v>
      </c>
      <c r="F735" s="57" t="s">
        <v>15</v>
      </c>
      <c r="G735" s="57" t="s">
        <v>2233</v>
      </c>
      <c r="H735" s="57" t="s">
        <v>1274</v>
      </c>
      <c r="I735" s="57" t="s">
        <v>1274</v>
      </c>
      <c r="J735" s="57">
        <v>394</v>
      </c>
      <c r="K735" s="57">
        <v>194</v>
      </c>
      <c r="L735" s="57">
        <v>-1.0644627424761799</v>
      </c>
      <c r="M735" s="57">
        <v>-1.7522610896970601</v>
      </c>
      <c r="N735" s="57" t="s">
        <v>15</v>
      </c>
      <c r="O735" s="57" t="s">
        <v>15</v>
      </c>
    </row>
    <row r="736" spans="1:15" ht="16">
      <c r="A736" s="57" t="s">
        <v>28</v>
      </c>
      <c r="B736" s="57">
        <v>22354830</v>
      </c>
      <c r="C736" s="57" t="s">
        <v>16</v>
      </c>
      <c r="D736" s="57" t="s">
        <v>16</v>
      </c>
      <c r="E736" s="57" t="s">
        <v>1464</v>
      </c>
      <c r="F736" s="57" t="s">
        <v>15</v>
      </c>
      <c r="G736" s="57" t="s">
        <v>2233</v>
      </c>
      <c r="H736" s="57" t="s">
        <v>1274</v>
      </c>
      <c r="I736" s="57" t="s">
        <v>1274</v>
      </c>
      <c r="J736" s="57">
        <v>421</v>
      </c>
      <c r="K736" s="57">
        <v>290</v>
      </c>
      <c r="L736" s="57">
        <v>-0.96883813886616099</v>
      </c>
      <c r="M736" s="57">
        <v>-1.1722648418692501</v>
      </c>
      <c r="N736" s="57" t="s">
        <v>15</v>
      </c>
      <c r="O736" s="57" t="s">
        <v>15</v>
      </c>
    </row>
    <row r="737" spans="1:15" ht="16">
      <c r="A737" s="57" t="s">
        <v>28</v>
      </c>
      <c r="B737" s="57">
        <v>22356188</v>
      </c>
      <c r="C737" s="57" t="s">
        <v>16</v>
      </c>
      <c r="D737" s="57" t="s">
        <v>16</v>
      </c>
      <c r="E737" s="57" t="s">
        <v>1465</v>
      </c>
      <c r="F737" s="57" t="s">
        <v>15</v>
      </c>
      <c r="G737" s="57" t="s">
        <v>2233</v>
      </c>
      <c r="H737" s="57" t="s">
        <v>1274</v>
      </c>
      <c r="I737" s="57" t="s">
        <v>1274</v>
      </c>
      <c r="J737" s="57">
        <v>825</v>
      </c>
      <c r="K737" s="57">
        <v>671</v>
      </c>
      <c r="L737" s="57">
        <v>1.7357472006209701E-3</v>
      </c>
      <c r="M737" s="57">
        <v>3.79950243159995E-2</v>
      </c>
      <c r="N737" s="57" t="s">
        <v>15</v>
      </c>
      <c r="O737" s="57" t="s">
        <v>15</v>
      </c>
    </row>
    <row r="738" spans="1:15" ht="16">
      <c r="A738" s="57" t="s">
        <v>28</v>
      </c>
      <c r="B738" s="57">
        <v>22356482</v>
      </c>
      <c r="C738" s="57" t="s">
        <v>16</v>
      </c>
      <c r="D738" s="57" t="s">
        <v>16</v>
      </c>
      <c r="E738" s="57" t="s">
        <v>1466</v>
      </c>
      <c r="F738" s="57" t="s">
        <v>15</v>
      </c>
      <c r="G738" s="57" t="s">
        <v>2233</v>
      </c>
      <c r="H738" s="57" t="s">
        <v>1274</v>
      </c>
      <c r="I738" s="57" t="s">
        <v>1274</v>
      </c>
      <c r="J738" s="57">
        <v>1036</v>
      </c>
      <c r="K738" s="57">
        <v>1192</v>
      </c>
      <c r="L738" s="57">
        <v>0.33029372575399701</v>
      </c>
      <c r="M738" s="57">
        <v>0.86699458857797795</v>
      </c>
      <c r="N738" s="57" t="s">
        <v>15</v>
      </c>
      <c r="O738" s="57" t="s">
        <v>15</v>
      </c>
    </row>
    <row r="739" spans="1:15" ht="16">
      <c r="A739" s="57" t="s">
        <v>28</v>
      </c>
      <c r="B739" s="57">
        <v>22356515</v>
      </c>
      <c r="C739" s="57" t="s">
        <v>10</v>
      </c>
      <c r="D739" s="57" t="s">
        <v>10</v>
      </c>
      <c r="E739" s="57" t="s">
        <v>1467</v>
      </c>
      <c r="F739" s="57" t="s">
        <v>15</v>
      </c>
      <c r="G739" s="57" t="s">
        <v>2233</v>
      </c>
      <c r="H739" s="57" t="s">
        <v>1274</v>
      </c>
      <c r="I739" s="57" t="s">
        <v>1274</v>
      </c>
      <c r="J739" s="57">
        <v>1063</v>
      </c>
      <c r="K739" s="57">
        <v>691</v>
      </c>
      <c r="L739" s="57">
        <v>0.367411319598547</v>
      </c>
      <c r="M739" s="57">
        <v>8.0367968504074405E-2</v>
      </c>
      <c r="N739" s="57" t="s">
        <v>15</v>
      </c>
      <c r="O739" s="57" t="s">
        <v>15</v>
      </c>
    </row>
    <row r="740" spans="1:15" ht="16">
      <c r="A740" s="57" t="s">
        <v>28</v>
      </c>
      <c r="B740" s="57">
        <v>22356695</v>
      </c>
      <c r="C740" s="57" t="s">
        <v>17</v>
      </c>
      <c r="D740" s="57" t="s">
        <v>17</v>
      </c>
      <c r="E740" s="57" t="s">
        <v>1468</v>
      </c>
      <c r="F740" s="57" t="s">
        <v>15</v>
      </c>
      <c r="G740" s="57" t="s">
        <v>2233</v>
      </c>
      <c r="H740" s="57" t="s">
        <v>1274</v>
      </c>
      <c r="I740" s="57" t="s">
        <v>1274</v>
      </c>
      <c r="J740" s="57">
        <v>1207</v>
      </c>
      <c r="K740" s="57">
        <v>536</v>
      </c>
      <c r="L740" s="57">
        <v>0.55069539882246399</v>
      </c>
      <c r="M740" s="57">
        <v>-0.28608474142641199</v>
      </c>
      <c r="N740" s="57" t="s">
        <v>15</v>
      </c>
      <c r="O740" s="57" t="s">
        <v>15</v>
      </c>
    </row>
    <row r="741" spans="1:15" ht="16">
      <c r="A741" s="57" t="s">
        <v>28</v>
      </c>
      <c r="B741" s="57">
        <v>22358390</v>
      </c>
      <c r="C741" s="57" t="s">
        <v>17</v>
      </c>
      <c r="D741" s="57" t="s">
        <v>17</v>
      </c>
      <c r="E741" s="57" t="s">
        <v>1469</v>
      </c>
      <c r="F741" s="57" t="s">
        <v>15</v>
      </c>
      <c r="G741" s="57" t="s">
        <v>2233</v>
      </c>
      <c r="H741" s="57" t="s">
        <v>1274</v>
      </c>
      <c r="I741" s="57" t="s">
        <v>1274</v>
      </c>
      <c r="J741" s="57">
        <v>834</v>
      </c>
      <c r="K741" s="57">
        <v>550</v>
      </c>
      <c r="L741" s="57">
        <v>1.7389011512106201E-2</v>
      </c>
      <c r="M741" s="57">
        <v>-0.24888612347216199</v>
      </c>
      <c r="N741" s="57" t="s">
        <v>15</v>
      </c>
      <c r="O741" s="57" t="s">
        <v>15</v>
      </c>
    </row>
    <row r="742" spans="1:15" ht="16">
      <c r="A742" s="57" t="s">
        <v>28</v>
      </c>
      <c r="B742" s="57">
        <v>22358626</v>
      </c>
      <c r="C742" s="57" t="s">
        <v>11</v>
      </c>
      <c r="D742" s="57" t="s">
        <v>11</v>
      </c>
      <c r="E742" s="57" t="s">
        <v>1470</v>
      </c>
      <c r="F742" s="57" t="s">
        <v>15</v>
      </c>
      <c r="G742" s="57" t="s">
        <v>2233</v>
      </c>
      <c r="H742" s="57" t="s">
        <v>1274</v>
      </c>
      <c r="I742" s="57" t="s">
        <v>1274</v>
      </c>
      <c r="J742" s="57">
        <v>922</v>
      </c>
      <c r="K742" s="57">
        <v>590</v>
      </c>
      <c r="L742" s="57">
        <v>0.162108378496781</v>
      </c>
      <c r="M742" s="57">
        <v>-0.147602787634981</v>
      </c>
      <c r="N742" s="57" t="s">
        <v>15</v>
      </c>
      <c r="O742" s="57" t="s">
        <v>15</v>
      </c>
    </row>
    <row r="743" spans="1:15" ht="16">
      <c r="A743" s="57" t="s">
        <v>28</v>
      </c>
      <c r="B743" s="57">
        <v>22358660</v>
      </c>
      <c r="C743" s="57" t="s">
        <v>11</v>
      </c>
      <c r="D743" s="57" t="s">
        <v>10</v>
      </c>
      <c r="E743" s="57" t="s">
        <v>1127</v>
      </c>
      <c r="F743" s="57" t="s">
        <v>15</v>
      </c>
      <c r="G743" s="57" t="s">
        <v>11</v>
      </c>
      <c r="H743" s="57" t="s">
        <v>12</v>
      </c>
      <c r="I743" s="57" t="s">
        <v>12</v>
      </c>
      <c r="J743" s="57">
        <v>921</v>
      </c>
      <c r="K743" s="57">
        <v>642</v>
      </c>
      <c r="L743" s="57">
        <v>0.16054278415877801</v>
      </c>
      <c r="M743" s="57">
        <v>-2.5744444761881001E-2</v>
      </c>
      <c r="N743" s="57">
        <v>0.52225841476655799</v>
      </c>
      <c r="O743" s="57">
        <v>0.58411214953270996</v>
      </c>
    </row>
    <row r="744" spans="1:15" ht="16">
      <c r="A744" s="57" t="s">
        <v>28</v>
      </c>
      <c r="B744" s="57">
        <v>22358975</v>
      </c>
      <c r="C744" s="57" t="s">
        <v>16</v>
      </c>
      <c r="D744" s="57" t="s">
        <v>16</v>
      </c>
      <c r="E744" s="57" t="s">
        <v>1471</v>
      </c>
      <c r="F744" s="57" t="s">
        <v>15</v>
      </c>
      <c r="G744" s="57" t="s">
        <v>2233</v>
      </c>
      <c r="H744" s="57" t="s">
        <v>1274</v>
      </c>
      <c r="I744" s="57" t="s">
        <v>1274</v>
      </c>
      <c r="J744" s="57">
        <v>892</v>
      </c>
      <c r="K744" s="57">
        <v>764</v>
      </c>
      <c r="L744" s="57">
        <v>0.114385337987747</v>
      </c>
      <c r="M744" s="57">
        <v>0.22525489615156399</v>
      </c>
      <c r="N744" s="57" t="s">
        <v>15</v>
      </c>
      <c r="O744" s="57" t="s">
        <v>15</v>
      </c>
    </row>
    <row r="745" spans="1:15" ht="16">
      <c r="A745" s="57" t="s">
        <v>28</v>
      </c>
      <c r="B745" s="57">
        <v>22359489</v>
      </c>
      <c r="C745" s="57" t="s">
        <v>10</v>
      </c>
      <c r="D745" s="57" t="s">
        <v>10</v>
      </c>
      <c r="E745" s="57" t="s">
        <v>1472</v>
      </c>
      <c r="F745" s="57" t="s">
        <v>15</v>
      </c>
      <c r="G745" s="57" t="s">
        <v>2233</v>
      </c>
      <c r="H745" s="57" t="s">
        <v>1274</v>
      </c>
      <c r="I745" s="57" t="s">
        <v>1274</v>
      </c>
      <c r="J745" s="57">
        <v>789</v>
      </c>
      <c r="K745" s="57">
        <v>631</v>
      </c>
      <c r="L745" s="57">
        <v>-6.2633071919098907E-2</v>
      </c>
      <c r="M745" s="57">
        <v>-5.0677736901635101E-2</v>
      </c>
      <c r="N745" s="57" t="s">
        <v>15</v>
      </c>
      <c r="O745" s="57" t="s">
        <v>15</v>
      </c>
    </row>
    <row r="746" spans="1:15" ht="16">
      <c r="A746" s="57" t="s">
        <v>28</v>
      </c>
      <c r="B746" s="57">
        <v>22360239</v>
      </c>
      <c r="C746" s="57" t="s">
        <v>10</v>
      </c>
      <c r="D746" s="57" t="s">
        <v>10</v>
      </c>
      <c r="E746" s="57" t="s">
        <v>1473</v>
      </c>
      <c r="F746" s="57" t="s">
        <v>15</v>
      </c>
      <c r="G746" s="57" t="s">
        <v>2233</v>
      </c>
      <c r="H746" s="57" t="s">
        <v>1274</v>
      </c>
      <c r="I746" s="57" t="s">
        <v>1274</v>
      </c>
      <c r="J746" s="57">
        <v>462</v>
      </c>
      <c r="K746" s="57">
        <v>177</v>
      </c>
      <c r="L746" s="57">
        <v>-0.83476552051649999</v>
      </c>
      <c r="M746" s="57">
        <v>-1.88456838180119</v>
      </c>
      <c r="N746" s="57" t="s">
        <v>15</v>
      </c>
      <c r="O746" s="57" t="s">
        <v>15</v>
      </c>
    </row>
    <row r="747" spans="1:15" ht="16">
      <c r="A747" s="57" t="s">
        <v>28</v>
      </c>
      <c r="B747" s="57">
        <v>22360242</v>
      </c>
      <c r="C747" s="57" t="s">
        <v>10</v>
      </c>
      <c r="D747" s="57" t="s">
        <v>10</v>
      </c>
      <c r="E747" s="57" t="s">
        <v>1474</v>
      </c>
      <c r="F747" s="57" t="s">
        <v>15</v>
      </c>
      <c r="G747" s="57" t="s">
        <v>2233</v>
      </c>
      <c r="H747" s="57" t="s">
        <v>1274</v>
      </c>
      <c r="I747" s="57" t="s">
        <v>1274</v>
      </c>
      <c r="J747" s="57">
        <v>481</v>
      </c>
      <c r="K747" s="57">
        <v>191</v>
      </c>
      <c r="L747" s="57">
        <v>-0.77662147816251503</v>
      </c>
      <c r="M747" s="57">
        <v>-1.7747451038484401</v>
      </c>
      <c r="N747" s="57" t="s">
        <v>15</v>
      </c>
      <c r="O747" s="57" t="s">
        <v>15</v>
      </c>
    </row>
    <row r="748" spans="1:15" ht="16">
      <c r="A748" s="57" t="s">
        <v>28</v>
      </c>
      <c r="B748" s="57">
        <v>22360388</v>
      </c>
      <c r="C748" s="57" t="s">
        <v>10</v>
      </c>
      <c r="D748" s="57" t="s">
        <v>10</v>
      </c>
      <c r="E748" s="57" t="s">
        <v>1475</v>
      </c>
      <c r="F748" s="57" t="s">
        <v>15</v>
      </c>
      <c r="G748" s="57" t="s">
        <v>2233</v>
      </c>
      <c r="H748" s="57" t="s">
        <v>1274</v>
      </c>
      <c r="I748" s="57" t="s">
        <v>1274</v>
      </c>
      <c r="J748" s="57">
        <v>896</v>
      </c>
      <c r="K748" s="57">
        <v>719</v>
      </c>
      <c r="L748" s="57">
        <v>0.12084036012504699</v>
      </c>
      <c r="M748" s="57">
        <v>0.13767402855511399</v>
      </c>
      <c r="N748" s="57" t="s">
        <v>15</v>
      </c>
      <c r="O748" s="57" t="s">
        <v>15</v>
      </c>
    </row>
    <row r="749" spans="1:15" ht="16">
      <c r="A749" s="57" t="s">
        <v>28</v>
      </c>
      <c r="B749" s="57">
        <v>22361550</v>
      </c>
      <c r="C749" s="57" t="s">
        <v>10</v>
      </c>
      <c r="D749" s="57" t="s">
        <v>10</v>
      </c>
      <c r="E749" s="57" t="s">
        <v>1476</v>
      </c>
      <c r="F749" s="57" t="s">
        <v>15</v>
      </c>
      <c r="G749" s="57" t="s">
        <v>2233</v>
      </c>
      <c r="H749" s="57" t="s">
        <v>1274</v>
      </c>
      <c r="I749" s="57" t="s">
        <v>1274</v>
      </c>
      <c r="J749" s="57">
        <v>1102</v>
      </c>
      <c r="K749" s="57">
        <v>894</v>
      </c>
      <c r="L749" s="57">
        <v>0.41939394663860002</v>
      </c>
      <c r="M749" s="57">
        <v>0.45195708929913397</v>
      </c>
      <c r="N749" s="57" t="s">
        <v>15</v>
      </c>
      <c r="O749" s="57" t="s">
        <v>15</v>
      </c>
    </row>
    <row r="750" spans="1:15" ht="16">
      <c r="A750" s="57" t="s">
        <v>28</v>
      </c>
      <c r="B750" s="57">
        <v>22361812</v>
      </c>
      <c r="C750" s="57" t="s">
        <v>11</v>
      </c>
      <c r="D750" s="57" t="s">
        <v>11</v>
      </c>
      <c r="E750" s="57" t="s">
        <v>1477</v>
      </c>
      <c r="F750" s="57" t="s">
        <v>15</v>
      </c>
      <c r="G750" s="57" t="s">
        <v>2233</v>
      </c>
      <c r="H750" s="57" t="s">
        <v>1274</v>
      </c>
      <c r="I750" s="57" t="s">
        <v>1274</v>
      </c>
      <c r="J750" s="57">
        <v>889</v>
      </c>
      <c r="K750" s="57">
        <v>562</v>
      </c>
      <c r="L750" s="57">
        <v>0.109525046897213</v>
      </c>
      <c r="M750" s="57">
        <v>-0.21774761166325801</v>
      </c>
      <c r="N750" s="57" t="s">
        <v>15</v>
      </c>
      <c r="O750" s="57" t="s">
        <v>15</v>
      </c>
    </row>
    <row r="751" spans="1:15" ht="16">
      <c r="A751" s="57" t="s">
        <v>28</v>
      </c>
      <c r="B751" s="57">
        <v>22362257</v>
      </c>
      <c r="C751" s="57" t="s">
        <v>10</v>
      </c>
      <c r="D751" s="57" t="s">
        <v>10</v>
      </c>
      <c r="E751" s="57" t="s">
        <v>1478</v>
      </c>
      <c r="F751" s="57" t="s">
        <v>15</v>
      </c>
      <c r="G751" s="57" t="s">
        <v>2233</v>
      </c>
      <c r="H751" s="57" t="s">
        <v>1274</v>
      </c>
      <c r="I751" s="57" t="s">
        <v>1274</v>
      </c>
      <c r="J751" s="57">
        <v>885</v>
      </c>
      <c r="K751" s="57">
        <v>426</v>
      </c>
      <c r="L751" s="57">
        <v>0.10301908303780299</v>
      </c>
      <c r="M751" s="57">
        <v>-0.61746431165834603</v>
      </c>
      <c r="N751" s="57" t="s">
        <v>15</v>
      </c>
      <c r="O751" s="57" t="s">
        <v>15</v>
      </c>
    </row>
    <row r="752" spans="1:15" ht="16">
      <c r="A752" s="57" t="s">
        <v>28</v>
      </c>
      <c r="B752" s="57">
        <v>22363443</v>
      </c>
      <c r="C752" s="57" t="s">
        <v>10</v>
      </c>
      <c r="D752" s="57" t="s">
        <v>10</v>
      </c>
      <c r="E752" s="57" t="s">
        <v>1479</v>
      </c>
      <c r="F752" s="57" t="s">
        <v>15</v>
      </c>
      <c r="G752" s="57" t="s">
        <v>2233</v>
      </c>
      <c r="H752" s="57" t="s">
        <v>1274</v>
      </c>
      <c r="I752" s="57" t="s">
        <v>1274</v>
      </c>
      <c r="J752" s="57">
        <v>854</v>
      </c>
      <c r="K752" s="57">
        <v>437</v>
      </c>
      <c r="L752" s="57">
        <v>5.1577697687933098E-2</v>
      </c>
      <c r="M752" s="57">
        <v>-0.58068446238358595</v>
      </c>
      <c r="N752" s="57" t="s">
        <v>15</v>
      </c>
      <c r="O752" s="57" t="s">
        <v>15</v>
      </c>
    </row>
    <row r="753" spans="1:15" ht="16">
      <c r="A753" s="57" t="s">
        <v>28</v>
      </c>
      <c r="B753" s="57">
        <v>22363884</v>
      </c>
      <c r="C753" s="57" t="s">
        <v>11</v>
      </c>
      <c r="D753" s="57" t="s">
        <v>11</v>
      </c>
      <c r="E753" s="57" t="s">
        <v>1480</v>
      </c>
      <c r="F753" s="57" t="s">
        <v>15</v>
      </c>
      <c r="G753" s="57" t="s">
        <v>2233</v>
      </c>
      <c r="H753" s="57" t="s">
        <v>1274</v>
      </c>
      <c r="I753" s="57" t="s">
        <v>1274</v>
      </c>
      <c r="J753" s="57">
        <v>1018</v>
      </c>
      <c r="K753" s="57">
        <v>513</v>
      </c>
      <c r="L753" s="57">
        <v>0.30500728414313799</v>
      </c>
      <c r="M753" s="57">
        <v>-0.34935891627713</v>
      </c>
      <c r="N753" s="57" t="s">
        <v>15</v>
      </c>
      <c r="O753" s="57" t="s">
        <v>15</v>
      </c>
    </row>
    <row r="754" spans="1:15" ht="16">
      <c r="A754" s="57" t="s">
        <v>28</v>
      </c>
      <c r="B754" s="57">
        <v>22364081</v>
      </c>
      <c r="C754" s="57" t="s">
        <v>16</v>
      </c>
      <c r="D754" s="57" t="s">
        <v>16</v>
      </c>
      <c r="E754" s="57" t="s">
        <v>1481</v>
      </c>
      <c r="F754" s="57" t="s">
        <v>15</v>
      </c>
      <c r="G754" s="57" t="s">
        <v>2233</v>
      </c>
      <c r="H754" s="57" t="s">
        <v>1274</v>
      </c>
      <c r="I754" s="57" t="s">
        <v>1274</v>
      </c>
      <c r="J754" s="57">
        <v>1128</v>
      </c>
      <c r="K754" s="57">
        <v>499</v>
      </c>
      <c r="L754" s="57">
        <v>0.45303679046623602</v>
      </c>
      <c r="M754" s="57">
        <v>-0.389277926546924</v>
      </c>
      <c r="N754" s="57" t="s">
        <v>15</v>
      </c>
      <c r="O754" s="57" t="s">
        <v>15</v>
      </c>
    </row>
    <row r="755" spans="1:15" ht="16">
      <c r="A755" s="57" t="s">
        <v>28</v>
      </c>
      <c r="B755" s="57">
        <v>22364232</v>
      </c>
      <c r="C755" s="57" t="s">
        <v>11</v>
      </c>
      <c r="D755" s="57" t="s">
        <v>11</v>
      </c>
      <c r="E755" s="57" t="s">
        <v>1482</v>
      </c>
      <c r="F755" s="57" t="s">
        <v>15</v>
      </c>
      <c r="G755" s="57" t="s">
        <v>2233</v>
      </c>
      <c r="H755" s="57" t="s">
        <v>1274</v>
      </c>
      <c r="I755" s="57" t="s">
        <v>1274</v>
      </c>
      <c r="J755" s="57">
        <v>1117</v>
      </c>
      <c r="K755" s="57">
        <v>459</v>
      </c>
      <c r="L755" s="57">
        <v>0.43889890855075803</v>
      </c>
      <c r="M755" s="57">
        <v>-0.50982358847037601</v>
      </c>
      <c r="N755" s="57" t="s">
        <v>15</v>
      </c>
      <c r="O755" s="57" t="s">
        <v>15</v>
      </c>
    </row>
    <row r="756" spans="1:15" ht="16">
      <c r="A756" s="57" t="s">
        <v>28</v>
      </c>
      <c r="B756" s="57">
        <v>22364574</v>
      </c>
      <c r="C756" s="57" t="s">
        <v>10</v>
      </c>
      <c r="D756" s="57" t="s">
        <v>10</v>
      </c>
      <c r="E756" s="57" t="s">
        <v>1483</v>
      </c>
      <c r="F756" s="57" t="s">
        <v>15</v>
      </c>
      <c r="G756" s="57" t="s">
        <v>2233</v>
      </c>
      <c r="H756" s="57" t="s">
        <v>1274</v>
      </c>
      <c r="I756" s="57" t="s">
        <v>1274</v>
      </c>
      <c r="J756" s="57">
        <v>985</v>
      </c>
      <c r="K756" s="57">
        <v>575</v>
      </c>
      <c r="L756" s="57">
        <v>0.25746535241118101</v>
      </c>
      <c r="M756" s="57">
        <v>-0.184755786052447</v>
      </c>
      <c r="N756" s="57" t="s">
        <v>15</v>
      </c>
      <c r="O756" s="57" t="s">
        <v>15</v>
      </c>
    </row>
    <row r="757" spans="1:15" ht="16">
      <c r="A757" s="57" t="s">
        <v>28</v>
      </c>
      <c r="B757" s="57">
        <v>22365969</v>
      </c>
      <c r="C757" s="57" t="s">
        <v>11</v>
      </c>
      <c r="D757" s="57" t="s">
        <v>11</v>
      </c>
      <c r="E757" s="57" t="s">
        <v>15</v>
      </c>
      <c r="F757" s="57" t="s">
        <v>15</v>
      </c>
      <c r="G757" s="57" t="s">
        <v>2233</v>
      </c>
      <c r="H757" s="57" t="s">
        <v>1274</v>
      </c>
      <c r="I757" s="57" t="s">
        <v>1274</v>
      </c>
      <c r="J757" s="57">
        <v>977</v>
      </c>
      <c r="K757" s="57">
        <v>581</v>
      </c>
      <c r="L757" s="57">
        <v>0.24570019003582799</v>
      </c>
      <c r="M757" s="57">
        <v>-0.169779578479655</v>
      </c>
      <c r="N757" s="57" t="s">
        <v>15</v>
      </c>
      <c r="O757" s="57" t="s">
        <v>15</v>
      </c>
    </row>
    <row r="758" spans="1:15" ht="16">
      <c r="A758" s="57" t="s">
        <v>28</v>
      </c>
      <c r="B758" s="57">
        <v>22366219</v>
      </c>
      <c r="C758" s="57" t="s">
        <v>17</v>
      </c>
      <c r="D758" s="57" t="s">
        <v>17</v>
      </c>
      <c r="E758" s="57" t="s">
        <v>1484</v>
      </c>
      <c r="F758" s="57" t="s">
        <v>15</v>
      </c>
      <c r="G758" s="57" t="s">
        <v>2233</v>
      </c>
      <c r="H758" s="57" t="s">
        <v>1274</v>
      </c>
      <c r="I758" s="57" t="s">
        <v>1274</v>
      </c>
      <c r="J758" s="57">
        <v>1154</v>
      </c>
      <c r="K758" s="57">
        <v>854</v>
      </c>
      <c r="L758" s="57">
        <v>0.48591294671292501</v>
      </c>
      <c r="M758" s="57">
        <v>0.38591832773630602</v>
      </c>
      <c r="N758" s="57" t="s">
        <v>15</v>
      </c>
      <c r="O758" s="57" t="s">
        <v>15</v>
      </c>
    </row>
    <row r="759" spans="1:15" ht="16">
      <c r="A759" s="57" t="s">
        <v>28</v>
      </c>
      <c r="B759" s="57">
        <v>22366368</v>
      </c>
      <c r="C759" s="57" t="s">
        <v>17</v>
      </c>
      <c r="D759" s="57" t="s">
        <v>17</v>
      </c>
      <c r="E759" s="57" t="s">
        <v>1485</v>
      </c>
      <c r="F759" s="57" t="s">
        <v>15</v>
      </c>
      <c r="G759" s="57" t="s">
        <v>2233</v>
      </c>
      <c r="H759" s="57" t="s">
        <v>1274</v>
      </c>
      <c r="I759" s="57" t="s">
        <v>1274</v>
      </c>
      <c r="J759" s="57">
        <v>1148</v>
      </c>
      <c r="K759" s="57">
        <v>554</v>
      </c>
      <c r="L759" s="57">
        <v>0.47839236474313102</v>
      </c>
      <c r="M759" s="57">
        <v>-0.23843176583499601</v>
      </c>
      <c r="N759" s="57" t="s">
        <v>15</v>
      </c>
      <c r="O759" s="57" t="s">
        <v>15</v>
      </c>
    </row>
    <row r="760" spans="1:15" ht="16">
      <c r="A760" s="57" t="s">
        <v>28</v>
      </c>
      <c r="B760" s="57">
        <v>22366401</v>
      </c>
      <c r="C760" s="57" t="s">
        <v>10</v>
      </c>
      <c r="D760" s="57" t="s">
        <v>10</v>
      </c>
      <c r="E760" s="57" t="s">
        <v>1486</v>
      </c>
      <c r="F760" s="57" t="s">
        <v>15</v>
      </c>
      <c r="G760" s="57" t="s">
        <v>2233</v>
      </c>
      <c r="H760" s="57" t="s">
        <v>1274</v>
      </c>
      <c r="I760" s="57" t="s">
        <v>1274</v>
      </c>
      <c r="J760" s="57">
        <v>1202</v>
      </c>
      <c r="K760" s="57">
        <v>672</v>
      </c>
      <c r="L760" s="57">
        <v>0.54470661877862803</v>
      </c>
      <c r="M760" s="57">
        <v>4.0143490894576001E-2</v>
      </c>
      <c r="N760" s="57" t="s">
        <v>15</v>
      </c>
      <c r="O760" s="57" t="s">
        <v>15</v>
      </c>
    </row>
    <row r="761" spans="1:15" ht="16">
      <c r="A761" s="57" t="s">
        <v>28</v>
      </c>
      <c r="B761" s="57">
        <v>22366785</v>
      </c>
      <c r="C761" s="57" t="s">
        <v>11</v>
      </c>
      <c r="D761" s="57" t="s">
        <v>11</v>
      </c>
      <c r="E761" s="57" t="s">
        <v>15</v>
      </c>
      <c r="F761" s="57" t="s">
        <v>15</v>
      </c>
      <c r="G761" s="57" t="s">
        <v>2233</v>
      </c>
      <c r="H761" s="57" t="s">
        <v>1274</v>
      </c>
      <c r="I761" s="57" t="s">
        <v>1274</v>
      </c>
      <c r="J761" s="57">
        <v>1220</v>
      </c>
      <c r="K761" s="57">
        <v>813</v>
      </c>
      <c r="L761" s="57">
        <v>0.56615087051769097</v>
      </c>
      <c r="M761" s="57">
        <v>0.31493761019084299</v>
      </c>
      <c r="N761" s="57" t="s">
        <v>15</v>
      </c>
      <c r="O761" s="57" t="s">
        <v>15</v>
      </c>
    </row>
    <row r="762" spans="1:15" ht="16">
      <c r="A762" s="57" t="s">
        <v>28</v>
      </c>
      <c r="B762" s="57">
        <v>22366890</v>
      </c>
      <c r="C762" s="57" t="s">
        <v>16</v>
      </c>
      <c r="D762" s="57" t="s">
        <v>16</v>
      </c>
      <c r="E762" s="57" t="s">
        <v>1487</v>
      </c>
      <c r="F762" s="57" t="s">
        <v>15</v>
      </c>
      <c r="G762" s="57" t="s">
        <v>2233</v>
      </c>
      <c r="H762" s="57" t="s">
        <v>1274</v>
      </c>
      <c r="I762" s="57" t="s">
        <v>1274</v>
      </c>
      <c r="J762" s="57">
        <v>1184</v>
      </c>
      <c r="K762" s="57">
        <v>774</v>
      </c>
      <c r="L762" s="57">
        <v>0.52293880369639201</v>
      </c>
      <c r="M762" s="57">
        <v>0.244015824260226</v>
      </c>
      <c r="N762" s="57" t="s">
        <v>15</v>
      </c>
      <c r="O762" s="57" t="s">
        <v>15</v>
      </c>
    </row>
    <row r="763" spans="1:15" ht="16">
      <c r="A763" s="57" t="s">
        <v>28</v>
      </c>
      <c r="B763" s="57">
        <v>22368105</v>
      </c>
      <c r="C763" s="57" t="s">
        <v>11</v>
      </c>
      <c r="D763" s="57" t="s">
        <v>11</v>
      </c>
      <c r="E763" s="57" t="s">
        <v>1488</v>
      </c>
      <c r="F763" s="57" t="s">
        <v>15</v>
      </c>
      <c r="G763" s="57" t="s">
        <v>2233</v>
      </c>
      <c r="H763" s="57" t="s">
        <v>1274</v>
      </c>
      <c r="I763" s="57" t="s">
        <v>1274</v>
      </c>
      <c r="J763" s="57">
        <v>596</v>
      </c>
      <c r="K763" s="57">
        <v>445</v>
      </c>
      <c r="L763" s="57">
        <v>-0.46734604147039599</v>
      </c>
      <c r="M763" s="57">
        <v>-0.55451240603042395</v>
      </c>
      <c r="N763" s="57" t="s">
        <v>15</v>
      </c>
      <c r="O763" s="57" t="s">
        <v>15</v>
      </c>
    </row>
    <row r="764" spans="1:15" ht="16">
      <c r="A764" s="57" t="s">
        <v>28</v>
      </c>
      <c r="B764" s="57">
        <v>22368122</v>
      </c>
      <c r="C764" s="57" t="s">
        <v>11</v>
      </c>
      <c r="D764" s="57" t="s">
        <v>11</v>
      </c>
      <c r="E764" s="57" t="s">
        <v>1489</v>
      </c>
      <c r="F764" s="57" t="s">
        <v>15</v>
      </c>
      <c r="G764" s="57" t="s">
        <v>2233</v>
      </c>
      <c r="H764" s="57" t="s">
        <v>1274</v>
      </c>
      <c r="I764" s="57" t="s">
        <v>1274</v>
      </c>
      <c r="J764" s="57">
        <v>661</v>
      </c>
      <c r="K764" s="57">
        <v>531</v>
      </c>
      <c r="L764" s="57">
        <v>-0.31800810042486599</v>
      </c>
      <c r="M764" s="57">
        <v>-0.29960588108003</v>
      </c>
      <c r="N764" s="57" t="s">
        <v>15</v>
      </c>
      <c r="O764" s="57" t="s">
        <v>15</v>
      </c>
    </row>
    <row r="765" spans="1:15" ht="16">
      <c r="A765" s="57" t="s">
        <v>28</v>
      </c>
      <c r="B765" s="57">
        <v>22368819</v>
      </c>
      <c r="C765" s="57" t="s">
        <v>11</v>
      </c>
      <c r="D765" s="57" t="s">
        <v>11</v>
      </c>
      <c r="E765" s="57" t="s">
        <v>1490</v>
      </c>
      <c r="F765" s="57" t="s">
        <v>15</v>
      </c>
      <c r="G765" s="57" t="s">
        <v>2233</v>
      </c>
      <c r="H765" s="57" t="s">
        <v>1274</v>
      </c>
      <c r="I765" s="57" t="s">
        <v>1274</v>
      </c>
      <c r="J765" s="57">
        <v>723</v>
      </c>
      <c r="K765" s="57">
        <v>811</v>
      </c>
      <c r="L765" s="57">
        <v>-0.18866272498143899</v>
      </c>
      <c r="M765" s="57">
        <v>0.31138417233308902</v>
      </c>
      <c r="N765" s="57" t="s">
        <v>15</v>
      </c>
      <c r="O765" s="57" t="s">
        <v>15</v>
      </c>
    </row>
    <row r="766" spans="1:15" ht="16">
      <c r="A766" s="57" t="s">
        <v>28</v>
      </c>
      <c r="B766" s="57">
        <v>22369401</v>
      </c>
      <c r="C766" s="57" t="s">
        <v>17</v>
      </c>
      <c r="D766" s="57" t="s">
        <v>16</v>
      </c>
      <c r="E766" s="57" t="s">
        <v>1128</v>
      </c>
      <c r="F766" s="57" t="s">
        <v>15</v>
      </c>
      <c r="G766" s="57" t="s">
        <v>17</v>
      </c>
      <c r="H766" s="57" t="s">
        <v>12</v>
      </c>
      <c r="I766" s="57" t="s">
        <v>12</v>
      </c>
      <c r="J766" s="57">
        <v>585</v>
      </c>
      <c r="K766" s="57">
        <v>361</v>
      </c>
      <c r="L766" s="57">
        <v>-0.49422174746178998</v>
      </c>
      <c r="M766" s="57">
        <v>-0.85631890499701302</v>
      </c>
      <c r="N766" s="57">
        <v>0.53846153846153799</v>
      </c>
      <c r="O766" s="57">
        <v>0.41274238227146798</v>
      </c>
    </row>
    <row r="767" spans="1:15" ht="16">
      <c r="A767" s="57" t="s">
        <v>28</v>
      </c>
      <c r="B767" s="57">
        <v>22369655</v>
      </c>
      <c r="C767" s="57" t="s">
        <v>16</v>
      </c>
      <c r="D767" s="57" t="s">
        <v>16</v>
      </c>
      <c r="E767" s="57" t="s">
        <v>1491</v>
      </c>
      <c r="F767" s="57" t="s">
        <v>15</v>
      </c>
      <c r="G767" s="57" t="s">
        <v>2233</v>
      </c>
      <c r="H767" s="57" t="s">
        <v>1274</v>
      </c>
      <c r="I767" s="57" t="s">
        <v>1274</v>
      </c>
      <c r="J767" s="57">
        <v>561</v>
      </c>
      <c r="K767" s="57">
        <v>154</v>
      </c>
      <c r="L767" s="57">
        <v>-0.55465760132376496</v>
      </c>
      <c r="M767" s="57">
        <v>-2.08538739118928</v>
      </c>
      <c r="N767" s="57" t="s">
        <v>15</v>
      </c>
      <c r="O767" s="57" t="s">
        <v>15</v>
      </c>
    </row>
    <row r="768" spans="1:15" ht="16">
      <c r="A768" s="57" t="s">
        <v>28</v>
      </c>
      <c r="B768" s="57">
        <v>22370117</v>
      </c>
      <c r="C768" s="57" t="s">
        <v>10</v>
      </c>
      <c r="D768" s="57" t="s">
        <v>10</v>
      </c>
      <c r="E768" s="57" t="s">
        <v>1492</v>
      </c>
      <c r="F768" s="57" t="s">
        <v>15</v>
      </c>
      <c r="G768" s="57" t="s">
        <v>2233</v>
      </c>
      <c r="H768" s="57" t="s">
        <v>1274</v>
      </c>
      <c r="I768" s="57" t="s">
        <v>1274</v>
      </c>
      <c r="J768" s="57">
        <v>782</v>
      </c>
      <c r="K768" s="57">
        <v>780</v>
      </c>
      <c r="L768" s="57">
        <v>-7.5489764625205E-2</v>
      </c>
      <c r="M768" s="57">
        <v>0.255156381865427</v>
      </c>
      <c r="N768" s="57" t="s">
        <v>15</v>
      </c>
      <c r="O768" s="57" t="s">
        <v>15</v>
      </c>
    </row>
    <row r="769" spans="1:15" ht="16">
      <c r="A769" s="57" t="s">
        <v>28</v>
      </c>
      <c r="B769" s="57">
        <v>22370254</v>
      </c>
      <c r="C769" s="57" t="s">
        <v>16</v>
      </c>
      <c r="D769" s="57" t="s">
        <v>16</v>
      </c>
      <c r="E769" s="57" t="s">
        <v>1493</v>
      </c>
      <c r="F769" s="57" t="s">
        <v>15</v>
      </c>
      <c r="G769" s="57" t="s">
        <v>2233</v>
      </c>
      <c r="H769" s="57" t="s">
        <v>1274</v>
      </c>
      <c r="I769" s="57" t="s">
        <v>1274</v>
      </c>
      <c r="J769" s="57">
        <v>819</v>
      </c>
      <c r="K769" s="57">
        <v>812</v>
      </c>
      <c r="L769" s="57">
        <v>-8.7949202915486007E-3</v>
      </c>
      <c r="M769" s="57">
        <v>0.31316198530099199</v>
      </c>
      <c r="N769" s="57" t="s">
        <v>15</v>
      </c>
      <c r="O769" s="57" t="s">
        <v>15</v>
      </c>
    </row>
    <row r="770" spans="1:15" ht="16">
      <c r="A770" s="57" t="s">
        <v>28</v>
      </c>
      <c r="B770" s="57">
        <v>22370746</v>
      </c>
      <c r="C770" s="57" t="s">
        <v>16</v>
      </c>
      <c r="D770" s="57" t="s">
        <v>16</v>
      </c>
      <c r="E770" s="57" t="s">
        <v>1494</v>
      </c>
      <c r="F770" s="57" t="s">
        <v>15</v>
      </c>
      <c r="G770" s="57" t="s">
        <v>2233</v>
      </c>
      <c r="H770" s="57" t="s">
        <v>1274</v>
      </c>
      <c r="I770" s="57" t="s">
        <v>1274</v>
      </c>
      <c r="J770" s="57">
        <v>745</v>
      </c>
      <c r="K770" s="57">
        <v>204</v>
      </c>
      <c r="L770" s="57">
        <v>-0.145417946583033</v>
      </c>
      <c r="M770" s="57">
        <v>-1.67974858991269</v>
      </c>
      <c r="N770" s="57" t="s">
        <v>15</v>
      </c>
      <c r="O770" s="57" t="s">
        <v>15</v>
      </c>
    </row>
    <row r="771" spans="1:15" ht="16">
      <c r="A771" s="57" t="s">
        <v>28</v>
      </c>
      <c r="B771" s="57">
        <v>22370902</v>
      </c>
      <c r="C771" s="57" t="s">
        <v>17</v>
      </c>
      <c r="D771" s="57" t="s">
        <v>17</v>
      </c>
      <c r="E771" s="57" t="s">
        <v>1495</v>
      </c>
      <c r="F771" s="57" t="s">
        <v>15</v>
      </c>
      <c r="G771" s="57" t="s">
        <v>2233</v>
      </c>
      <c r="H771" s="57" t="s">
        <v>1274</v>
      </c>
      <c r="I771" s="57" t="s">
        <v>1274</v>
      </c>
      <c r="J771" s="57">
        <v>728</v>
      </c>
      <c r="K771" s="57">
        <v>86</v>
      </c>
      <c r="L771" s="57">
        <v>-0.178719921733861</v>
      </c>
      <c r="M771" s="57">
        <v>-2.9259091771820902</v>
      </c>
      <c r="N771" s="57" t="s">
        <v>15</v>
      </c>
      <c r="O771" s="57" t="s">
        <v>15</v>
      </c>
    </row>
    <row r="772" spans="1:15" ht="16">
      <c r="A772" s="57" t="s">
        <v>28</v>
      </c>
      <c r="B772" s="57">
        <v>22371043</v>
      </c>
      <c r="C772" s="57" t="s">
        <v>16</v>
      </c>
      <c r="D772" s="57" t="s">
        <v>16</v>
      </c>
      <c r="E772" s="57" t="s">
        <v>1496</v>
      </c>
      <c r="F772" s="57" t="s">
        <v>15</v>
      </c>
      <c r="G772" s="57" t="s">
        <v>2233</v>
      </c>
      <c r="H772" s="57" t="s">
        <v>1274</v>
      </c>
      <c r="I772" s="57" t="s">
        <v>1274</v>
      </c>
      <c r="J772" s="57">
        <v>911</v>
      </c>
      <c r="K772" s="57">
        <v>867</v>
      </c>
      <c r="L772" s="57">
        <v>0.14479268186949301</v>
      </c>
      <c r="M772" s="57">
        <v>0.40771425133765099</v>
      </c>
      <c r="N772" s="57" t="s">
        <v>15</v>
      </c>
      <c r="O772" s="57" t="s">
        <v>15</v>
      </c>
    </row>
    <row r="773" spans="1:15" ht="16">
      <c r="A773" s="57" t="s">
        <v>28</v>
      </c>
      <c r="B773" s="57">
        <v>22371057</v>
      </c>
      <c r="C773" s="57" t="s">
        <v>16</v>
      </c>
      <c r="D773" s="57" t="s">
        <v>16</v>
      </c>
      <c r="E773" s="57" t="s">
        <v>1497</v>
      </c>
      <c r="F773" s="57" t="s">
        <v>15</v>
      </c>
      <c r="G773" s="57" t="s">
        <v>2233</v>
      </c>
      <c r="H773" s="57" t="s">
        <v>1274</v>
      </c>
      <c r="I773" s="57" t="s">
        <v>1274</v>
      </c>
      <c r="J773" s="57">
        <v>929</v>
      </c>
      <c r="K773" s="57">
        <v>919</v>
      </c>
      <c r="L773" s="57">
        <v>0.17302022445009599</v>
      </c>
      <c r="M773" s="57">
        <v>0.49174711940485</v>
      </c>
      <c r="N773" s="57" t="s">
        <v>15</v>
      </c>
      <c r="O773" s="57" t="s">
        <v>15</v>
      </c>
    </row>
    <row r="774" spans="1:15" ht="16">
      <c r="A774" s="57" t="s">
        <v>28</v>
      </c>
      <c r="B774" s="57">
        <v>22371904</v>
      </c>
      <c r="C774" s="57" t="s">
        <v>10</v>
      </c>
      <c r="D774" s="57" t="s">
        <v>10</v>
      </c>
      <c r="E774" s="57" t="s">
        <v>1498</v>
      </c>
      <c r="F774" s="57" t="s">
        <v>15</v>
      </c>
      <c r="G774" s="57" t="s">
        <v>2233</v>
      </c>
      <c r="H774" s="57" t="s">
        <v>1274</v>
      </c>
      <c r="I774" s="57" t="s">
        <v>1274</v>
      </c>
      <c r="J774" s="57">
        <v>675</v>
      </c>
      <c r="K774" s="57">
        <v>827</v>
      </c>
      <c r="L774" s="57">
        <v>-0.28777086999436402</v>
      </c>
      <c r="M774" s="57">
        <v>0.33956958728709102</v>
      </c>
      <c r="N774" s="57" t="s">
        <v>15</v>
      </c>
      <c r="O774" s="57" t="s">
        <v>15</v>
      </c>
    </row>
    <row r="775" spans="1:15" ht="16">
      <c r="A775" s="57" t="s">
        <v>28</v>
      </c>
      <c r="B775" s="57">
        <v>22373458</v>
      </c>
      <c r="C775" s="57" t="s">
        <v>11</v>
      </c>
      <c r="D775" s="57" t="s">
        <v>11</v>
      </c>
      <c r="E775" s="57" t="s">
        <v>1499</v>
      </c>
      <c r="F775" s="57" t="s">
        <v>15</v>
      </c>
      <c r="G775" s="57" t="s">
        <v>2233</v>
      </c>
      <c r="H775" s="57" t="s">
        <v>1274</v>
      </c>
      <c r="I775" s="57" t="s">
        <v>1274</v>
      </c>
      <c r="J775" s="57">
        <v>615</v>
      </c>
      <c r="K775" s="57">
        <v>413</v>
      </c>
      <c r="L775" s="57">
        <v>-0.42207196170595501</v>
      </c>
      <c r="M775" s="57">
        <v>-0.66217596046473903</v>
      </c>
      <c r="N775" s="57" t="s">
        <v>15</v>
      </c>
      <c r="O775" s="57" t="s">
        <v>15</v>
      </c>
    </row>
    <row r="776" spans="1:15" ht="16">
      <c r="A776" s="57" t="s">
        <v>28</v>
      </c>
      <c r="B776" s="57">
        <v>22374033</v>
      </c>
      <c r="C776" s="57" t="s">
        <v>11</v>
      </c>
      <c r="D776" s="57" t="s">
        <v>11</v>
      </c>
      <c r="E776" s="57" t="s">
        <v>1500</v>
      </c>
      <c r="F776" s="57" t="s">
        <v>15</v>
      </c>
      <c r="G776" s="57" t="s">
        <v>2233</v>
      </c>
      <c r="H776" s="57" t="s">
        <v>1274</v>
      </c>
      <c r="I776" s="57" t="s">
        <v>1274</v>
      </c>
      <c r="J776" s="57">
        <v>818</v>
      </c>
      <c r="K776" s="57">
        <v>650</v>
      </c>
      <c r="L776" s="57">
        <v>-1.05575289908085E-2</v>
      </c>
      <c r="M776" s="57">
        <v>-7.8780239683672506E-3</v>
      </c>
      <c r="N776" s="57" t="s">
        <v>15</v>
      </c>
      <c r="O776" s="57" t="s">
        <v>15</v>
      </c>
    </row>
    <row r="777" spans="1:15" ht="16">
      <c r="A777" s="57" t="s">
        <v>28</v>
      </c>
      <c r="B777" s="57">
        <v>22375118</v>
      </c>
      <c r="C777" s="57" t="s">
        <v>16</v>
      </c>
      <c r="D777" s="57" t="s">
        <v>17</v>
      </c>
      <c r="E777" s="57" t="s">
        <v>1129</v>
      </c>
      <c r="F777" s="57" t="s">
        <v>15</v>
      </c>
      <c r="G777" s="57" t="s">
        <v>17</v>
      </c>
      <c r="H777" s="57" t="s">
        <v>12</v>
      </c>
      <c r="I777" s="57" t="s">
        <v>12</v>
      </c>
      <c r="J777" s="57">
        <v>1077</v>
      </c>
      <c r="K777" s="57">
        <v>765</v>
      </c>
      <c r="L777" s="57">
        <v>0.38628797261164999</v>
      </c>
      <c r="M777" s="57">
        <v>0.22714200569583001</v>
      </c>
      <c r="N777" s="57">
        <v>0.48189415041782702</v>
      </c>
      <c r="O777" s="57">
        <v>0.57124183006536</v>
      </c>
    </row>
    <row r="778" spans="1:15" ht="16">
      <c r="A778" s="57" t="s">
        <v>28</v>
      </c>
      <c r="B778" s="57">
        <v>22375185</v>
      </c>
      <c r="C778" s="57" t="s">
        <v>11</v>
      </c>
      <c r="D778" s="57" t="s">
        <v>10</v>
      </c>
      <c r="E778" s="57" t="s">
        <v>1130</v>
      </c>
      <c r="F778" s="57" t="s">
        <v>15</v>
      </c>
      <c r="G778" s="57" t="s">
        <v>2233</v>
      </c>
      <c r="H778" s="57" t="s">
        <v>12</v>
      </c>
      <c r="I778" s="57" t="s">
        <v>12</v>
      </c>
      <c r="J778" s="57">
        <v>1084</v>
      </c>
      <c r="K778" s="57">
        <v>641</v>
      </c>
      <c r="L778" s="57">
        <v>0.39563447942131402</v>
      </c>
      <c r="M778" s="57">
        <v>-2.7993385265443101E-2</v>
      </c>
      <c r="N778" s="57" t="s">
        <v>15</v>
      </c>
      <c r="O778" s="57" t="s">
        <v>15</v>
      </c>
    </row>
    <row r="779" spans="1:15" ht="16">
      <c r="A779" s="57" t="s">
        <v>28</v>
      </c>
      <c r="B779" s="57">
        <v>22375436</v>
      </c>
      <c r="C779" s="57" t="s">
        <v>17</v>
      </c>
      <c r="D779" s="57" t="s">
        <v>16</v>
      </c>
      <c r="E779" s="57" t="s">
        <v>1131</v>
      </c>
      <c r="F779" s="57" t="s">
        <v>15</v>
      </c>
      <c r="G779" s="57" t="s">
        <v>16</v>
      </c>
      <c r="H779" s="57" t="s">
        <v>12</v>
      </c>
      <c r="I779" s="57" t="s">
        <v>12</v>
      </c>
      <c r="J779" s="57">
        <v>867</v>
      </c>
      <c r="K779" s="57">
        <v>953</v>
      </c>
      <c r="L779" s="57">
        <v>7.3373621289277602E-2</v>
      </c>
      <c r="M779" s="57">
        <v>0.54415847202575796</v>
      </c>
      <c r="N779" s="57">
        <v>0.50173010380622796</v>
      </c>
      <c r="O779" s="57">
        <v>0.61385099685204603</v>
      </c>
    </row>
    <row r="780" spans="1:15" ht="16">
      <c r="A780" s="57" t="s">
        <v>28</v>
      </c>
      <c r="B780" s="57">
        <v>22376806</v>
      </c>
      <c r="C780" s="57" t="s">
        <v>11</v>
      </c>
      <c r="D780" s="57" t="s">
        <v>10</v>
      </c>
      <c r="E780" s="57" t="s">
        <v>1132</v>
      </c>
      <c r="F780" s="57" t="s">
        <v>15</v>
      </c>
      <c r="G780" s="57" t="s">
        <v>10</v>
      </c>
      <c r="H780" s="57" t="s">
        <v>12</v>
      </c>
      <c r="I780" s="57" t="s">
        <v>12</v>
      </c>
      <c r="J780" s="57">
        <v>1121</v>
      </c>
      <c r="K780" s="57">
        <v>825</v>
      </c>
      <c r="L780" s="57">
        <v>0.44405600087286901</v>
      </c>
      <c r="M780" s="57">
        <v>0.33607637724899397</v>
      </c>
      <c r="N780" s="57">
        <v>0.48260481712756498</v>
      </c>
      <c r="O780" s="57">
        <v>0.586666666666667</v>
      </c>
    </row>
    <row r="781" spans="1:15" ht="16">
      <c r="A781" s="57" t="s">
        <v>28</v>
      </c>
      <c r="B781" s="57">
        <v>22376971</v>
      </c>
      <c r="C781" s="57" t="s">
        <v>16</v>
      </c>
      <c r="D781" s="57" t="s">
        <v>17</v>
      </c>
      <c r="E781" s="57" t="s">
        <v>1133</v>
      </c>
      <c r="F781" s="57" t="s">
        <v>15</v>
      </c>
      <c r="G781" s="57" t="s">
        <v>17</v>
      </c>
      <c r="H781" s="57" t="s">
        <v>12</v>
      </c>
      <c r="I781" s="57" t="s">
        <v>12</v>
      </c>
      <c r="J781" s="57">
        <v>1087</v>
      </c>
      <c r="K781" s="57">
        <v>723</v>
      </c>
      <c r="L781" s="57">
        <v>0.399621663094752</v>
      </c>
      <c r="M781" s="57">
        <v>0.14567790506693401</v>
      </c>
      <c r="N781" s="57">
        <v>0.49586016559337598</v>
      </c>
      <c r="O781" s="57">
        <v>0.61272475795297399</v>
      </c>
    </row>
    <row r="782" spans="1:15" ht="16">
      <c r="A782" s="57" t="s">
        <v>28</v>
      </c>
      <c r="B782" s="57">
        <v>22377056</v>
      </c>
      <c r="C782" s="57" t="s">
        <v>17</v>
      </c>
      <c r="D782" s="57" t="s">
        <v>16</v>
      </c>
      <c r="E782" s="57" t="s">
        <v>1134</v>
      </c>
      <c r="F782" s="57" t="s">
        <v>15</v>
      </c>
      <c r="G782" s="57" t="s">
        <v>16</v>
      </c>
      <c r="H782" s="57" t="s">
        <v>12</v>
      </c>
      <c r="I782" s="57" t="s">
        <v>12</v>
      </c>
      <c r="J782" s="57">
        <v>1044</v>
      </c>
      <c r="K782" s="57">
        <v>784</v>
      </c>
      <c r="L782" s="57">
        <v>0.34139143463732702</v>
      </c>
      <c r="M782" s="57">
        <v>0.26253591223102402</v>
      </c>
      <c r="N782" s="57">
        <v>0.50478927203065105</v>
      </c>
      <c r="O782" s="57">
        <v>0.59566326530612201</v>
      </c>
    </row>
    <row r="783" spans="1:15" ht="16">
      <c r="A783" s="57" t="s">
        <v>28</v>
      </c>
      <c r="B783" s="57">
        <v>22377713</v>
      </c>
      <c r="C783" s="57" t="s">
        <v>16</v>
      </c>
      <c r="D783" s="57" t="s">
        <v>17</v>
      </c>
      <c r="E783" s="57" t="s">
        <v>1135</v>
      </c>
      <c r="F783" s="57" t="s">
        <v>15</v>
      </c>
      <c r="G783" s="57" t="s">
        <v>17</v>
      </c>
      <c r="H783" s="57" t="s">
        <v>12</v>
      </c>
      <c r="I783" s="57" t="s">
        <v>12</v>
      </c>
      <c r="J783" s="57">
        <v>1096</v>
      </c>
      <c r="K783" s="57">
        <v>839</v>
      </c>
      <c r="L783" s="57">
        <v>0.41151752102797001</v>
      </c>
      <c r="M783" s="57">
        <v>0.36035306855563898</v>
      </c>
      <c r="N783" s="57">
        <v>0.46259124087591202</v>
      </c>
      <c r="O783" s="57">
        <v>0.57687723480333697</v>
      </c>
    </row>
    <row r="784" spans="1:15" ht="16">
      <c r="A784" s="57" t="s">
        <v>28</v>
      </c>
      <c r="B784" s="57">
        <v>22377741</v>
      </c>
      <c r="C784" s="57" t="s">
        <v>10</v>
      </c>
      <c r="D784" s="57" t="s">
        <v>10</v>
      </c>
      <c r="E784" s="57" t="s">
        <v>1501</v>
      </c>
      <c r="F784" s="57" t="s">
        <v>15</v>
      </c>
      <c r="G784" s="57" t="s">
        <v>2233</v>
      </c>
      <c r="H784" s="57" t="s">
        <v>1274</v>
      </c>
      <c r="I784" s="57" t="s">
        <v>1274</v>
      </c>
      <c r="J784" s="57">
        <v>1159</v>
      </c>
      <c r="K784" s="57">
        <v>855</v>
      </c>
      <c r="L784" s="57">
        <v>0.492150289073915</v>
      </c>
      <c r="M784" s="57">
        <v>0.38760667788907599</v>
      </c>
      <c r="N784" s="57" t="s">
        <v>15</v>
      </c>
      <c r="O784" s="57" t="s">
        <v>15</v>
      </c>
    </row>
    <row r="785" spans="1:15" ht="16">
      <c r="A785" s="57" t="s">
        <v>28</v>
      </c>
      <c r="B785" s="57">
        <v>22377936</v>
      </c>
      <c r="C785" s="57" t="s">
        <v>16</v>
      </c>
      <c r="D785" s="57" t="s">
        <v>17</v>
      </c>
      <c r="E785" s="57" t="s">
        <v>1136</v>
      </c>
      <c r="F785" s="57" t="s">
        <v>15</v>
      </c>
      <c r="G785" s="57" t="s">
        <v>17</v>
      </c>
      <c r="H785" s="57" t="s">
        <v>12</v>
      </c>
      <c r="I785" s="57" t="s">
        <v>12</v>
      </c>
      <c r="J785" s="57">
        <v>1153</v>
      </c>
      <c r="K785" s="57">
        <v>596</v>
      </c>
      <c r="L785" s="57">
        <v>0.48466223571921502</v>
      </c>
      <c r="M785" s="57">
        <v>-0.13300541142202299</v>
      </c>
      <c r="N785" s="57">
        <v>0.49696444058976602</v>
      </c>
      <c r="O785" s="57">
        <v>0.57214765100671106</v>
      </c>
    </row>
    <row r="786" spans="1:15" ht="16">
      <c r="A786" s="57" t="s">
        <v>28</v>
      </c>
      <c r="B786" s="57">
        <v>22377967</v>
      </c>
      <c r="C786" s="57" t="s">
        <v>16</v>
      </c>
      <c r="D786" s="57" t="s">
        <v>17</v>
      </c>
      <c r="E786" s="57" t="s">
        <v>1137</v>
      </c>
      <c r="F786" s="57" t="s">
        <v>15</v>
      </c>
      <c r="G786" s="57" t="s">
        <v>17</v>
      </c>
      <c r="H786" s="57" t="s">
        <v>12</v>
      </c>
      <c r="I786" s="57" t="s">
        <v>12</v>
      </c>
      <c r="J786" s="57">
        <v>1159</v>
      </c>
      <c r="K786" s="57">
        <v>665</v>
      </c>
      <c r="L786" s="57">
        <v>0.492150289073915</v>
      </c>
      <c r="M786" s="57">
        <v>2.5036598504367898E-2</v>
      </c>
      <c r="N786" s="57">
        <v>0.50129421915444305</v>
      </c>
      <c r="O786" s="57">
        <v>0.476691729323308</v>
      </c>
    </row>
    <row r="787" spans="1:15" ht="16">
      <c r="A787" s="57" t="s">
        <v>28</v>
      </c>
      <c r="B787" s="57">
        <v>22378132</v>
      </c>
      <c r="C787" s="57" t="s">
        <v>16</v>
      </c>
      <c r="D787" s="57" t="s">
        <v>16</v>
      </c>
      <c r="E787" s="57" t="s">
        <v>15</v>
      </c>
      <c r="F787" s="57" t="s">
        <v>15</v>
      </c>
      <c r="G787" s="57" t="s">
        <v>2233</v>
      </c>
      <c r="H787" s="57" t="s">
        <v>1274</v>
      </c>
      <c r="I787" s="57" t="s">
        <v>1274</v>
      </c>
      <c r="J787" s="57">
        <v>1171</v>
      </c>
      <c r="K787" s="57">
        <v>726</v>
      </c>
      <c r="L787" s="57">
        <v>0.50701079856865805</v>
      </c>
      <c r="M787" s="57">
        <v>0.15165180611156601</v>
      </c>
      <c r="N787" s="57" t="s">
        <v>15</v>
      </c>
      <c r="O787" s="57" t="s">
        <v>15</v>
      </c>
    </row>
    <row r="788" spans="1:15" ht="16">
      <c r="A788" s="57" t="s">
        <v>28</v>
      </c>
      <c r="B788" s="57">
        <v>22378432</v>
      </c>
      <c r="C788" s="57" t="s">
        <v>16</v>
      </c>
      <c r="D788" s="57" t="s">
        <v>17</v>
      </c>
      <c r="E788" s="57" t="s">
        <v>1138</v>
      </c>
      <c r="F788" s="57" t="s">
        <v>15</v>
      </c>
      <c r="G788" s="57" t="s">
        <v>17</v>
      </c>
      <c r="H788" s="57" t="s">
        <v>12</v>
      </c>
      <c r="I788" s="57" t="s">
        <v>12</v>
      </c>
      <c r="J788" s="57">
        <v>1002</v>
      </c>
      <c r="K788" s="57">
        <v>740</v>
      </c>
      <c r="L788" s="57">
        <v>0.28215223126265099</v>
      </c>
      <c r="M788" s="57">
        <v>0.17920752863212799</v>
      </c>
      <c r="N788" s="57">
        <v>0.49900199600798401</v>
      </c>
      <c r="O788" s="57">
        <v>0.58108108108108103</v>
      </c>
    </row>
    <row r="789" spans="1:15" ht="16">
      <c r="A789" s="57" t="s">
        <v>28</v>
      </c>
      <c r="B789" s="57">
        <v>22378746</v>
      </c>
      <c r="C789" s="57" t="s">
        <v>11</v>
      </c>
      <c r="D789" s="57" t="s">
        <v>16</v>
      </c>
      <c r="E789" s="57" t="s">
        <v>1139</v>
      </c>
      <c r="F789" s="57" t="s">
        <v>15</v>
      </c>
      <c r="G789" s="57" t="s">
        <v>16</v>
      </c>
      <c r="H789" s="57" t="s">
        <v>12</v>
      </c>
      <c r="I789" s="57" t="s">
        <v>12</v>
      </c>
      <c r="J789" s="57">
        <v>1223</v>
      </c>
      <c r="K789" s="57">
        <v>920</v>
      </c>
      <c r="L789" s="57">
        <v>0.56969412659482899</v>
      </c>
      <c r="M789" s="57">
        <v>0.49331611906019102</v>
      </c>
      <c r="N789" s="57">
        <v>0.48160261651676201</v>
      </c>
      <c r="O789" s="57">
        <v>0.565217391304348</v>
      </c>
    </row>
    <row r="790" spans="1:15" ht="16">
      <c r="A790" s="57" t="s">
        <v>28</v>
      </c>
      <c r="B790" s="57">
        <v>22378833</v>
      </c>
      <c r="C790" s="57" t="s">
        <v>16</v>
      </c>
      <c r="D790" s="57" t="s">
        <v>11</v>
      </c>
      <c r="E790" s="57" t="s">
        <v>1140</v>
      </c>
      <c r="F790" s="57" t="s">
        <v>15</v>
      </c>
      <c r="G790" s="57" t="s">
        <v>11</v>
      </c>
      <c r="H790" s="57" t="s">
        <v>12</v>
      </c>
      <c r="I790" s="57" t="s">
        <v>12</v>
      </c>
      <c r="J790" s="57">
        <v>1145</v>
      </c>
      <c r="K790" s="57">
        <v>753</v>
      </c>
      <c r="L790" s="57">
        <v>0.47461732105174897</v>
      </c>
      <c r="M790" s="57">
        <v>0.20433212278774401</v>
      </c>
      <c r="N790" s="57">
        <v>0.44716157205240198</v>
      </c>
      <c r="O790" s="57">
        <v>0.58300132802124804</v>
      </c>
    </row>
    <row r="791" spans="1:15" ht="16">
      <c r="A791" s="57" t="s">
        <v>28</v>
      </c>
      <c r="B791" s="57">
        <v>22379220</v>
      </c>
      <c r="C791" s="57" t="s">
        <v>10</v>
      </c>
      <c r="D791" s="57" t="s">
        <v>10</v>
      </c>
      <c r="E791" s="57" t="s">
        <v>1502</v>
      </c>
      <c r="F791" s="57" t="s">
        <v>15</v>
      </c>
      <c r="G791" s="57" t="s">
        <v>2233</v>
      </c>
      <c r="H791" s="57" t="s">
        <v>1274</v>
      </c>
      <c r="I791" s="57" t="s">
        <v>1274</v>
      </c>
      <c r="J791" s="57">
        <v>1163</v>
      </c>
      <c r="K791" s="57">
        <v>737</v>
      </c>
      <c r="L791" s="57">
        <v>0.49712081954066101</v>
      </c>
      <c r="M791" s="57">
        <v>0.17334687721088499</v>
      </c>
      <c r="N791" s="57" t="s">
        <v>15</v>
      </c>
      <c r="O791" s="57" t="s">
        <v>15</v>
      </c>
    </row>
    <row r="792" spans="1:15" ht="16">
      <c r="A792" s="57" t="s">
        <v>28</v>
      </c>
      <c r="B792" s="57">
        <v>22379371</v>
      </c>
      <c r="C792" s="57" t="s">
        <v>11</v>
      </c>
      <c r="D792" s="57" t="s">
        <v>10</v>
      </c>
      <c r="E792" s="57" t="s">
        <v>1141</v>
      </c>
      <c r="F792" s="57" t="s">
        <v>15</v>
      </c>
      <c r="G792" s="57" t="s">
        <v>10</v>
      </c>
      <c r="H792" s="57" t="s">
        <v>12</v>
      </c>
      <c r="I792" s="57" t="s">
        <v>12</v>
      </c>
      <c r="J792" s="57">
        <v>1061</v>
      </c>
      <c r="K792" s="57">
        <v>906</v>
      </c>
      <c r="L792" s="57">
        <v>0.36469437898220702</v>
      </c>
      <c r="M792" s="57">
        <v>0.47119330816205102</v>
      </c>
      <c r="N792" s="57">
        <v>0.46277097078228102</v>
      </c>
      <c r="O792" s="57">
        <v>0.57395143487858702</v>
      </c>
    </row>
    <row r="793" spans="1:15" ht="16">
      <c r="A793" s="57" t="s">
        <v>28</v>
      </c>
      <c r="B793" s="57">
        <v>22380029</v>
      </c>
      <c r="C793" s="57" t="s">
        <v>16</v>
      </c>
      <c r="D793" s="57" t="s">
        <v>17</v>
      </c>
      <c r="E793" s="57" t="s">
        <v>1142</v>
      </c>
      <c r="F793" s="57" t="s">
        <v>15</v>
      </c>
      <c r="G793" s="57" t="s">
        <v>17</v>
      </c>
      <c r="H793" s="57" t="s">
        <v>12</v>
      </c>
      <c r="I793" s="57" t="s">
        <v>12</v>
      </c>
      <c r="J793" s="57">
        <v>937</v>
      </c>
      <c r="K793" s="57">
        <v>627</v>
      </c>
      <c r="L793" s="57">
        <v>0.18539067572663001</v>
      </c>
      <c r="M793" s="57">
        <v>-5.9852299082145302E-2</v>
      </c>
      <c r="N793" s="57">
        <v>0.47705442902881501</v>
      </c>
      <c r="O793" s="57">
        <v>0.55661881977671501</v>
      </c>
    </row>
    <row r="794" spans="1:15" ht="16">
      <c r="A794" s="57" t="s">
        <v>28</v>
      </c>
      <c r="B794" s="57">
        <v>22381203</v>
      </c>
      <c r="C794" s="57" t="s">
        <v>16</v>
      </c>
      <c r="D794" s="57" t="s">
        <v>10</v>
      </c>
      <c r="E794" s="57" t="s">
        <v>1143</v>
      </c>
      <c r="F794" s="57" t="s">
        <v>15</v>
      </c>
      <c r="G794" s="57" t="s">
        <v>10</v>
      </c>
      <c r="H794" s="57" t="s">
        <v>12</v>
      </c>
      <c r="I794" s="57" t="s">
        <v>12</v>
      </c>
      <c r="J794" s="57">
        <v>951</v>
      </c>
      <c r="K794" s="57">
        <v>697</v>
      </c>
      <c r="L794" s="57">
        <v>0.20678696892800599</v>
      </c>
      <c r="M794" s="57">
        <v>9.2840913984239007E-2</v>
      </c>
      <c r="N794" s="57">
        <v>0.503680336487907</v>
      </c>
      <c r="O794" s="57">
        <v>0.54806312769010002</v>
      </c>
    </row>
    <row r="795" spans="1:15" ht="16">
      <c r="A795" s="57" t="s">
        <v>28</v>
      </c>
      <c r="B795" s="57">
        <v>22381733</v>
      </c>
      <c r="C795" s="57" t="s">
        <v>11</v>
      </c>
      <c r="D795" s="57" t="s">
        <v>10</v>
      </c>
      <c r="E795" s="57" t="s">
        <v>1144</v>
      </c>
      <c r="F795" s="57" t="s">
        <v>15</v>
      </c>
      <c r="G795" s="57" t="s">
        <v>10</v>
      </c>
      <c r="H795" s="57" t="s">
        <v>12</v>
      </c>
      <c r="I795" s="57" t="s">
        <v>12</v>
      </c>
      <c r="J795" s="57">
        <v>1138</v>
      </c>
      <c r="K795" s="57">
        <v>844</v>
      </c>
      <c r="L795" s="57">
        <v>0.46577028037402501</v>
      </c>
      <c r="M795" s="57">
        <v>0.36892525682300098</v>
      </c>
      <c r="N795" s="57">
        <v>0.48769771528998201</v>
      </c>
      <c r="O795" s="57">
        <v>0.53317535545023698</v>
      </c>
    </row>
    <row r="796" spans="1:15" ht="16">
      <c r="A796" s="57" t="s">
        <v>28</v>
      </c>
      <c r="B796" s="57">
        <v>22381876</v>
      </c>
      <c r="C796" s="57" t="s">
        <v>16</v>
      </c>
      <c r="D796" s="57" t="s">
        <v>17</v>
      </c>
      <c r="E796" s="57" t="s">
        <v>1145</v>
      </c>
      <c r="F796" s="57" t="s">
        <v>15</v>
      </c>
      <c r="G796" s="57" t="s">
        <v>17</v>
      </c>
      <c r="H796" s="57" t="s">
        <v>12</v>
      </c>
      <c r="I796" s="57" t="s">
        <v>12</v>
      </c>
      <c r="J796" s="57">
        <v>1216</v>
      </c>
      <c r="K796" s="57">
        <v>734</v>
      </c>
      <c r="L796" s="57">
        <v>0.56141295151102799</v>
      </c>
      <c r="M796" s="57">
        <v>0.16746232095902899</v>
      </c>
      <c r="N796" s="57">
        <v>0.50082236842105299</v>
      </c>
      <c r="O796" s="57">
        <v>0.40735694822888302</v>
      </c>
    </row>
    <row r="797" spans="1:15" ht="16">
      <c r="A797" s="57" t="s">
        <v>28</v>
      </c>
      <c r="B797" s="57">
        <v>22381956</v>
      </c>
      <c r="C797" s="57" t="s">
        <v>16</v>
      </c>
      <c r="D797" s="57" t="s">
        <v>17</v>
      </c>
      <c r="E797" s="57" t="s">
        <v>1146</v>
      </c>
      <c r="F797" s="57" t="s">
        <v>15</v>
      </c>
      <c r="G797" s="57" t="s">
        <v>16</v>
      </c>
      <c r="H797" s="57" t="s">
        <v>12</v>
      </c>
      <c r="I797" s="57" t="s">
        <v>12</v>
      </c>
      <c r="J797" s="57">
        <v>1182</v>
      </c>
      <c r="K797" s="57">
        <v>649</v>
      </c>
      <c r="L797" s="57">
        <v>0.52049975824497496</v>
      </c>
      <c r="M797" s="57">
        <v>-1.0099263885045701E-2</v>
      </c>
      <c r="N797" s="57">
        <v>0.50592216582064298</v>
      </c>
      <c r="O797" s="57">
        <v>0.57473035439137099</v>
      </c>
    </row>
    <row r="798" spans="1:15" ht="16">
      <c r="A798" s="57" t="s">
        <v>28</v>
      </c>
      <c r="B798" s="57">
        <v>22382192</v>
      </c>
      <c r="C798" s="57" t="s">
        <v>16</v>
      </c>
      <c r="D798" s="57" t="s">
        <v>11</v>
      </c>
      <c r="E798" s="57" t="s">
        <v>1147</v>
      </c>
      <c r="F798" s="57" t="s">
        <v>15</v>
      </c>
      <c r="G798" s="57" t="s">
        <v>11</v>
      </c>
      <c r="H798" s="57" t="s">
        <v>12</v>
      </c>
      <c r="I798" s="57" t="s">
        <v>12</v>
      </c>
      <c r="J798" s="57">
        <v>1243</v>
      </c>
      <c r="K798" s="57">
        <v>740</v>
      </c>
      <c r="L798" s="57">
        <v>0.59309601911992804</v>
      </c>
      <c r="M798" s="57">
        <v>0.17920752863212799</v>
      </c>
      <c r="N798" s="57">
        <v>0.48028962188254198</v>
      </c>
      <c r="O798" s="57">
        <v>0.60540540540540499</v>
      </c>
    </row>
    <row r="799" spans="1:15" ht="16">
      <c r="A799" s="57" t="s">
        <v>28</v>
      </c>
      <c r="B799" s="57">
        <v>22382413</v>
      </c>
      <c r="C799" s="57" t="s">
        <v>17</v>
      </c>
      <c r="D799" s="57" t="s">
        <v>17</v>
      </c>
      <c r="E799" s="57" t="s">
        <v>1503</v>
      </c>
      <c r="F799" s="57" t="s">
        <v>15</v>
      </c>
      <c r="G799" s="57" t="s">
        <v>2233</v>
      </c>
      <c r="H799" s="57" t="s">
        <v>1274</v>
      </c>
      <c r="I799" s="57" t="s">
        <v>1274</v>
      </c>
      <c r="J799" s="57">
        <v>1237</v>
      </c>
      <c r="K799" s="57">
        <v>837</v>
      </c>
      <c r="L799" s="57">
        <v>0.58611522304381203</v>
      </c>
      <c r="M799" s="57">
        <v>0.35690988066615997</v>
      </c>
      <c r="N799" s="57" t="s">
        <v>15</v>
      </c>
      <c r="O799" s="57" t="s">
        <v>15</v>
      </c>
    </row>
    <row r="800" spans="1:15" ht="16">
      <c r="A800" s="57" t="s">
        <v>28</v>
      </c>
      <c r="B800" s="57">
        <v>22382450</v>
      </c>
      <c r="C800" s="57" t="s">
        <v>11</v>
      </c>
      <c r="D800" s="57" t="s">
        <v>10</v>
      </c>
      <c r="E800" s="57" t="s">
        <v>1148</v>
      </c>
      <c r="F800" s="57" t="s">
        <v>15</v>
      </c>
      <c r="G800" s="57" t="s">
        <v>10</v>
      </c>
      <c r="H800" s="57" t="s">
        <v>12</v>
      </c>
      <c r="I800" s="57" t="s">
        <v>12</v>
      </c>
      <c r="J800" s="57">
        <v>1161</v>
      </c>
      <c r="K800" s="57">
        <v>772</v>
      </c>
      <c r="L800" s="57">
        <v>0.49463769493300902</v>
      </c>
      <c r="M800" s="57">
        <v>0.240283105383896</v>
      </c>
      <c r="N800" s="57">
        <v>0.494401378122308</v>
      </c>
      <c r="O800" s="57">
        <v>0.60751295336787603</v>
      </c>
    </row>
    <row r="801" spans="1:15" ht="16">
      <c r="A801" s="57" t="s">
        <v>28</v>
      </c>
      <c r="B801" s="57">
        <v>22382637</v>
      </c>
      <c r="C801" s="57" t="s">
        <v>10</v>
      </c>
      <c r="D801" s="57" t="s">
        <v>11</v>
      </c>
      <c r="E801" s="57" t="s">
        <v>1149</v>
      </c>
      <c r="F801" s="57" t="s">
        <v>15</v>
      </c>
      <c r="G801" s="57" t="s">
        <v>11</v>
      </c>
      <c r="H801" s="57" t="s">
        <v>12</v>
      </c>
      <c r="I801" s="57" t="s">
        <v>12</v>
      </c>
      <c r="J801" s="57">
        <v>1093</v>
      </c>
      <c r="K801" s="57">
        <v>648</v>
      </c>
      <c r="L801" s="57">
        <v>0.407563123739347</v>
      </c>
      <c r="M801" s="57">
        <v>-1.23239289995593E-2</v>
      </c>
      <c r="N801" s="57">
        <v>0.52973467520585504</v>
      </c>
      <c r="O801" s="57">
        <v>0.63580246913580296</v>
      </c>
    </row>
    <row r="802" spans="1:15" ht="16">
      <c r="A802" s="57" t="s">
        <v>28</v>
      </c>
      <c r="B802" s="57">
        <v>22382739</v>
      </c>
      <c r="C802" s="57" t="s">
        <v>10</v>
      </c>
      <c r="D802" s="57" t="s">
        <v>11</v>
      </c>
      <c r="E802" s="57" t="s">
        <v>1150</v>
      </c>
      <c r="F802" s="57" t="s">
        <v>15</v>
      </c>
      <c r="G802" s="57" t="s">
        <v>11</v>
      </c>
      <c r="H802" s="57" t="s">
        <v>12</v>
      </c>
      <c r="I802" s="57" t="s">
        <v>12</v>
      </c>
      <c r="J802" s="57">
        <v>1130</v>
      </c>
      <c r="K802" s="57">
        <v>792</v>
      </c>
      <c r="L802" s="57">
        <v>0.45559249536999302</v>
      </c>
      <c r="M802" s="57">
        <v>0.27718268819542502</v>
      </c>
      <c r="N802" s="57">
        <v>0.51415929203539801</v>
      </c>
      <c r="O802" s="57">
        <v>0.51515151515151503</v>
      </c>
    </row>
    <row r="803" spans="1:15" ht="16">
      <c r="A803" s="57" t="s">
        <v>28</v>
      </c>
      <c r="B803" s="57">
        <v>22382901</v>
      </c>
      <c r="C803" s="57" t="s">
        <v>17</v>
      </c>
      <c r="D803" s="57" t="s">
        <v>17</v>
      </c>
      <c r="E803" s="57" t="s">
        <v>1504</v>
      </c>
      <c r="F803" s="57" t="s">
        <v>15</v>
      </c>
      <c r="G803" s="57" t="s">
        <v>2233</v>
      </c>
      <c r="H803" s="57" t="s">
        <v>1274</v>
      </c>
      <c r="I803" s="57" t="s">
        <v>1274</v>
      </c>
      <c r="J803" s="57">
        <v>1057</v>
      </c>
      <c r="K803" s="57">
        <v>1392</v>
      </c>
      <c r="L803" s="57">
        <v>0.359245099450126</v>
      </c>
      <c r="M803" s="57">
        <v>1.0907695639645401</v>
      </c>
      <c r="N803" s="57" t="s">
        <v>15</v>
      </c>
      <c r="O803" s="57" t="s">
        <v>15</v>
      </c>
    </row>
    <row r="804" spans="1:15" ht="16">
      <c r="A804" s="57" t="s">
        <v>28</v>
      </c>
      <c r="B804" s="57">
        <v>22383059</v>
      </c>
      <c r="C804" s="57" t="s">
        <v>16</v>
      </c>
      <c r="D804" s="57" t="s">
        <v>17</v>
      </c>
      <c r="E804" s="57" t="s">
        <v>1151</v>
      </c>
      <c r="F804" s="57" t="s">
        <v>15</v>
      </c>
      <c r="G804" s="57" t="s">
        <v>17</v>
      </c>
      <c r="H804" s="57" t="s">
        <v>12</v>
      </c>
      <c r="I804" s="57" t="s">
        <v>12</v>
      </c>
      <c r="J804" s="57">
        <v>904</v>
      </c>
      <c r="K804" s="57">
        <v>450</v>
      </c>
      <c r="L804" s="57">
        <v>0.13366440048263001</v>
      </c>
      <c r="M804" s="57">
        <v>-0.53839274066714704</v>
      </c>
      <c r="N804" s="57">
        <v>0.462389380530973</v>
      </c>
      <c r="O804" s="57">
        <v>0.67777777777777803</v>
      </c>
    </row>
    <row r="805" spans="1:15" ht="16">
      <c r="A805" s="57" t="s">
        <v>28</v>
      </c>
      <c r="B805" s="57">
        <v>22383444</v>
      </c>
      <c r="C805" s="57" t="s">
        <v>10</v>
      </c>
      <c r="D805" s="57" t="s">
        <v>11</v>
      </c>
      <c r="E805" s="57" t="s">
        <v>1152</v>
      </c>
      <c r="F805" s="57" t="s">
        <v>15</v>
      </c>
      <c r="G805" s="57" t="s">
        <v>11</v>
      </c>
      <c r="H805" s="57" t="s">
        <v>12</v>
      </c>
      <c r="I805" s="57" t="s">
        <v>12</v>
      </c>
      <c r="J805" s="57">
        <v>1085</v>
      </c>
      <c r="K805" s="57">
        <v>855</v>
      </c>
      <c r="L805" s="57">
        <v>0.39696476539928399</v>
      </c>
      <c r="M805" s="57">
        <v>0.38760667788907599</v>
      </c>
      <c r="N805" s="57">
        <v>0.50783410138248897</v>
      </c>
      <c r="O805" s="57">
        <v>0.56959064327485398</v>
      </c>
    </row>
    <row r="806" spans="1:15" ht="16">
      <c r="A806" s="57" t="s">
        <v>28</v>
      </c>
      <c r="B806" s="57">
        <v>22383495</v>
      </c>
      <c r="C806" s="57" t="s">
        <v>11</v>
      </c>
      <c r="D806" s="57" t="s">
        <v>16</v>
      </c>
      <c r="E806" s="57" t="s">
        <v>1153</v>
      </c>
      <c r="F806" s="57" t="s">
        <v>15</v>
      </c>
      <c r="G806" s="57" t="s">
        <v>16</v>
      </c>
      <c r="H806" s="57" t="s">
        <v>12</v>
      </c>
      <c r="I806" s="57" t="s">
        <v>12</v>
      </c>
      <c r="J806" s="57">
        <v>1133</v>
      </c>
      <c r="K806" s="57">
        <v>708</v>
      </c>
      <c r="L806" s="57">
        <v>0.459417583887958</v>
      </c>
      <c r="M806" s="57">
        <v>0.11543161819881299</v>
      </c>
      <c r="N806" s="57">
        <v>0.49338040600176503</v>
      </c>
      <c r="O806" s="57">
        <v>0.58898305084745795</v>
      </c>
    </row>
    <row r="807" spans="1:15" ht="16">
      <c r="A807" s="57" t="s">
        <v>28</v>
      </c>
      <c r="B807" s="57">
        <v>22383713</v>
      </c>
      <c r="C807" s="57" t="s">
        <v>17</v>
      </c>
      <c r="D807" s="57" t="s">
        <v>11</v>
      </c>
      <c r="E807" s="57" t="s">
        <v>1154</v>
      </c>
      <c r="F807" s="57" t="s">
        <v>15</v>
      </c>
      <c r="G807" s="57" t="s">
        <v>2233</v>
      </c>
      <c r="H807" s="57" t="s">
        <v>12</v>
      </c>
      <c r="I807" s="57" t="s">
        <v>12</v>
      </c>
      <c r="J807" s="57">
        <v>798</v>
      </c>
      <c r="K807" s="57">
        <v>483</v>
      </c>
      <c r="L807" s="57">
        <v>-4.6269625710211502E-2</v>
      </c>
      <c r="M807" s="57">
        <v>-0.43629455304841103</v>
      </c>
      <c r="N807" s="57" t="s">
        <v>15</v>
      </c>
      <c r="O807" s="57" t="s">
        <v>15</v>
      </c>
    </row>
    <row r="808" spans="1:15" ht="16">
      <c r="A808" s="57" t="s">
        <v>28</v>
      </c>
      <c r="B808" s="57">
        <v>22383817</v>
      </c>
      <c r="C808" s="57" t="s">
        <v>17</v>
      </c>
      <c r="D808" s="57" t="s">
        <v>16</v>
      </c>
      <c r="E808" s="57" t="s">
        <v>1155</v>
      </c>
      <c r="F808" s="57" t="s">
        <v>15</v>
      </c>
      <c r="G808" s="57" t="s">
        <v>16</v>
      </c>
      <c r="H808" s="57" t="s">
        <v>12</v>
      </c>
      <c r="I808" s="57" t="s">
        <v>12</v>
      </c>
      <c r="J808" s="57">
        <v>1120</v>
      </c>
      <c r="K808" s="57">
        <v>722</v>
      </c>
      <c r="L808" s="57">
        <v>0.44276845501240902</v>
      </c>
      <c r="M808" s="57">
        <v>0.14368109500298701</v>
      </c>
      <c r="N808" s="57">
        <v>0.50178571428571395</v>
      </c>
      <c r="O808" s="57">
        <v>0.58310249307479201</v>
      </c>
    </row>
    <row r="809" spans="1:15" ht="16">
      <c r="A809" s="57" t="s">
        <v>28</v>
      </c>
      <c r="B809" s="57">
        <v>22384229</v>
      </c>
      <c r="C809" s="57" t="s">
        <v>17</v>
      </c>
      <c r="D809" s="57" t="s">
        <v>11</v>
      </c>
      <c r="E809" s="57" t="s">
        <v>1156</v>
      </c>
      <c r="F809" s="57" t="s">
        <v>15</v>
      </c>
      <c r="G809" s="57" t="s">
        <v>11</v>
      </c>
      <c r="H809" s="57" t="s">
        <v>12</v>
      </c>
      <c r="I809" s="57" t="s">
        <v>12</v>
      </c>
      <c r="J809" s="57">
        <v>959</v>
      </c>
      <c r="K809" s="57">
        <v>719</v>
      </c>
      <c r="L809" s="57">
        <v>0.21887244308557399</v>
      </c>
      <c r="M809" s="57">
        <v>0.13767402855511399</v>
      </c>
      <c r="N809" s="57">
        <v>0.51511991657977096</v>
      </c>
      <c r="O809" s="57">
        <v>0.53963838664812203</v>
      </c>
    </row>
    <row r="810" spans="1:15" ht="16">
      <c r="A810" s="57" t="s">
        <v>28</v>
      </c>
      <c r="B810" s="57">
        <v>22384766</v>
      </c>
      <c r="C810" s="57" t="s">
        <v>16</v>
      </c>
      <c r="D810" s="57" t="s">
        <v>10</v>
      </c>
      <c r="E810" s="57" t="s">
        <v>1157</v>
      </c>
      <c r="F810" s="57" t="s">
        <v>15</v>
      </c>
      <c r="G810" s="57" t="s">
        <v>10</v>
      </c>
      <c r="H810" s="57" t="s">
        <v>12</v>
      </c>
      <c r="I810" s="57" t="s">
        <v>12</v>
      </c>
      <c r="J810" s="57">
        <v>1029</v>
      </c>
      <c r="K810" s="57">
        <v>788</v>
      </c>
      <c r="L810" s="57">
        <v>0.32051270496141099</v>
      </c>
      <c r="M810" s="57">
        <v>0.269877887572192</v>
      </c>
      <c r="N810" s="57">
        <v>0.50048590864917397</v>
      </c>
      <c r="O810" s="57">
        <v>0.56598984771573602</v>
      </c>
    </row>
    <row r="811" spans="1:15" ht="16">
      <c r="A811" s="57" t="s">
        <v>28</v>
      </c>
      <c r="B811" s="57">
        <v>22385119</v>
      </c>
      <c r="C811" s="57" t="s">
        <v>17</v>
      </c>
      <c r="D811" s="57" t="s">
        <v>11</v>
      </c>
      <c r="E811" s="57" t="s">
        <v>1158</v>
      </c>
      <c r="F811" s="57" t="s">
        <v>15</v>
      </c>
      <c r="G811" s="57" t="s">
        <v>11</v>
      </c>
      <c r="H811" s="57" t="s">
        <v>12</v>
      </c>
      <c r="I811" s="57" t="s">
        <v>12</v>
      </c>
      <c r="J811" s="57">
        <v>1071</v>
      </c>
      <c r="K811" s="57">
        <v>693</v>
      </c>
      <c r="L811" s="57">
        <v>0.37822820281769898</v>
      </c>
      <c r="M811" s="57">
        <v>8.4537610253029694E-2</v>
      </c>
      <c r="N811" s="57">
        <v>0.50513538748832898</v>
      </c>
      <c r="O811" s="57">
        <v>0.58441558441558406</v>
      </c>
    </row>
    <row r="812" spans="1:15" ht="16">
      <c r="A812" s="57" t="s">
        <v>28</v>
      </c>
      <c r="B812" s="57">
        <v>22385190</v>
      </c>
      <c r="C812" s="57" t="s">
        <v>16</v>
      </c>
      <c r="D812" s="57" t="s">
        <v>10</v>
      </c>
      <c r="E812" s="57" t="s">
        <v>1159</v>
      </c>
      <c r="F812" s="57" t="s">
        <v>15</v>
      </c>
      <c r="G812" s="57" t="s">
        <v>10</v>
      </c>
      <c r="H812" s="57" t="s">
        <v>12</v>
      </c>
      <c r="I812" s="57" t="s">
        <v>12</v>
      </c>
      <c r="J812" s="57">
        <v>1109</v>
      </c>
      <c r="K812" s="57">
        <v>634</v>
      </c>
      <c r="L812" s="57">
        <v>0.42852908822915298</v>
      </c>
      <c r="M812" s="57">
        <v>-4.3834901744776798E-2</v>
      </c>
      <c r="N812" s="57">
        <v>0.49143372407574398</v>
      </c>
      <c r="O812" s="57">
        <v>0.56151419558359605</v>
      </c>
    </row>
    <row r="813" spans="1:15" ht="16">
      <c r="A813" s="57" t="s">
        <v>28</v>
      </c>
      <c r="B813" s="57">
        <v>22386426</v>
      </c>
      <c r="C813" s="57" t="s">
        <v>17</v>
      </c>
      <c r="D813" s="57" t="s">
        <v>16</v>
      </c>
      <c r="E813" s="57" t="s">
        <v>1160</v>
      </c>
      <c r="F813" s="57" t="s">
        <v>15</v>
      </c>
      <c r="G813" s="57" t="s">
        <v>16</v>
      </c>
      <c r="H813" s="57" t="s">
        <v>12</v>
      </c>
      <c r="I813" s="57" t="s">
        <v>12</v>
      </c>
      <c r="J813" s="57">
        <v>818</v>
      </c>
      <c r="K813" s="57">
        <v>719</v>
      </c>
      <c r="L813" s="57">
        <v>-1.05575289908085E-2</v>
      </c>
      <c r="M813" s="57">
        <v>0.13767402855511399</v>
      </c>
      <c r="N813" s="57">
        <v>0.48899755501222503</v>
      </c>
      <c r="O813" s="57">
        <v>0.57023643949930503</v>
      </c>
    </row>
    <row r="814" spans="1:15" ht="16">
      <c r="A814" s="57" t="s">
        <v>28</v>
      </c>
      <c r="B814" s="57">
        <v>22387799</v>
      </c>
      <c r="C814" s="57" t="s">
        <v>16</v>
      </c>
      <c r="D814" s="57" t="s">
        <v>17</v>
      </c>
      <c r="E814" s="57" t="s">
        <v>1161</v>
      </c>
      <c r="F814" s="57" t="s">
        <v>15</v>
      </c>
      <c r="G814" s="57" t="s">
        <v>17</v>
      </c>
      <c r="H814" s="57" t="s">
        <v>12</v>
      </c>
      <c r="I814" s="57" t="s">
        <v>12</v>
      </c>
      <c r="J814" s="57">
        <v>645</v>
      </c>
      <c r="K814" s="57">
        <v>740</v>
      </c>
      <c r="L814" s="57">
        <v>-0.35335921162194101</v>
      </c>
      <c r="M814" s="57">
        <v>0.17920752863212799</v>
      </c>
      <c r="N814" s="57">
        <v>0.51007751937984502</v>
      </c>
      <c r="O814" s="57">
        <v>0.49324324324324298</v>
      </c>
    </row>
    <row r="815" spans="1:15" ht="16">
      <c r="A815" s="57" t="s">
        <v>28</v>
      </c>
      <c r="B815" s="57">
        <v>22390605</v>
      </c>
      <c r="C815" s="57" t="s">
        <v>17</v>
      </c>
      <c r="D815" s="57" t="s">
        <v>16</v>
      </c>
      <c r="E815" s="57" t="s">
        <v>1162</v>
      </c>
      <c r="F815" s="57" t="s">
        <v>15</v>
      </c>
      <c r="G815" s="57" t="s">
        <v>17</v>
      </c>
      <c r="H815" s="57" t="s">
        <v>12</v>
      </c>
      <c r="I815" s="57" t="s">
        <v>12</v>
      </c>
      <c r="J815" s="57">
        <v>845</v>
      </c>
      <c r="K815" s="57">
        <v>723</v>
      </c>
      <c r="L815" s="57">
        <v>3.6292969236989298E-2</v>
      </c>
      <c r="M815" s="57">
        <v>0.14567790506693401</v>
      </c>
      <c r="N815" s="57">
        <v>0.51360946745562097</v>
      </c>
      <c r="O815" s="57">
        <v>0.50345781466113404</v>
      </c>
    </row>
    <row r="816" spans="1:15" ht="16">
      <c r="A816" s="57" t="s">
        <v>28</v>
      </c>
      <c r="B816" s="57">
        <v>22391185</v>
      </c>
      <c r="C816" s="57" t="s">
        <v>11</v>
      </c>
      <c r="D816" s="57" t="s">
        <v>17</v>
      </c>
      <c r="E816" s="57" t="s">
        <v>1163</v>
      </c>
      <c r="F816" s="57" t="s">
        <v>15</v>
      </c>
      <c r="G816" s="57" t="s">
        <v>17</v>
      </c>
      <c r="H816" s="57" t="s">
        <v>12</v>
      </c>
      <c r="I816" s="57" t="s">
        <v>12</v>
      </c>
      <c r="J816" s="57">
        <v>833</v>
      </c>
      <c r="K816" s="57">
        <v>684</v>
      </c>
      <c r="L816" s="57">
        <v>1.56581234329904E-2</v>
      </c>
      <c r="M816" s="57">
        <v>6.5678583001713697E-2</v>
      </c>
      <c r="N816" s="57">
        <v>0.51260504201680701</v>
      </c>
      <c r="O816" s="57">
        <v>0.59941520467836296</v>
      </c>
    </row>
    <row r="817" spans="1:15" ht="16">
      <c r="A817" s="57" t="s">
        <v>28</v>
      </c>
      <c r="B817" s="57">
        <v>22391703</v>
      </c>
      <c r="C817" s="57" t="s">
        <v>17</v>
      </c>
      <c r="D817" s="57" t="s">
        <v>16</v>
      </c>
      <c r="E817" s="57" t="s">
        <v>1164</v>
      </c>
      <c r="F817" s="57" t="s">
        <v>15</v>
      </c>
      <c r="G817" s="57" t="s">
        <v>16</v>
      </c>
      <c r="H817" s="57" t="s">
        <v>12</v>
      </c>
      <c r="I817" s="57" t="s">
        <v>12</v>
      </c>
      <c r="J817" s="57">
        <v>1098</v>
      </c>
      <c r="K817" s="57">
        <v>582</v>
      </c>
      <c r="L817" s="57">
        <v>0.414147777072641</v>
      </c>
      <c r="M817" s="57">
        <v>-0.1672985889759</v>
      </c>
      <c r="N817" s="57">
        <v>0.48998178506375201</v>
      </c>
      <c r="O817" s="57">
        <v>0.49828178694158098</v>
      </c>
    </row>
    <row r="818" spans="1:15" ht="16">
      <c r="A818" s="57" t="s">
        <v>28</v>
      </c>
      <c r="B818" s="57">
        <v>22391744</v>
      </c>
      <c r="C818" s="57" t="s">
        <v>10</v>
      </c>
      <c r="D818" s="57" t="s">
        <v>17</v>
      </c>
      <c r="E818" s="57" t="s">
        <v>1165</v>
      </c>
      <c r="F818" s="57" t="s">
        <v>15</v>
      </c>
      <c r="G818" s="57" t="s">
        <v>17</v>
      </c>
      <c r="H818" s="57" t="s">
        <v>12</v>
      </c>
      <c r="I818" s="57" t="s">
        <v>12</v>
      </c>
      <c r="J818" s="57">
        <v>1173</v>
      </c>
      <c r="K818" s="57">
        <v>582</v>
      </c>
      <c r="L818" s="57">
        <v>0.50947273609595101</v>
      </c>
      <c r="M818" s="57">
        <v>-0.1672985889759</v>
      </c>
      <c r="N818" s="57">
        <v>0.50213128729752798</v>
      </c>
      <c r="O818" s="57">
        <v>0.457044673539519</v>
      </c>
    </row>
    <row r="819" spans="1:15" ht="16">
      <c r="A819" s="57" t="s">
        <v>28</v>
      </c>
      <c r="B819" s="57">
        <v>22391925</v>
      </c>
      <c r="C819" s="57" t="s">
        <v>11</v>
      </c>
      <c r="D819" s="57" t="s">
        <v>10</v>
      </c>
      <c r="E819" s="57" t="s">
        <v>1166</v>
      </c>
      <c r="F819" s="57" t="s">
        <v>15</v>
      </c>
      <c r="G819" s="57" t="s">
        <v>10</v>
      </c>
      <c r="H819" s="57" t="s">
        <v>12</v>
      </c>
      <c r="I819" s="57" t="s">
        <v>12</v>
      </c>
      <c r="J819" s="57">
        <v>1294</v>
      </c>
      <c r="K819" s="57">
        <v>817</v>
      </c>
      <c r="L819" s="57">
        <v>0.65110734005994997</v>
      </c>
      <c r="M819" s="57">
        <v>0.32201833626149901</v>
      </c>
      <c r="N819" s="57">
        <v>0.47836166924265799</v>
      </c>
      <c r="O819" s="57">
        <v>0.629130966952264</v>
      </c>
    </row>
    <row r="820" spans="1:15" ht="16">
      <c r="A820" s="57" t="s">
        <v>28</v>
      </c>
      <c r="B820" s="57">
        <v>22392165</v>
      </c>
      <c r="C820" s="57" t="s">
        <v>17</v>
      </c>
      <c r="D820" s="57" t="s">
        <v>10</v>
      </c>
      <c r="E820" s="57" t="s">
        <v>1167</v>
      </c>
      <c r="F820" s="57" t="s">
        <v>15</v>
      </c>
      <c r="G820" s="57" t="s">
        <v>2233</v>
      </c>
      <c r="H820" s="57" t="s">
        <v>12</v>
      </c>
      <c r="I820" s="57" t="s">
        <v>12</v>
      </c>
      <c r="J820" s="57">
        <v>1075</v>
      </c>
      <c r="K820" s="57">
        <v>883</v>
      </c>
      <c r="L820" s="57">
        <v>0.38360638254426499</v>
      </c>
      <c r="M820" s="57">
        <v>0.43409569576428197</v>
      </c>
      <c r="N820" s="57" t="s">
        <v>15</v>
      </c>
      <c r="O820" s="57" t="s">
        <v>15</v>
      </c>
    </row>
    <row r="821" spans="1:15" ht="16">
      <c r="A821" s="57" t="s">
        <v>28</v>
      </c>
      <c r="B821" s="57">
        <v>22392360</v>
      </c>
      <c r="C821" s="57" t="s">
        <v>10</v>
      </c>
      <c r="D821" s="57" t="s">
        <v>11</v>
      </c>
      <c r="E821" s="57" t="s">
        <v>1168</v>
      </c>
      <c r="F821" s="57" t="s">
        <v>15</v>
      </c>
      <c r="G821" s="57" t="s">
        <v>11</v>
      </c>
      <c r="H821" s="57" t="s">
        <v>12</v>
      </c>
      <c r="I821" s="57" t="s">
        <v>12</v>
      </c>
      <c r="J821" s="57">
        <v>1097</v>
      </c>
      <c r="K821" s="57">
        <v>783</v>
      </c>
      <c r="L821" s="57">
        <v>0.41283324847063602</v>
      </c>
      <c r="M821" s="57">
        <v>0.26069456540685698</v>
      </c>
      <c r="N821" s="57">
        <v>0.50683682771194205</v>
      </c>
      <c r="O821" s="57">
        <v>0.65517241379310298</v>
      </c>
    </row>
    <row r="822" spans="1:15" ht="16">
      <c r="A822" s="57" t="s">
        <v>28</v>
      </c>
      <c r="B822" s="57">
        <v>22394614</v>
      </c>
      <c r="C822" s="57" t="s">
        <v>10</v>
      </c>
      <c r="D822" s="57" t="s">
        <v>11</v>
      </c>
      <c r="E822" s="57" t="s">
        <v>1169</v>
      </c>
      <c r="F822" s="57" t="s">
        <v>15</v>
      </c>
      <c r="G822" s="57" t="s">
        <v>10</v>
      </c>
      <c r="H822" s="57" t="s">
        <v>12</v>
      </c>
      <c r="I822" s="57" t="s">
        <v>12</v>
      </c>
      <c r="J822" s="57">
        <v>1010</v>
      </c>
      <c r="K822" s="57">
        <v>818</v>
      </c>
      <c r="L822" s="57">
        <v>0.29362501570659999</v>
      </c>
      <c r="M822" s="57">
        <v>0.32378310105756503</v>
      </c>
      <c r="N822" s="57">
        <v>0.50891089108910903</v>
      </c>
      <c r="O822" s="57">
        <v>0.57701711491442498</v>
      </c>
    </row>
    <row r="823" spans="1:15" ht="16">
      <c r="A823" s="57" t="s">
        <v>28</v>
      </c>
      <c r="B823" s="57">
        <v>22394964</v>
      </c>
      <c r="C823" s="57" t="s">
        <v>10</v>
      </c>
      <c r="D823" s="57" t="s">
        <v>16</v>
      </c>
      <c r="E823" s="57" t="s">
        <v>1170</v>
      </c>
      <c r="F823" s="57" t="s">
        <v>15</v>
      </c>
      <c r="G823" s="57" t="s">
        <v>10</v>
      </c>
      <c r="H823" s="57" t="s">
        <v>12</v>
      </c>
      <c r="I823" s="57" t="s">
        <v>12</v>
      </c>
      <c r="J823" s="57">
        <v>1063</v>
      </c>
      <c r="K823" s="57">
        <v>828</v>
      </c>
      <c r="L823" s="57">
        <v>0.367411319598547</v>
      </c>
      <c r="M823" s="57">
        <v>0.34131302561514099</v>
      </c>
      <c r="N823" s="57">
        <v>0.49012229539040503</v>
      </c>
      <c r="O823" s="57">
        <v>0.73188405797101497</v>
      </c>
    </row>
    <row r="824" spans="1:15" ht="16">
      <c r="A824" s="57" t="s">
        <v>28</v>
      </c>
      <c r="B824" s="57">
        <v>22395039</v>
      </c>
      <c r="C824" s="57" t="s">
        <v>17</v>
      </c>
      <c r="D824" s="57" t="s">
        <v>17</v>
      </c>
      <c r="E824" s="57" t="s">
        <v>1505</v>
      </c>
      <c r="F824" s="57" t="s">
        <v>15</v>
      </c>
      <c r="G824" s="57" t="s">
        <v>2233</v>
      </c>
      <c r="H824" s="57" t="s">
        <v>1274</v>
      </c>
      <c r="I824" s="57" t="s">
        <v>1274</v>
      </c>
      <c r="J824" s="57">
        <v>1061</v>
      </c>
      <c r="K824" s="57">
        <v>568</v>
      </c>
      <c r="L824" s="57">
        <v>0.36469437898220702</v>
      </c>
      <c r="M824" s="57">
        <v>-0.202426812379502</v>
      </c>
      <c r="N824" s="57" t="s">
        <v>15</v>
      </c>
      <c r="O824" s="57" t="s">
        <v>15</v>
      </c>
    </row>
    <row r="825" spans="1:15" ht="16">
      <c r="A825" s="57" t="s">
        <v>28</v>
      </c>
      <c r="B825" s="57">
        <v>22395405</v>
      </c>
      <c r="C825" s="57" t="s">
        <v>11</v>
      </c>
      <c r="D825" s="57" t="s">
        <v>10</v>
      </c>
      <c r="E825" s="57" t="s">
        <v>1171</v>
      </c>
      <c r="F825" s="57" t="s">
        <v>15</v>
      </c>
      <c r="G825" s="57" t="s">
        <v>11</v>
      </c>
      <c r="H825" s="57" t="s">
        <v>12</v>
      </c>
      <c r="I825" s="57" t="s">
        <v>12</v>
      </c>
      <c r="J825" s="57">
        <v>717</v>
      </c>
      <c r="K825" s="57">
        <v>73</v>
      </c>
      <c r="L825" s="57">
        <v>-0.200685253230653</v>
      </c>
      <c r="M825" s="57">
        <v>-3.1623493730041701</v>
      </c>
      <c r="N825" s="57">
        <v>0.54253835425383501</v>
      </c>
      <c r="O825" s="57">
        <v>0.64383561643835596</v>
      </c>
    </row>
    <row r="826" spans="1:15" ht="16">
      <c r="A826" s="57" t="s">
        <v>28</v>
      </c>
      <c r="B826" s="57">
        <v>22395571</v>
      </c>
      <c r="C826" s="57" t="s">
        <v>16</v>
      </c>
      <c r="D826" s="57" t="s">
        <v>17</v>
      </c>
      <c r="E826" s="57" t="s">
        <v>1172</v>
      </c>
      <c r="F826" s="57" t="s">
        <v>15</v>
      </c>
      <c r="G826" s="57" t="s">
        <v>16</v>
      </c>
      <c r="H826" s="57" t="s">
        <v>12</v>
      </c>
      <c r="I826" s="57" t="s">
        <v>12</v>
      </c>
      <c r="J826" s="57">
        <v>937</v>
      </c>
      <c r="K826" s="57">
        <v>581</v>
      </c>
      <c r="L826" s="57">
        <v>0.18539067572663001</v>
      </c>
      <c r="M826" s="57">
        <v>-0.169779578479655</v>
      </c>
      <c r="N826" s="57">
        <v>0.51547491995731098</v>
      </c>
      <c r="O826" s="57">
        <v>0.61445783132530096</v>
      </c>
    </row>
    <row r="827" spans="1:15" ht="16">
      <c r="A827" s="57" t="s">
        <v>28</v>
      </c>
      <c r="B827" s="57">
        <v>22395665</v>
      </c>
      <c r="C827" s="57" t="s">
        <v>11</v>
      </c>
      <c r="D827" s="57" t="s">
        <v>10</v>
      </c>
      <c r="E827" s="57" t="s">
        <v>1173</v>
      </c>
      <c r="F827" s="57" t="s">
        <v>15</v>
      </c>
      <c r="G827" s="57" t="s">
        <v>11</v>
      </c>
      <c r="H827" s="57" t="s">
        <v>12</v>
      </c>
      <c r="I827" s="57" t="s">
        <v>12</v>
      </c>
      <c r="J827" s="57">
        <v>974</v>
      </c>
      <c r="K827" s="57">
        <v>620</v>
      </c>
      <c r="L827" s="57">
        <v>0.24126340014978501</v>
      </c>
      <c r="M827" s="57">
        <v>-7.6049526609946599E-2</v>
      </c>
      <c r="N827" s="57">
        <v>0.50513347022587296</v>
      </c>
      <c r="O827" s="57">
        <v>0.59677419354838701</v>
      </c>
    </row>
    <row r="828" spans="1:15" ht="16">
      <c r="A828" s="57" t="s">
        <v>28</v>
      </c>
      <c r="B828" s="57">
        <v>22396338</v>
      </c>
      <c r="C828" s="57" t="s">
        <v>16</v>
      </c>
      <c r="D828" s="57" t="s">
        <v>10</v>
      </c>
      <c r="E828" s="57" t="s">
        <v>1174</v>
      </c>
      <c r="F828" s="57" t="s">
        <v>15</v>
      </c>
      <c r="G828" s="57" t="s">
        <v>16</v>
      </c>
      <c r="H828" s="57" t="s">
        <v>12</v>
      </c>
      <c r="I828" s="57" t="s">
        <v>12</v>
      </c>
      <c r="J828" s="57">
        <v>827</v>
      </c>
      <c r="K828" s="57">
        <v>668</v>
      </c>
      <c r="L828" s="57">
        <v>5.2289572387174401E-3</v>
      </c>
      <c r="M828" s="57">
        <v>3.1530360589868099E-2</v>
      </c>
      <c r="N828" s="57">
        <v>0.495767835550181</v>
      </c>
      <c r="O828" s="57">
        <v>0.65269461077844304</v>
      </c>
    </row>
    <row r="829" spans="1:15" ht="16">
      <c r="A829" s="57" t="s">
        <v>28</v>
      </c>
      <c r="B829" s="57">
        <v>22396832</v>
      </c>
      <c r="C829" s="57" t="s">
        <v>10</v>
      </c>
      <c r="D829" s="57" t="s">
        <v>11</v>
      </c>
      <c r="E829" s="57" t="s">
        <v>1175</v>
      </c>
      <c r="F829" s="57" t="s">
        <v>15</v>
      </c>
      <c r="G829" s="57" t="s">
        <v>10</v>
      </c>
      <c r="H829" s="57" t="s">
        <v>12</v>
      </c>
      <c r="I829" s="57" t="s">
        <v>12</v>
      </c>
      <c r="J829" s="57">
        <v>1109</v>
      </c>
      <c r="K829" s="57">
        <v>735</v>
      </c>
      <c r="L829" s="57">
        <v>0.42852908822915298</v>
      </c>
      <c r="M829" s="57">
        <v>0.16942650783954299</v>
      </c>
      <c r="N829" s="57">
        <v>0.51668169522092</v>
      </c>
      <c r="O829" s="57">
        <v>0.59863945578231303</v>
      </c>
    </row>
    <row r="830" spans="1:15" ht="16">
      <c r="A830" s="57" t="s">
        <v>28</v>
      </c>
      <c r="B830" s="57">
        <v>22396935</v>
      </c>
      <c r="C830" s="57" t="s">
        <v>16</v>
      </c>
      <c r="D830" s="57" t="s">
        <v>10</v>
      </c>
      <c r="E830" s="57" t="s">
        <v>1176</v>
      </c>
      <c r="F830" s="57" t="s">
        <v>15</v>
      </c>
      <c r="G830" s="57" t="s">
        <v>16</v>
      </c>
      <c r="H830" s="57" t="s">
        <v>12</v>
      </c>
      <c r="I830" s="57" t="s">
        <v>12</v>
      </c>
      <c r="J830" s="57">
        <v>976</v>
      </c>
      <c r="K830" s="57">
        <v>516</v>
      </c>
      <c r="L830" s="57">
        <v>0.24422277563032899</v>
      </c>
      <c r="M830" s="57">
        <v>-0.34094667646093002</v>
      </c>
      <c r="N830" s="57">
        <v>0.52868852459016402</v>
      </c>
      <c r="O830" s="57">
        <v>0.60271317829457405</v>
      </c>
    </row>
    <row r="831" spans="1:15" ht="16">
      <c r="A831" s="57" t="s">
        <v>28</v>
      </c>
      <c r="B831" s="57">
        <v>22397162</v>
      </c>
      <c r="C831" s="57" t="s">
        <v>17</v>
      </c>
      <c r="D831" s="57" t="s">
        <v>16</v>
      </c>
      <c r="E831" s="57" t="s">
        <v>1177</v>
      </c>
      <c r="F831" s="57" t="s">
        <v>15</v>
      </c>
      <c r="G831" s="57" t="s">
        <v>17</v>
      </c>
      <c r="H831" s="57" t="s">
        <v>12</v>
      </c>
      <c r="I831" s="57" t="s">
        <v>12</v>
      </c>
      <c r="J831" s="57">
        <v>901</v>
      </c>
      <c r="K831" s="57">
        <v>566</v>
      </c>
      <c r="L831" s="57">
        <v>0.128868733880981</v>
      </c>
      <c r="M831" s="57">
        <v>-0.207515689052302</v>
      </c>
      <c r="N831" s="57">
        <v>0.49722530521642599</v>
      </c>
      <c r="O831" s="57">
        <v>0.59010600706713801</v>
      </c>
    </row>
    <row r="832" spans="1:15" ht="16">
      <c r="A832" s="57" t="s">
        <v>28</v>
      </c>
      <c r="B832" s="57">
        <v>22398467</v>
      </c>
      <c r="C832" s="57" t="s">
        <v>16</v>
      </c>
      <c r="D832" s="57" t="s">
        <v>17</v>
      </c>
      <c r="E832" s="57" t="s">
        <v>1178</v>
      </c>
      <c r="F832" s="57" t="s">
        <v>15</v>
      </c>
      <c r="G832" s="57" t="s">
        <v>17</v>
      </c>
      <c r="H832" s="57" t="s">
        <v>12</v>
      </c>
      <c r="I832" s="57" t="s">
        <v>12</v>
      </c>
      <c r="J832" s="57">
        <v>781</v>
      </c>
      <c r="K832" s="57">
        <v>949</v>
      </c>
      <c r="L832" s="57">
        <v>-7.7335823790578004E-2</v>
      </c>
      <c r="M832" s="57">
        <v>0.538090345136925</v>
      </c>
      <c r="N832" s="57">
        <v>0.45838668373879599</v>
      </c>
      <c r="O832" s="57">
        <v>0.57534246575342496</v>
      </c>
    </row>
    <row r="833" spans="1:15" ht="16">
      <c r="A833" s="57" t="s">
        <v>28</v>
      </c>
      <c r="B833" s="57">
        <v>22399010</v>
      </c>
      <c r="C833" s="57" t="s">
        <v>11</v>
      </c>
      <c r="D833" s="57" t="s">
        <v>16</v>
      </c>
      <c r="E833" s="57" t="s">
        <v>1179</v>
      </c>
      <c r="F833" s="57" t="s">
        <v>15</v>
      </c>
      <c r="G833" s="57" t="s">
        <v>11</v>
      </c>
      <c r="H833" s="57" t="s">
        <v>12</v>
      </c>
      <c r="I833" s="57" t="s">
        <v>12</v>
      </c>
      <c r="J833" s="57">
        <v>913</v>
      </c>
      <c r="K833" s="57">
        <v>1340</v>
      </c>
      <c r="L833" s="57">
        <v>0.147956488051665</v>
      </c>
      <c r="M833" s="57">
        <v>1.0358433534609499</v>
      </c>
      <c r="N833" s="57">
        <v>0.48740416210295701</v>
      </c>
      <c r="O833" s="57">
        <v>0.76865671641791</v>
      </c>
    </row>
    <row r="834" spans="1:15" ht="16">
      <c r="A834" s="57" t="s">
        <v>28</v>
      </c>
      <c r="B834" s="57">
        <v>22399392</v>
      </c>
      <c r="C834" s="57" t="s">
        <v>11</v>
      </c>
      <c r="D834" s="57" t="s">
        <v>10</v>
      </c>
      <c r="E834" s="57" t="s">
        <v>1180</v>
      </c>
      <c r="F834" s="57" t="s">
        <v>15</v>
      </c>
      <c r="G834" s="57" t="s">
        <v>11</v>
      </c>
      <c r="H834" s="57" t="s">
        <v>12</v>
      </c>
      <c r="I834" s="57" t="s">
        <v>12</v>
      </c>
      <c r="J834" s="57">
        <v>943</v>
      </c>
      <c r="K834" s="57">
        <v>449</v>
      </c>
      <c r="L834" s="57">
        <v>0.19459939874253901</v>
      </c>
      <c r="M834" s="57">
        <v>-0.54160229714303698</v>
      </c>
      <c r="N834" s="57">
        <v>0.48780487804877998</v>
      </c>
      <c r="O834" s="57">
        <v>0.603563474387528</v>
      </c>
    </row>
    <row r="835" spans="1:15" ht="16">
      <c r="A835" s="57" t="s">
        <v>28</v>
      </c>
      <c r="B835" s="57">
        <v>22399694</v>
      </c>
      <c r="C835" s="57" t="s">
        <v>10</v>
      </c>
      <c r="D835" s="57" t="s">
        <v>11</v>
      </c>
      <c r="E835" s="57" t="s">
        <v>1181</v>
      </c>
      <c r="F835" s="57" t="s">
        <v>15</v>
      </c>
      <c r="G835" s="57" t="s">
        <v>10</v>
      </c>
      <c r="H835" s="57" t="s">
        <v>12</v>
      </c>
      <c r="I835" s="57" t="s">
        <v>12</v>
      </c>
      <c r="J835" s="57">
        <v>867</v>
      </c>
      <c r="K835" s="57">
        <v>796</v>
      </c>
      <c r="L835" s="57">
        <v>7.3373621289277602E-2</v>
      </c>
      <c r="M835" s="57">
        <v>0.28445068865946499</v>
      </c>
      <c r="N835" s="57">
        <v>0.48558246828142998</v>
      </c>
      <c r="O835" s="57">
        <v>0.58793969849246197</v>
      </c>
    </row>
    <row r="836" spans="1:15" ht="16">
      <c r="A836" s="57" t="s">
        <v>28</v>
      </c>
      <c r="B836" s="57">
        <v>22400969</v>
      </c>
      <c r="C836" s="57" t="s">
        <v>10</v>
      </c>
      <c r="D836" s="57" t="s">
        <v>11</v>
      </c>
      <c r="E836" s="57" t="s">
        <v>1182</v>
      </c>
      <c r="F836" s="57" t="s">
        <v>15</v>
      </c>
      <c r="G836" s="57" t="s">
        <v>11</v>
      </c>
      <c r="H836" s="57" t="s">
        <v>12</v>
      </c>
      <c r="I836" s="57" t="s">
        <v>12</v>
      </c>
      <c r="J836" s="57">
        <v>1017</v>
      </c>
      <c r="K836" s="57">
        <v>665</v>
      </c>
      <c r="L836" s="57">
        <v>0.30358940192494299</v>
      </c>
      <c r="M836" s="57">
        <v>2.5036598504367898E-2</v>
      </c>
      <c r="N836" s="57">
        <v>0.48770894788593899</v>
      </c>
      <c r="O836" s="57">
        <v>0.60300751879699199</v>
      </c>
    </row>
    <row r="837" spans="1:15" ht="16">
      <c r="A837" s="57" t="s">
        <v>28</v>
      </c>
      <c r="B837" s="57">
        <v>22401041</v>
      </c>
      <c r="C837" s="57" t="s">
        <v>10</v>
      </c>
      <c r="D837" s="57" t="s">
        <v>11</v>
      </c>
      <c r="E837" s="57" t="s">
        <v>1183</v>
      </c>
      <c r="F837" s="57" t="s">
        <v>15</v>
      </c>
      <c r="G837" s="57" t="s">
        <v>10</v>
      </c>
      <c r="H837" s="57" t="s">
        <v>12</v>
      </c>
      <c r="I837" s="57" t="s">
        <v>12</v>
      </c>
      <c r="J837" s="57">
        <v>1064</v>
      </c>
      <c r="K837" s="57">
        <v>876</v>
      </c>
      <c r="L837" s="57">
        <v>0.368767873568632</v>
      </c>
      <c r="M837" s="57">
        <v>0.422613127716989</v>
      </c>
      <c r="N837" s="57">
        <v>0.51221804511278202</v>
      </c>
      <c r="O837" s="57">
        <v>0.591324200913242</v>
      </c>
    </row>
    <row r="838" spans="1:15" ht="16">
      <c r="A838" s="57" t="s">
        <v>28</v>
      </c>
      <c r="B838" s="57">
        <v>22401158</v>
      </c>
      <c r="C838" s="57" t="s">
        <v>10</v>
      </c>
      <c r="D838" s="57" t="s">
        <v>11</v>
      </c>
      <c r="E838" s="57" t="s">
        <v>1184</v>
      </c>
      <c r="F838" s="57" t="s">
        <v>15</v>
      </c>
      <c r="G838" s="57" t="s">
        <v>10</v>
      </c>
      <c r="H838" s="57" t="s">
        <v>12</v>
      </c>
      <c r="I838" s="57" t="s">
        <v>12</v>
      </c>
      <c r="J838" s="57">
        <v>1192</v>
      </c>
      <c r="K838" s="57">
        <v>831</v>
      </c>
      <c r="L838" s="57">
        <v>0.53265395852960395</v>
      </c>
      <c r="M838" s="57">
        <v>0.34653073488615999</v>
      </c>
      <c r="N838" s="57">
        <v>0.48238255033556998</v>
      </c>
      <c r="O838" s="57">
        <v>0.57521058965102301</v>
      </c>
    </row>
    <row r="839" spans="1:15" ht="16">
      <c r="A839" s="57" t="s">
        <v>28</v>
      </c>
      <c r="B839" s="57">
        <v>22401414</v>
      </c>
      <c r="C839" s="57" t="s">
        <v>10</v>
      </c>
      <c r="D839" s="57" t="s">
        <v>11</v>
      </c>
      <c r="E839" s="57" t="s">
        <v>1185</v>
      </c>
      <c r="F839" s="57" t="s">
        <v>15</v>
      </c>
      <c r="G839" s="57" t="s">
        <v>10</v>
      </c>
      <c r="H839" s="57" t="s">
        <v>12</v>
      </c>
      <c r="I839" s="57" t="s">
        <v>12</v>
      </c>
      <c r="J839" s="57">
        <v>847</v>
      </c>
      <c r="K839" s="57">
        <v>655</v>
      </c>
      <c r="L839" s="57">
        <v>3.9703597399641501E-2</v>
      </c>
      <c r="M839" s="57">
        <v>3.17716454062865E-3</v>
      </c>
      <c r="N839" s="57">
        <v>0.48878394332939801</v>
      </c>
      <c r="O839" s="57">
        <v>0.66564885496183201</v>
      </c>
    </row>
    <row r="840" spans="1:15" ht="16">
      <c r="A840" s="57" t="s">
        <v>28</v>
      </c>
      <c r="B840" s="57">
        <v>22403249</v>
      </c>
      <c r="C840" s="57" t="s">
        <v>11</v>
      </c>
      <c r="D840" s="57" t="s">
        <v>11</v>
      </c>
      <c r="E840" s="57" t="s">
        <v>1506</v>
      </c>
      <c r="F840" s="57" t="s">
        <v>15</v>
      </c>
      <c r="G840" s="57" t="s">
        <v>2233</v>
      </c>
      <c r="H840" s="57" t="s">
        <v>1274</v>
      </c>
      <c r="I840" s="57" t="s">
        <v>1274</v>
      </c>
      <c r="J840" s="57">
        <v>482</v>
      </c>
      <c r="K840" s="57">
        <v>1132</v>
      </c>
      <c r="L840" s="57">
        <v>-0.77362522570259595</v>
      </c>
      <c r="M840" s="57">
        <v>0.792484310947698</v>
      </c>
      <c r="N840" s="57" t="s">
        <v>15</v>
      </c>
      <c r="O840" s="57" t="s">
        <v>15</v>
      </c>
    </row>
    <row r="841" spans="1:15" ht="16">
      <c r="A841" s="57" t="s">
        <v>28</v>
      </c>
      <c r="B841" s="57">
        <v>22403505</v>
      </c>
      <c r="C841" s="57" t="s">
        <v>11</v>
      </c>
      <c r="D841" s="57" t="s">
        <v>16</v>
      </c>
      <c r="E841" s="57" t="s">
        <v>1186</v>
      </c>
      <c r="F841" s="57" t="s">
        <v>15</v>
      </c>
      <c r="G841" s="57" t="s">
        <v>16</v>
      </c>
      <c r="H841" s="57" t="s">
        <v>12</v>
      </c>
      <c r="I841" s="57" t="s">
        <v>12</v>
      </c>
      <c r="J841" s="57">
        <v>625</v>
      </c>
      <c r="K841" s="57">
        <v>768</v>
      </c>
      <c r="L841" s="57">
        <v>-0.39880218238310799</v>
      </c>
      <c r="M841" s="57">
        <v>0.23278856883697199</v>
      </c>
      <c r="N841" s="57">
        <v>0.37440000000000001</v>
      </c>
      <c r="O841" s="57">
        <v>0.54036458333333304</v>
      </c>
    </row>
    <row r="842" spans="1:15" ht="16">
      <c r="A842" s="57" t="s">
        <v>28</v>
      </c>
      <c r="B842" s="57">
        <v>22404196</v>
      </c>
      <c r="C842" s="57" t="s">
        <v>10</v>
      </c>
      <c r="D842" s="57" t="s">
        <v>11</v>
      </c>
      <c r="E842" s="57" t="s">
        <v>1187</v>
      </c>
      <c r="F842" s="57" t="s">
        <v>15</v>
      </c>
      <c r="G842" s="57" t="s">
        <v>10</v>
      </c>
      <c r="H842" s="57" t="s">
        <v>12</v>
      </c>
      <c r="I842" s="57" t="s">
        <v>12</v>
      </c>
      <c r="J842" s="57">
        <v>554</v>
      </c>
      <c r="K842" s="57">
        <v>543</v>
      </c>
      <c r="L842" s="57">
        <v>-0.57277239588336903</v>
      </c>
      <c r="M842" s="57">
        <v>-0.26736554407982299</v>
      </c>
      <c r="N842" s="57">
        <v>0.489169675090253</v>
      </c>
      <c r="O842" s="57">
        <v>0.49539594843462198</v>
      </c>
    </row>
    <row r="843" spans="1:15" ht="16">
      <c r="A843" s="57" t="s">
        <v>28</v>
      </c>
      <c r="B843" s="57">
        <v>22404682</v>
      </c>
      <c r="C843" s="57" t="s">
        <v>11</v>
      </c>
      <c r="D843" s="57" t="s">
        <v>10</v>
      </c>
      <c r="E843" s="57" t="s">
        <v>1188</v>
      </c>
      <c r="F843" s="57" t="s">
        <v>15</v>
      </c>
      <c r="G843" s="57" t="s">
        <v>11</v>
      </c>
      <c r="H843" s="57" t="s">
        <v>12</v>
      </c>
      <c r="I843" s="57" t="s">
        <v>12</v>
      </c>
      <c r="J843" s="57">
        <v>689</v>
      </c>
      <c r="K843" s="57">
        <v>776</v>
      </c>
      <c r="L843" s="57">
        <v>-0.258154389228266</v>
      </c>
      <c r="M843" s="57">
        <v>0.24773891030294301</v>
      </c>
      <c r="N843" s="57">
        <v>0.52394775036284502</v>
      </c>
      <c r="O843" s="57">
        <v>0.58118556701030899</v>
      </c>
    </row>
    <row r="844" spans="1:15" ht="16">
      <c r="A844" s="57" t="s">
        <v>28</v>
      </c>
      <c r="B844" s="57">
        <v>22405549</v>
      </c>
      <c r="C844" s="57" t="s">
        <v>17</v>
      </c>
      <c r="D844" s="57" t="s">
        <v>10</v>
      </c>
      <c r="E844" s="57" t="s">
        <v>1189</v>
      </c>
      <c r="F844" s="57" t="s">
        <v>15</v>
      </c>
      <c r="G844" s="57" t="s">
        <v>17</v>
      </c>
      <c r="H844" s="57" t="s">
        <v>12</v>
      </c>
      <c r="I844" s="57" t="s">
        <v>12</v>
      </c>
      <c r="J844" s="57">
        <v>660</v>
      </c>
      <c r="K844" s="57">
        <v>490</v>
      </c>
      <c r="L844" s="57">
        <v>-0.32019234768674099</v>
      </c>
      <c r="M844" s="57">
        <v>-0.41553599288161402</v>
      </c>
      <c r="N844" s="57">
        <v>0.50303030303030305</v>
      </c>
      <c r="O844" s="57">
        <v>0.65714285714285703</v>
      </c>
    </row>
    <row r="845" spans="1:15" ht="16">
      <c r="A845" s="57" t="s">
        <v>28</v>
      </c>
      <c r="B845" s="57">
        <v>22407213</v>
      </c>
      <c r="C845" s="57" t="s">
        <v>17</v>
      </c>
      <c r="D845" s="57" t="s">
        <v>10</v>
      </c>
      <c r="E845" s="57" t="s">
        <v>1190</v>
      </c>
      <c r="F845" s="57" t="s">
        <v>15</v>
      </c>
      <c r="G845" s="57" t="s">
        <v>17</v>
      </c>
      <c r="H845" s="57" t="s">
        <v>12</v>
      </c>
      <c r="I845" s="57" t="s">
        <v>12</v>
      </c>
      <c r="J845" s="57">
        <v>736</v>
      </c>
      <c r="K845" s="57">
        <v>630</v>
      </c>
      <c r="L845" s="57">
        <v>-0.162952605875544</v>
      </c>
      <c r="M845" s="57">
        <v>-5.2965913496905298E-2</v>
      </c>
      <c r="N845" s="57">
        <v>0.53804347826086996</v>
      </c>
      <c r="O845" s="57">
        <v>0.62222222222222201</v>
      </c>
    </row>
    <row r="846" spans="1:15" ht="16">
      <c r="A846" s="57" t="s">
        <v>28</v>
      </c>
      <c r="B846" s="57">
        <v>22408574</v>
      </c>
      <c r="C846" s="57" t="s">
        <v>11</v>
      </c>
      <c r="D846" s="57" t="s">
        <v>11</v>
      </c>
      <c r="E846" s="57" t="s">
        <v>15</v>
      </c>
      <c r="F846" s="57" t="s">
        <v>15</v>
      </c>
      <c r="G846" s="57" t="s">
        <v>2233</v>
      </c>
      <c r="H846" s="57" t="s">
        <v>1274</v>
      </c>
      <c r="I846" s="57" t="s">
        <v>1274</v>
      </c>
      <c r="J846" s="57">
        <v>752</v>
      </c>
      <c r="K846" s="57">
        <v>720</v>
      </c>
      <c r="L846" s="57">
        <v>-0.13192571025492</v>
      </c>
      <c r="M846" s="57">
        <v>0.139679164445491</v>
      </c>
      <c r="N846" s="57" t="s">
        <v>15</v>
      </c>
      <c r="O846" s="57" t="s">
        <v>15</v>
      </c>
    </row>
    <row r="847" spans="1:15" ht="16">
      <c r="A847" s="57" t="s">
        <v>28</v>
      </c>
      <c r="B847" s="57">
        <v>22409914</v>
      </c>
      <c r="C847" s="57" t="s">
        <v>16</v>
      </c>
      <c r="D847" s="57" t="s">
        <v>16</v>
      </c>
      <c r="E847" s="57" t="s">
        <v>1507</v>
      </c>
      <c r="F847" s="57" t="s">
        <v>15</v>
      </c>
      <c r="G847" s="57" t="s">
        <v>2233</v>
      </c>
      <c r="H847" s="57" t="s">
        <v>1274</v>
      </c>
      <c r="I847" s="57" t="s">
        <v>1274</v>
      </c>
      <c r="J847" s="57">
        <v>661</v>
      </c>
      <c r="K847" s="57">
        <v>1361</v>
      </c>
      <c r="L847" s="57">
        <v>-0.31800810042486599</v>
      </c>
      <c r="M847" s="57">
        <v>1.0582774196198099</v>
      </c>
      <c r="N847" s="57" t="s">
        <v>15</v>
      </c>
      <c r="O847" s="57" t="s">
        <v>15</v>
      </c>
    </row>
    <row r="848" spans="1:15" ht="16">
      <c r="A848" s="57" t="s">
        <v>28</v>
      </c>
      <c r="B848" s="57">
        <v>22410721</v>
      </c>
      <c r="C848" s="57" t="s">
        <v>11</v>
      </c>
      <c r="D848" s="57" t="s">
        <v>17</v>
      </c>
      <c r="E848" s="57" t="s">
        <v>1191</v>
      </c>
      <c r="F848" s="57" t="s">
        <v>15</v>
      </c>
      <c r="G848" s="57" t="s">
        <v>17</v>
      </c>
      <c r="H848" s="57" t="s">
        <v>12</v>
      </c>
      <c r="I848" s="57" t="s">
        <v>12</v>
      </c>
      <c r="J848" s="57">
        <v>829</v>
      </c>
      <c r="K848" s="57">
        <v>668</v>
      </c>
      <c r="L848" s="57">
        <v>8.7137295631930598E-3</v>
      </c>
      <c r="M848" s="57">
        <v>3.1530360589868099E-2</v>
      </c>
      <c r="N848" s="57">
        <v>0.48009650180940899</v>
      </c>
      <c r="O848" s="57">
        <v>0.57934131736526995</v>
      </c>
    </row>
    <row r="849" spans="1:15" ht="16">
      <c r="A849" s="57" t="s">
        <v>28</v>
      </c>
      <c r="B849" s="57">
        <v>22411425</v>
      </c>
      <c r="C849" s="57" t="s">
        <v>17</v>
      </c>
      <c r="D849" s="57" t="s">
        <v>16</v>
      </c>
      <c r="E849" s="57" t="s">
        <v>1192</v>
      </c>
      <c r="F849" s="57" t="s">
        <v>15</v>
      </c>
      <c r="G849" s="57" t="s">
        <v>16</v>
      </c>
      <c r="H849" s="57" t="s">
        <v>12</v>
      </c>
      <c r="I849" s="57" t="s">
        <v>12</v>
      </c>
      <c r="J849" s="57">
        <v>767</v>
      </c>
      <c r="K849" s="57">
        <v>694</v>
      </c>
      <c r="L849" s="57">
        <v>-0.103431794429624</v>
      </c>
      <c r="M849" s="57">
        <v>8.66179206940767E-2</v>
      </c>
      <c r="N849" s="57">
        <v>0.48891786179921798</v>
      </c>
      <c r="O849" s="57">
        <v>0.52593659942363102</v>
      </c>
    </row>
    <row r="850" spans="1:15" ht="16">
      <c r="A850" s="57" t="s">
        <v>28</v>
      </c>
      <c r="B850" s="57">
        <v>22412459</v>
      </c>
      <c r="C850" s="57" t="s">
        <v>17</v>
      </c>
      <c r="D850" s="57" t="s">
        <v>10</v>
      </c>
      <c r="E850" s="57" t="s">
        <v>1193</v>
      </c>
      <c r="F850" s="57" t="s">
        <v>15</v>
      </c>
      <c r="G850" s="57" t="s">
        <v>10</v>
      </c>
      <c r="H850" s="57" t="s">
        <v>12</v>
      </c>
      <c r="I850" s="57" t="s">
        <v>12</v>
      </c>
      <c r="J850" s="57">
        <v>802</v>
      </c>
      <c r="K850" s="57">
        <v>1023</v>
      </c>
      <c r="L850" s="57">
        <v>-3.9056135477636998E-2</v>
      </c>
      <c r="M850" s="57">
        <v>0.64641649786114497</v>
      </c>
      <c r="N850" s="57">
        <v>0.48753117206982499</v>
      </c>
      <c r="O850" s="57">
        <v>0.59335288367546402</v>
      </c>
    </row>
    <row r="851" spans="1:15" ht="16">
      <c r="A851" s="57" t="s">
        <v>28</v>
      </c>
      <c r="B851" s="57">
        <v>22412949</v>
      </c>
      <c r="C851" s="57" t="s">
        <v>16</v>
      </c>
      <c r="D851" s="57" t="s">
        <v>17</v>
      </c>
      <c r="E851" s="57" t="s">
        <v>1194</v>
      </c>
      <c r="F851" s="57" t="s">
        <v>15</v>
      </c>
      <c r="G851" s="57" t="s">
        <v>17</v>
      </c>
      <c r="H851" s="57" t="s">
        <v>12</v>
      </c>
      <c r="I851" s="57" t="s">
        <v>12</v>
      </c>
      <c r="J851" s="57">
        <v>1020</v>
      </c>
      <c r="K851" s="57">
        <v>629</v>
      </c>
      <c r="L851" s="57">
        <v>0.30783887492630102</v>
      </c>
      <c r="M851" s="57">
        <v>-5.5257725004894898E-2</v>
      </c>
      <c r="N851" s="57">
        <v>0.51764705882352902</v>
      </c>
      <c r="O851" s="57">
        <v>0.62957074721780604</v>
      </c>
    </row>
    <row r="852" spans="1:15" ht="16">
      <c r="A852" s="57" t="s">
        <v>28</v>
      </c>
      <c r="B852" s="57">
        <v>22413178</v>
      </c>
      <c r="C852" s="57" t="s">
        <v>16</v>
      </c>
      <c r="D852" s="57" t="s">
        <v>10</v>
      </c>
      <c r="E852" s="57" t="s">
        <v>1195</v>
      </c>
      <c r="F852" s="57" t="s">
        <v>15</v>
      </c>
      <c r="G852" s="57" t="s">
        <v>10</v>
      </c>
      <c r="H852" s="57" t="s">
        <v>12</v>
      </c>
      <c r="I852" s="57" t="s">
        <v>12</v>
      </c>
      <c r="J852" s="57">
        <v>975</v>
      </c>
      <c r="K852" s="57">
        <v>685</v>
      </c>
      <c r="L852" s="57">
        <v>0.24274384670441601</v>
      </c>
      <c r="M852" s="57">
        <v>6.7786245963704903E-2</v>
      </c>
      <c r="N852" s="57">
        <v>0.46461538461538499</v>
      </c>
      <c r="O852" s="57">
        <v>0.54598540145985397</v>
      </c>
    </row>
    <row r="853" spans="1:15" ht="16">
      <c r="A853" s="57" t="s">
        <v>28</v>
      </c>
      <c r="B853" s="57">
        <v>22413889</v>
      </c>
      <c r="C853" s="57" t="s">
        <v>17</v>
      </c>
      <c r="D853" s="57" t="s">
        <v>16</v>
      </c>
      <c r="E853" s="57" t="s">
        <v>1196</v>
      </c>
      <c r="F853" s="57" t="s">
        <v>15</v>
      </c>
      <c r="G853" s="57" t="s">
        <v>17</v>
      </c>
      <c r="H853" s="57" t="s">
        <v>12</v>
      </c>
      <c r="I853" s="57" t="s">
        <v>12</v>
      </c>
      <c r="J853" s="57">
        <v>345</v>
      </c>
      <c r="K853" s="57">
        <v>166</v>
      </c>
      <c r="L853" s="57">
        <v>-1.2560620102670299</v>
      </c>
      <c r="M853" s="57">
        <v>-1.97713450053726</v>
      </c>
      <c r="N853" s="57">
        <v>0.59710144927536202</v>
      </c>
      <c r="O853" s="57">
        <v>0.66867469879518104</v>
      </c>
    </row>
    <row r="854" spans="1:15" ht="16">
      <c r="A854" s="57" t="s">
        <v>28</v>
      </c>
      <c r="B854" s="57">
        <v>22413892</v>
      </c>
      <c r="C854" s="57" t="s">
        <v>16</v>
      </c>
      <c r="D854" s="57" t="s">
        <v>17</v>
      </c>
      <c r="E854" s="57" t="s">
        <v>1197</v>
      </c>
      <c r="F854" s="57" t="s">
        <v>15</v>
      </c>
      <c r="G854" s="57" t="s">
        <v>16</v>
      </c>
      <c r="H854" s="57" t="s">
        <v>12</v>
      </c>
      <c r="I854" s="57" t="s">
        <v>12</v>
      </c>
      <c r="J854" s="57">
        <v>342</v>
      </c>
      <c r="K854" s="57">
        <v>173</v>
      </c>
      <c r="L854" s="57">
        <v>-1.2686620470466601</v>
      </c>
      <c r="M854" s="57">
        <v>-1.91754570424746</v>
      </c>
      <c r="N854" s="57">
        <v>0.58771929824561397</v>
      </c>
      <c r="O854" s="57">
        <v>0.68208092485549099</v>
      </c>
    </row>
    <row r="855" spans="1:15" ht="16">
      <c r="A855" s="57" t="s">
        <v>28</v>
      </c>
      <c r="B855" s="57">
        <v>22413922</v>
      </c>
      <c r="C855" s="57" t="s">
        <v>17</v>
      </c>
      <c r="D855" s="57" t="s">
        <v>17</v>
      </c>
      <c r="E855" s="57" t="s">
        <v>1198</v>
      </c>
      <c r="F855" s="57" t="s">
        <v>15</v>
      </c>
      <c r="G855" s="57" t="s">
        <v>17</v>
      </c>
      <c r="H855" s="57" t="s">
        <v>1274</v>
      </c>
      <c r="I855" s="57" t="s">
        <v>1274</v>
      </c>
      <c r="J855" s="57">
        <v>516</v>
      </c>
      <c r="K855" s="57">
        <v>345</v>
      </c>
      <c r="L855" s="57">
        <v>-0.67528730650930302</v>
      </c>
      <c r="M855" s="57">
        <v>-0.92172138021865302</v>
      </c>
      <c r="N855" s="57">
        <v>1</v>
      </c>
      <c r="O855" s="57">
        <v>1</v>
      </c>
    </row>
    <row r="856" spans="1:15" ht="16">
      <c r="A856" s="57" t="s">
        <v>28</v>
      </c>
      <c r="B856" s="57">
        <v>22413925</v>
      </c>
      <c r="C856" s="57" t="s">
        <v>16</v>
      </c>
      <c r="D856" s="57" t="s">
        <v>16</v>
      </c>
      <c r="E856" s="57" t="s">
        <v>1199</v>
      </c>
      <c r="F856" s="57" t="s">
        <v>15</v>
      </c>
      <c r="G856" s="57" t="s">
        <v>16</v>
      </c>
      <c r="H856" s="57" t="s">
        <v>1274</v>
      </c>
      <c r="I856" s="57" t="s">
        <v>1274</v>
      </c>
      <c r="J856" s="57">
        <v>512</v>
      </c>
      <c r="K856" s="57">
        <v>356</v>
      </c>
      <c r="L856" s="57">
        <v>-0.686514561932557</v>
      </c>
      <c r="M856" s="57">
        <v>-0.87644050091778603</v>
      </c>
      <c r="N856" s="57">
        <v>1</v>
      </c>
      <c r="O856" s="57">
        <v>1</v>
      </c>
    </row>
    <row r="857" spans="1:15" ht="16">
      <c r="A857" s="57" t="s">
        <v>28</v>
      </c>
      <c r="B857" s="57">
        <v>22413928</v>
      </c>
      <c r="C857" s="57" t="s">
        <v>17</v>
      </c>
      <c r="D857" s="57" t="s">
        <v>17</v>
      </c>
      <c r="E857" s="57" t="s">
        <v>1200</v>
      </c>
      <c r="F857" s="57" t="s">
        <v>15</v>
      </c>
      <c r="G857" s="57" t="s">
        <v>17</v>
      </c>
      <c r="H857" s="57" t="s">
        <v>1274</v>
      </c>
      <c r="I857" s="57" t="s">
        <v>1274</v>
      </c>
      <c r="J857" s="57">
        <v>514</v>
      </c>
      <c r="K857" s="57">
        <v>348</v>
      </c>
      <c r="L857" s="57">
        <v>-0.680890012738679</v>
      </c>
      <c r="M857" s="57">
        <v>-0.90923043603545595</v>
      </c>
      <c r="N857" s="57">
        <v>1</v>
      </c>
      <c r="O857" s="57">
        <v>1</v>
      </c>
    </row>
    <row r="858" spans="1:15" ht="16">
      <c r="A858" s="57" t="s">
        <v>28</v>
      </c>
      <c r="B858" s="57">
        <v>22414641</v>
      </c>
      <c r="C858" s="57" t="s">
        <v>11</v>
      </c>
      <c r="D858" s="57" t="s">
        <v>17</v>
      </c>
      <c r="E858" s="57" t="s">
        <v>1201</v>
      </c>
      <c r="F858" s="57" t="s">
        <v>15</v>
      </c>
      <c r="G858" s="57" t="s">
        <v>17</v>
      </c>
      <c r="H858" s="57" t="s">
        <v>12</v>
      </c>
      <c r="I858" s="57" t="s">
        <v>12</v>
      </c>
      <c r="J858" s="57">
        <v>887</v>
      </c>
      <c r="K858" s="57">
        <v>689</v>
      </c>
      <c r="L858" s="57">
        <v>0.106275732368507</v>
      </c>
      <c r="M858" s="57">
        <v>7.6186240820107096E-2</v>
      </c>
      <c r="N858" s="57">
        <v>0.45546786922209698</v>
      </c>
      <c r="O858" s="57">
        <v>0.55442670537010197</v>
      </c>
    </row>
    <row r="859" spans="1:15" ht="16">
      <c r="A859" s="57" t="s">
        <v>28</v>
      </c>
      <c r="B859" s="57">
        <v>22414974</v>
      </c>
      <c r="C859" s="57" t="s">
        <v>16</v>
      </c>
      <c r="D859" s="57" t="s">
        <v>10</v>
      </c>
      <c r="E859" s="57" t="s">
        <v>1202</v>
      </c>
      <c r="F859" s="57" t="s">
        <v>15</v>
      </c>
      <c r="G859" s="57" t="s">
        <v>10</v>
      </c>
      <c r="H859" s="57" t="s">
        <v>12</v>
      </c>
      <c r="I859" s="57" t="s">
        <v>12</v>
      </c>
      <c r="J859" s="57">
        <v>1012</v>
      </c>
      <c r="K859" s="57">
        <v>561</v>
      </c>
      <c r="L859" s="57">
        <v>0.29647901276175298</v>
      </c>
      <c r="M859" s="57">
        <v>-0.22031697127539099</v>
      </c>
      <c r="N859" s="57">
        <v>0.45355731225296397</v>
      </c>
      <c r="O859" s="57">
        <v>0.61319073083778997</v>
      </c>
    </row>
    <row r="860" spans="1:15" ht="16">
      <c r="A860" s="57" t="s">
        <v>28</v>
      </c>
      <c r="B860" s="57">
        <v>22415214</v>
      </c>
      <c r="C860" s="57" t="s">
        <v>10</v>
      </c>
      <c r="D860" s="57" t="s">
        <v>10</v>
      </c>
      <c r="E860" s="57" t="s">
        <v>15</v>
      </c>
      <c r="F860" s="57" t="s">
        <v>15</v>
      </c>
      <c r="G860" s="57" t="s">
        <v>2233</v>
      </c>
      <c r="H860" s="57" t="s">
        <v>1274</v>
      </c>
      <c r="I860" s="57" t="s">
        <v>1274</v>
      </c>
      <c r="J860" s="57">
        <v>1104</v>
      </c>
      <c r="K860" s="57">
        <v>789</v>
      </c>
      <c r="L860" s="57">
        <v>0.42200989484561202</v>
      </c>
      <c r="M860" s="57">
        <v>0.271707558129274</v>
      </c>
      <c r="N860" s="57" t="s">
        <v>15</v>
      </c>
      <c r="O860" s="57" t="s">
        <v>15</v>
      </c>
    </row>
    <row r="861" spans="1:15" ht="16">
      <c r="A861" s="57" t="s">
        <v>28</v>
      </c>
      <c r="B861" s="57">
        <v>22415303</v>
      </c>
      <c r="C861" s="57" t="s">
        <v>10</v>
      </c>
      <c r="D861" s="57" t="s">
        <v>11</v>
      </c>
      <c r="E861" s="57" t="s">
        <v>1203</v>
      </c>
      <c r="F861" s="57" t="s">
        <v>15</v>
      </c>
      <c r="G861" s="57" t="s">
        <v>11</v>
      </c>
      <c r="H861" s="57" t="s">
        <v>12</v>
      </c>
      <c r="I861" s="57" t="s">
        <v>12</v>
      </c>
      <c r="J861" s="57">
        <v>920</v>
      </c>
      <c r="K861" s="57">
        <v>614</v>
      </c>
      <c r="L861" s="57">
        <v>0.15897548901181799</v>
      </c>
      <c r="M861" s="57">
        <v>-9.00790865140048E-2</v>
      </c>
      <c r="N861" s="57">
        <v>0.45543478260869602</v>
      </c>
      <c r="O861" s="57">
        <v>0.56188925081433205</v>
      </c>
    </row>
    <row r="862" spans="1:15" ht="16">
      <c r="A862" s="57" t="s">
        <v>28</v>
      </c>
      <c r="B862" s="57">
        <v>22416539</v>
      </c>
      <c r="C862" s="57" t="s">
        <v>16</v>
      </c>
      <c r="D862" s="57" t="s">
        <v>17</v>
      </c>
      <c r="E862" s="57" t="s">
        <v>1204</v>
      </c>
      <c r="F862" s="57" t="s">
        <v>15</v>
      </c>
      <c r="G862" s="57" t="s">
        <v>17</v>
      </c>
      <c r="H862" s="57" t="s">
        <v>12</v>
      </c>
      <c r="I862" s="57" t="s">
        <v>12</v>
      </c>
      <c r="J862" s="57">
        <v>893</v>
      </c>
      <c r="K862" s="57">
        <v>799</v>
      </c>
      <c r="L862" s="57">
        <v>0.116001803188666</v>
      </c>
      <c r="M862" s="57">
        <v>0.28987776104379298</v>
      </c>
      <c r="N862" s="57">
        <v>0.48488241881298999</v>
      </c>
      <c r="O862" s="57">
        <v>0.548185231539424</v>
      </c>
    </row>
    <row r="863" spans="1:15" ht="16">
      <c r="A863" s="57" t="s">
        <v>28</v>
      </c>
      <c r="B863" s="57">
        <v>22417017</v>
      </c>
      <c r="C863" s="57" t="s">
        <v>16</v>
      </c>
      <c r="D863" s="57" t="s">
        <v>17</v>
      </c>
      <c r="E863" s="57" t="s">
        <v>1205</v>
      </c>
      <c r="F863" s="57" t="s">
        <v>15</v>
      </c>
      <c r="G863" s="57" t="s">
        <v>17</v>
      </c>
      <c r="H863" s="57" t="s">
        <v>12</v>
      </c>
      <c r="I863" s="57" t="s">
        <v>12</v>
      </c>
      <c r="J863" s="57">
        <v>946</v>
      </c>
      <c r="K863" s="57">
        <v>784</v>
      </c>
      <c r="L863" s="57">
        <v>0.19918181140683799</v>
      </c>
      <c r="M863" s="57">
        <v>0.26253591223102402</v>
      </c>
      <c r="N863" s="57">
        <v>0.49471458773784399</v>
      </c>
      <c r="O863" s="57">
        <v>0.63520408163265296</v>
      </c>
    </row>
    <row r="864" spans="1:15" ht="16">
      <c r="A864" s="57" t="s">
        <v>28</v>
      </c>
      <c r="B864" s="57">
        <v>22417553</v>
      </c>
      <c r="C864" s="57" t="s">
        <v>16</v>
      </c>
      <c r="D864" s="57" t="s">
        <v>17</v>
      </c>
      <c r="E864" s="57" t="s">
        <v>1206</v>
      </c>
      <c r="F864" s="57" t="s">
        <v>15</v>
      </c>
      <c r="G864" s="57" t="s">
        <v>17</v>
      </c>
      <c r="H864" s="57" t="s">
        <v>12</v>
      </c>
      <c r="I864" s="57" t="s">
        <v>12</v>
      </c>
      <c r="J864" s="57">
        <v>1006</v>
      </c>
      <c r="K864" s="57">
        <v>626</v>
      </c>
      <c r="L864" s="57">
        <v>0.28790002787296998</v>
      </c>
      <c r="M864" s="57">
        <v>-6.2155084951565701E-2</v>
      </c>
      <c r="N864" s="57">
        <v>0.46123260437375702</v>
      </c>
      <c r="O864" s="57">
        <v>0.63099041533546296</v>
      </c>
    </row>
    <row r="865" spans="1:15" ht="16">
      <c r="A865" s="57" t="s">
        <v>28</v>
      </c>
      <c r="B865" s="57">
        <v>22417779</v>
      </c>
      <c r="C865" s="57" t="s">
        <v>16</v>
      </c>
      <c r="D865" s="57" t="s">
        <v>17</v>
      </c>
      <c r="E865" s="57" t="s">
        <v>1207</v>
      </c>
      <c r="F865" s="57" t="s">
        <v>15</v>
      </c>
      <c r="G865" s="57" t="s">
        <v>17</v>
      </c>
      <c r="H865" s="57" t="s">
        <v>12</v>
      </c>
      <c r="I865" s="57" t="s">
        <v>12</v>
      </c>
      <c r="J865" s="57">
        <v>995</v>
      </c>
      <c r="K865" s="57">
        <v>813</v>
      </c>
      <c r="L865" s="57">
        <v>0.27203815349845401</v>
      </c>
      <c r="M865" s="57">
        <v>0.31493761019084299</v>
      </c>
      <c r="N865" s="57">
        <v>0.50150753768844203</v>
      </c>
      <c r="O865" s="57">
        <v>0.56580565805658101</v>
      </c>
    </row>
    <row r="866" spans="1:15" ht="16">
      <c r="A866" s="57" t="s">
        <v>28</v>
      </c>
      <c r="B866" s="57">
        <v>22418400</v>
      </c>
      <c r="C866" s="57" t="s">
        <v>11</v>
      </c>
      <c r="D866" s="57" t="s">
        <v>10</v>
      </c>
      <c r="E866" s="57" t="s">
        <v>1208</v>
      </c>
      <c r="F866" s="57" t="s">
        <v>15</v>
      </c>
      <c r="G866" s="57" t="s">
        <v>10</v>
      </c>
      <c r="H866" s="57" t="s">
        <v>12</v>
      </c>
      <c r="I866" s="57" t="s">
        <v>12</v>
      </c>
      <c r="J866" s="57">
        <v>875</v>
      </c>
      <c r="K866" s="57">
        <v>647</v>
      </c>
      <c r="L866" s="57">
        <v>8.6624644787133803E-2</v>
      </c>
      <c r="M866" s="57">
        <v>-1.45520298916766E-2</v>
      </c>
      <c r="N866" s="57">
        <v>0.47199999999999998</v>
      </c>
      <c r="O866" s="57">
        <v>0.63678516228748105</v>
      </c>
    </row>
    <row r="867" spans="1:15" ht="16">
      <c r="A867" s="57" t="s">
        <v>28</v>
      </c>
      <c r="B867" s="57">
        <v>22418736</v>
      </c>
      <c r="C867" s="57" t="s">
        <v>11</v>
      </c>
      <c r="D867" s="57" t="s">
        <v>10</v>
      </c>
      <c r="E867" s="57" t="s">
        <v>1209</v>
      </c>
      <c r="F867" s="57" t="s">
        <v>15</v>
      </c>
      <c r="G867" s="57" t="s">
        <v>10</v>
      </c>
      <c r="H867" s="57" t="s">
        <v>12</v>
      </c>
      <c r="I867" s="57" t="s">
        <v>12</v>
      </c>
      <c r="J867" s="57">
        <v>1097</v>
      </c>
      <c r="K867" s="57">
        <v>610</v>
      </c>
      <c r="L867" s="57">
        <v>0.41283324847063602</v>
      </c>
      <c r="M867" s="57">
        <v>-9.9508499433935402E-2</v>
      </c>
      <c r="N867" s="57">
        <v>0.50410209662716499</v>
      </c>
      <c r="O867" s="57">
        <v>0.55081967213114802</v>
      </c>
    </row>
    <row r="868" spans="1:15" ht="16">
      <c r="A868" s="57" t="s">
        <v>28</v>
      </c>
      <c r="B868" s="57">
        <v>22418802</v>
      </c>
      <c r="C868" s="57" t="s">
        <v>11</v>
      </c>
      <c r="D868" s="57" t="s">
        <v>16</v>
      </c>
      <c r="E868" s="57" t="s">
        <v>1210</v>
      </c>
      <c r="F868" s="57" t="s">
        <v>15</v>
      </c>
      <c r="G868" s="57" t="s">
        <v>16</v>
      </c>
      <c r="H868" s="57" t="s">
        <v>12</v>
      </c>
      <c r="I868" s="57" t="s">
        <v>12</v>
      </c>
      <c r="J868" s="57">
        <v>1049</v>
      </c>
      <c r="K868" s="57">
        <v>623</v>
      </c>
      <c r="L868" s="57">
        <v>0.34828440064471</v>
      </c>
      <c r="M868" s="57">
        <v>-6.9085578860182198E-2</v>
      </c>
      <c r="N868" s="57">
        <v>0.50714966634890402</v>
      </c>
      <c r="O868" s="57">
        <v>0.56340288924558601</v>
      </c>
    </row>
    <row r="869" spans="1:15" ht="16">
      <c r="A869" s="57" t="s">
        <v>28</v>
      </c>
      <c r="B869" s="57">
        <v>22419007</v>
      </c>
      <c r="C869" s="57" t="s">
        <v>10</v>
      </c>
      <c r="D869" s="57" t="s">
        <v>10</v>
      </c>
      <c r="E869" s="57" t="s">
        <v>1508</v>
      </c>
      <c r="F869" s="57" t="s">
        <v>15</v>
      </c>
      <c r="G869" s="57" t="s">
        <v>2233</v>
      </c>
      <c r="H869" s="57" t="s">
        <v>1274</v>
      </c>
      <c r="I869" s="57" t="s">
        <v>1274</v>
      </c>
      <c r="J869" s="57">
        <v>375</v>
      </c>
      <c r="K869" s="57">
        <v>217</v>
      </c>
      <c r="L869" s="57">
        <v>-1.1357677765493099</v>
      </c>
      <c r="M869" s="57">
        <v>-1.5906226994396999</v>
      </c>
      <c r="N869" s="57" t="s">
        <v>15</v>
      </c>
      <c r="O869" s="57" t="s">
        <v>15</v>
      </c>
    </row>
    <row r="870" spans="1:15" ht="16">
      <c r="A870" s="57" t="s">
        <v>28</v>
      </c>
      <c r="B870" s="57">
        <v>22419015</v>
      </c>
      <c r="C870" s="57" t="s">
        <v>10</v>
      </c>
      <c r="D870" s="57" t="s">
        <v>17</v>
      </c>
      <c r="E870" s="57" t="s">
        <v>1211</v>
      </c>
      <c r="F870" s="57" t="s">
        <v>15</v>
      </c>
      <c r="G870" s="57" t="s">
        <v>17</v>
      </c>
      <c r="H870" s="57" t="s">
        <v>12</v>
      </c>
      <c r="I870" s="57" t="s">
        <v>12</v>
      </c>
      <c r="J870" s="57">
        <v>375</v>
      </c>
      <c r="K870" s="57">
        <v>210</v>
      </c>
      <c r="L870" s="57">
        <v>-1.1357677765493099</v>
      </c>
      <c r="M870" s="57">
        <v>-1.6379284142180599</v>
      </c>
      <c r="N870" s="57">
        <v>0.46133333333333298</v>
      </c>
      <c r="O870" s="57">
        <v>0.54285714285714304</v>
      </c>
    </row>
    <row r="871" spans="1:15" ht="16">
      <c r="A871" s="57" t="s">
        <v>28</v>
      </c>
      <c r="B871" s="57">
        <v>22419844</v>
      </c>
      <c r="C871" s="57" t="s">
        <v>11</v>
      </c>
      <c r="D871" s="57" t="s">
        <v>10</v>
      </c>
      <c r="E871" s="57" t="s">
        <v>1212</v>
      </c>
      <c r="F871" s="57" t="s">
        <v>15</v>
      </c>
      <c r="G871" s="57" t="s">
        <v>10</v>
      </c>
      <c r="H871" s="57" t="s">
        <v>12</v>
      </c>
      <c r="I871" s="57" t="s">
        <v>12</v>
      </c>
      <c r="J871" s="57">
        <v>1077</v>
      </c>
      <c r="K871" s="57">
        <v>931</v>
      </c>
      <c r="L871" s="57">
        <v>0.38628797261164999</v>
      </c>
      <c r="M871" s="57">
        <v>0.51046342567461001</v>
      </c>
      <c r="N871" s="57">
        <v>0.46889507892293403</v>
      </c>
      <c r="O871" s="57">
        <v>0.60794844253490898</v>
      </c>
    </row>
    <row r="872" spans="1:15" ht="16">
      <c r="A872" s="57" t="s">
        <v>28</v>
      </c>
      <c r="B872" s="57">
        <v>22420039</v>
      </c>
      <c r="C872" s="57" t="s">
        <v>10</v>
      </c>
      <c r="D872" s="57" t="s">
        <v>11</v>
      </c>
      <c r="E872" s="57" t="s">
        <v>1213</v>
      </c>
      <c r="F872" s="57" t="s">
        <v>15</v>
      </c>
      <c r="G872" s="57" t="s">
        <v>11</v>
      </c>
      <c r="H872" s="57" t="s">
        <v>12</v>
      </c>
      <c r="I872" s="57" t="s">
        <v>12</v>
      </c>
      <c r="J872" s="57">
        <v>1083</v>
      </c>
      <c r="K872" s="57">
        <v>785</v>
      </c>
      <c r="L872" s="57">
        <v>0.39430296567577</v>
      </c>
      <c r="M872" s="57">
        <v>0.264374911894805</v>
      </c>
      <c r="N872" s="57">
        <v>0.481071098799631</v>
      </c>
      <c r="O872" s="57">
        <v>0.55031847133758005</v>
      </c>
    </row>
    <row r="873" spans="1:15" ht="16">
      <c r="A873" s="57" t="s">
        <v>28</v>
      </c>
      <c r="B873" s="57">
        <v>22420205</v>
      </c>
      <c r="C873" s="57" t="s">
        <v>16</v>
      </c>
      <c r="D873" s="57" t="s">
        <v>17</v>
      </c>
      <c r="E873" s="57" t="s">
        <v>1214</v>
      </c>
      <c r="F873" s="57" t="s">
        <v>15</v>
      </c>
      <c r="G873" s="57" t="s">
        <v>17</v>
      </c>
      <c r="H873" s="57" t="s">
        <v>12</v>
      </c>
      <c r="I873" s="57" t="s">
        <v>12</v>
      </c>
      <c r="J873" s="57">
        <v>1018</v>
      </c>
      <c r="K873" s="57">
        <v>747</v>
      </c>
      <c r="L873" s="57">
        <v>0.30500728414313799</v>
      </c>
      <c r="M873" s="57">
        <v>0.19279050090505301</v>
      </c>
      <c r="N873" s="57">
        <v>0.46070726915520599</v>
      </c>
      <c r="O873" s="57">
        <v>0.48862115127175398</v>
      </c>
    </row>
    <row r="874" spans="1:15" ht="16">
      <c r="A874" s="57" t="s">
        <v>28</v>
      </c>
      <c r="B874" s="57">
        <v>22420836</v>
      </c>
      <c r="C874" s="57" t="s">
        <v>11</v>
      </c>
      <c r="D874" s="57" t="s">
        <v>10</v>
      </c>
      <c r="E874" s="57" t="s">
        <v>1215</v>
      </c>
      <c r="F874" s="57" t="s">
        <v>15</v>
      </c>
      <c r="G874" s="57" t="s">
        <v>10</v>
      </c>
      <c r="H874" s="57" t="s">
        <v>12</v>
      </c>
      <c r="I874" s="57" t="s">
        <v>12</v>
      </c>
      <c r="J874" s="57">
        <v>835</v>
      </c>
      <c r="K874" s="57">
        <v>621</v>
      </c>
      <c r="L874" s="57">
        <v>1.9117825428857298E-2</v>
      </c>
      <c r="M874" s="57">
        <v>-7.3724473663702605E-2</v>
      </c>
      <c r="N874" s="57">
        <v>0.50059880239521004</v>
      </c>
      <c r="O874" s="57">
        <v>0.56038647342995196</v>
      </c>
    </row>
    <row r="875" spans="1:15" ht="16">
      <c r="A875" s="57" t="s">
        <v>28</v>
      </c>
      <c r="B875" s="57">
        <v>22421554</v>
      </c>
      <c r="C875" s="57" t="s">
        <v>11</v>
      </c>
      <c r="D875" s="57" t="s">
        <v>10</v>
      </c>
      <c r="E875" s="57" t="s">
        <v>1216</v>
      </c>
      <c r="F875" s="57" t="s">
        <v>15</v>
      </c>
      <c r="G875" s="57" t="s">
        <v>10</v>
      </c>
      <c r="H875" s="57" t="s">
        <v>12</v>
      </c>
      <c r="I875" s="57" t="s">
        <v>12</v>
      </c>
      <c r="J875" s="57">
        <v>1196</v>
      </c>
      <c r="K875" s="57">
        <v>1035</v>
      </c>
      <c r="L875" s="57">
        <v>0.53748711226554802</v>
      </c>
      <c r="M875" s="57">
        <v>0.66324112050250394</v>
      </c>
      <c r="N875" s="57">
        <v>0.52090301003344497</v>
      </c>
      <c r="O875" s="57">
        <v>0.64927536231883998</v>
      </c>
    </row>
    <row r="876" spans="1:15" ht="16">
      <c r="A876" s="57" t="s">
        <v>28</v>
      </c>
      <c r="B876" s="57">
        <v>22421598</v>
      </c>
      <c r="C876" s="57" t="s">
        <v>11</v>
      </c>
      <c r="D876" s="57" t="s">
        <v>10</v>
      </c>
      <c r="E876" s="57" t="s">
        <v>1217</v>
      </c>
      <c r="F876" s="57" t="s">
        <v>15</v>
      </c>
      <c r="G876" s="57" t="s">
        <v>10</v>
      </c>
      <c r="H876" s="57" t="s">
        <v>12</v>
      </c>
      <c r="I876" s="57" t="s">
        <v>12</v>
      </c>
      <c r="J876" s="57">
        <v>1163</v>
      </c>
      <c r="K876" s="57">
        <v>834</v>
      </c>
      <c r="L876" s="57">
        <v>0.49712081954066101</v>
      </c>
      <c r="M876" s="57">
        <v>0.35172964156047998</v>
      </c>
      <c r="N876" s="57">
        <v>0.50128976784178803</v>
      </c>
      <c r="O876" s="57">
        <v>0.53237410071942404</v>
      </c>
    </row>
    <row r="877" spans="1:15" ht="16">
      <c r="A877" s="57" t="s">
        <v>28</v>
      </c>
      <c r="B877" s="57">
        <v>22421928</v>
      </c>
      <c r="C877" s="57" t="s">
        <v>11</v>
      </c>
      <c r="D877" s="57" t="s">
        <v>10</v>
      </c>
      <c r="E877" s="57" t="s">
        <v>1218</v>
      </c>
      <c r="F877" s="57" t="s">
        <v>15</v>
      </c>
      <c r="G877" s="57" t="s">
        <v>10</v>
      </c>
      <c r="H877" s="57" t="s">
        <v>12</v>
      </c>
      <c r="I877" s="57" t="s">
        <v>12</v>
      </c>
      <c r="J877" s="57">
        <v>1030</v>
      </c>
      <c r="K877" s="57">
        <v>644</v>
      </c>
      <c r="L877" s="57">
        <v>0.32191406013802298</v>
      </c>
      <c r="M877" s="57">
        <v>-2.12570537695672E-2</v>
      </c>
      <c r="N877" s="57">
        <v>0.48349514563106799</v>
      </c>
      <c r="O877" s="57">
        <v>0.56366459627329202</v>
      </c>
    </row>
    <row r="878" spans="1:15" ht="16">
      <c r="A878" s="57" t="s">
        <v>28</v>
      </c>
      <c r="B878" s="57">
        <v>22422288</v>
      </c>
      <c r="C878" s="57" t="s">
        <v>10</v>
      </c>
      <c r="D878" s="57" t="s">
        <v>11</v>
      </c>
      <c r="E878" s="57" t="s">
        <v>1219</v>
      </c>
      <c r="F878" s="57" t="s">
        <v>15</v>
      </c>
      <c r="G878" s="57" t="s">
        <v>11</v>
      </c>
      <c r="H878" s="57" t="s">
        <v>12</v>
      </c>
      <c r="I878" s="57" t="s">
        <v>12</v>
      </c>
      <c r="J878" s="57">
        <v>804</v>
      </c>
      <c r="K878" s="57">
        <v>465</v>
      </c>
      <c r="L878" s="57">
        <v>-3.5462870753628598E-2</v>
      </c>
      <c r="M878" s="57">
        <v>-0.49108702588879</v>
      </c>
      <c r="N878" s="57">
        <v>0.539800995024876</v>
      </c>
      <c r="O878" s="57">
        <v>0.53118279569892501</v>
      </c>
    </row>
    <row r="879" spans="1:15" ht="16">
      <c r="A879" s="57" t="s">
        <v>28</v>
      </c>
      <c r="B879" s="57">
        <v>22423819</v>
      </c>
      <c r="C879" s="57" t="s">
        <v>17</v>
      </c>
      <c r="D879" s="57" t="s">
        <v>16</v>
      </c>
      <c r="E879" s="57" t="s">
        <v>1220</v>
      </c>
      <c r="F879" s="57" t="s">
        <v>15</v>
      </c>
      <c r="G879" s="57" t="s">
        <v>17</v>
      </c>
      <c r="H879" s="57" t="s">
        <v>12</v>
      </c>
      <c r="I879" s="57" t="s">
        <v>12</v>
      </c>
      <c r="J879" s="57">
        <v>732</v>
      </c>
      <c r="K879" s="57">
        <v>768</v>
      </c>
      <c r="L879" s="57">
        <v>-0.17081472364851499</v>
      </c>
      <c r="M879" s="57">
        <v>0.23278856883697199</v>
      </c>
      <c r="N879" s="57">
        <v>0.51912568306010898</v>
      </c>
      <c r="O879" s="57">
        <v>0.60416666666666696</v>
      </c>
    </row>
    <row r="880" spans="1:15" ht="16">
      <c r="A880" s="57" t="s">
        <v>28</v>
      </c>
      <c r="B880" s="57">
        <v>22424346</v>
      </c>
      <c r="C880" s="57" t="s">
        <v>10</v>
      </c>
      <c r="D880" s="57" t="s">
        <v>10</v>
      </c>
      <c r="E880" s="57" t="s">
        <v>15</v>
      </c>
      <c r="F880" s="57" t="s">
        <v>15</v>
      </c>
      <c r="G880" s="57" t="s">
        <v>2233</v>
      </c>
      <c r="H880" s="57" t="s">
        <v>1274</v>
      </c>
      <c r="I880" s="57" t="s">
        <v>1274</v>
      </c>
      <c r="J880" s="57">
        <v>975</v>
      </c>
      <c r="K880" s="57">
        <v>655</v>
      </c>
      <c r="L880" s="57">
        <v>0.24274384670441601</v>
      </c>
      <c r="M880" s="57">
        <v>3.17716454062865E-3</v>
      </c>
      <c r="N880" s="57" t="s">
        <v>15</v>
      </c>
      <c r="O880" s="57" t="s">
        <v>15</v>
      </c>
    </row>
    <row r="881" spans="1:15" ht="16">
      <c r="A881" s="57" t="s">
        <v>28</v>
      </c>
      <c r="B881" s="57">
        <v>22424481</v>
      </c>
      <c r="C881" s="57" t="s">
        <v>17</v>
      </c>
      <c r="D881" s="57" t="s">
        <v>10</v>
      </c>
      <c r="E881" s="57" t="s">
        <v>1221</v>
      </c>
      <c r="F881" s="57" t="s">
        <v>15</v>
      </c>
      <c r="G881" s="57" t="s">
        <v>10</v>
      </c>
      <c r="H881" s="57" t="s">
        <v>12</v>
      </c>
      <c r="I881" s="57" t="s">
        <v>12</v>
      </c>
      <c r="J881" s="57">
        <v>981</v>
      </c>
      <c r="K881" s="57">
        <v>668</v>
      </c>
      <c r="L881" s="57">
        <v>0.25159476428668198</v>
      </c>
      <c r="M881" s="57">
        <v>3.1530360589868099E-2</v>
      </c>
      <c r="N881" s="57">
        <v>0.46483180428134602</v>
      </c>
      <c r="O881" s="57">
        <v>0.61676646706586802</v>
      </c>
    </row>
    <row r="882" spans="1:15" ht="16">
      <c r="A882" s="57" t="s">
        <v>28</v>
      </c>
      <c r="B882" s="57">
        <v>22424592</v>
      </c>
      <c r="C882" s="57" t="s">
        <v>10</v>
      </c>
      <c r="D882" s="57" t="s">
        <v>11</v>
      </c>
      <c r="E882" s="57" t="s">
        <v>1222</v>
      </c>
      <c r="F882" s="57" t="s">
        <v>15</v>
      </c>
      <c r="G882" s="57" t="s">
        <v>11</v>
      </c>
      <c r="H882" s="57" t="s">
        <v>12</v>
      </c>
      <c r="I882" s="57" t="s">
        <v>12</v>
      </c>
      <c r="J882" s="57">
        <v>1061</v>
      </c>
      <c r="K882" s="57">
        <v>567</v>
      </c>
      <c r="L882" s="57">
        <v>0.36469437898220702</v>
      </c>
      <c r="M882" s="57">
        <v>-0.204969006941955</v>
      </c>
      <c r="N882" s="57">
        <v>0.47408105560791702</v>
      </c>
      <c r="O882" s="57">
        <v>0.63844797178130497</v>
      </c>
    </row>
    <row r="883" spans="1:15" ht="16">
      <c r="A883" s="57" t="s">
        <v>28</v>
      </c>
      <c r="B883" s="57">
        <v>22424724</v>
      </c>
      <c r="C883" s="57" t="s">
        <v>17</v>
      </c>
      <c r="D883" s="57" t="s">
        <v>16</v>
      </c>
      <c r="E883" s="57" t="s">
        <v>1223</v>
      </c>
      <c r="F883" s="57" t="s">
        <v>15</v>
      </c>
      <c r="G883" s="57" t="s">
        <v>16</v>
      </c>
      <c r="H883" s="57" t="s">
        <v>12</v>
      </c>
      <c r="I883" s="57" t="s">
        <v>12</v>
      </c>
      <c r="J883" s="57">
        <v>1105</v>
      </c>
      <c r="K883" s="57">
        <v>945</v>
      </c>
      <c r="L883" s="57">
        <v>0.42331609234623702</v>
      </c>
      <c r="M883" s="57">
        <v>0.53199658722425103</v>
      </c>
      <c r="N883" s="57">
        <v>0.46606334841628999</v>
      </c>
      <c r="O883" s="57">
        <v>0.562962962962963</v>
      </c>
    </row>
    <row r="884" spans="1:15" ht="16">
      <c r="A884" s="57" t="s">
        <v>28</v>
      </c>
      <c r="B884" s="57">
        <v>22425016</v>
      </c>
      <c r="C884" s="57" t="s">
        <v>10</v>
      </c>
      <c r="D884" s="57" t="s">
        <v>17</v>
      </c>
      <c r="E884" s="57" t="s">
        <v>1224</v>
      </c>
      <c r="F884" s="57" t="s">
        <v>15</v>
      </c>
      <c r="G884" s="57" t="s">
        <v>17</v>
      </c>
      <c r="H884" s="57" t="s">
        <v>12</v>
      </c>
      <c r="I884" s="57" t="s">
        <v>12</v>
      </c>
      <c r="J884" s="57">
        <v>871</v>
      </c>
      <c r="K884" s="57">
        <v>609</v>
      </c>
      <c r="L884" s="57">
        <v>8.0014346666307398E-2</v>
      </c>
      <c r="M884" s="57">
        <v>-0.10187551397785199</v>
      </c>
      <c r="N884" s="57">
        <v>0.48450057405281299</v>
      </c>
      <c r="O884" s="57">
        <v>0.59605911330049299</v>
      </c>
    </row>
    <row r="885" spans="1:15" ht="16">
      <c r="A885" s="57" t="s">
        <v>28</v>
      </c>
      <c r="B885" s="57">
        <v>22426540</v>
      </c>
      <c r="C885" s="57" t="s">
        <v>16</v>
      </c>
      <c r="D885" s="57" t="s">
        <v>17</v>
      </c>
      <c r="E885" s="57" t="s">
        <v>1225</v>
      </c>
      <c r="F885" s="57" t="s">
        <v>15</v>
      </c>
      <c r="G885" s="57" t="s">
        <v>17</v>
      </c>
      <c r="H885" s="57" t="s">
        <v>12</v>
      </c>
      <c r="I885" s="57" t="s">
        <v>12</v>
      </c>
      <c r="J885" s="57">
        <v>899</v>
      </c>
      <c r="K885" s="57">
        <v>832</v>
      </c>
      <c r="L885" s="57">
        <v>0.12566274358189</v>
      </c>
      <c r="M885" s="57">
        <v>0.34826578625690802</v>
      </c>
      <c r="N885" s="57">
        <v>0.477196885428254</v>
      </c>
      <c r="O885" s="57">
        <v>0.55769230769230804</v>
      </c>
    </row>
    <row r="886" spans="1:15" ht="16">
      <c r="A886" s="57" t="s">
        <v>28</v>
      </c>
      <c r="B886" s="57">
        <v>22426565</v>
      </c>
      <c r="C886" s="57" t="s">
        <v>17</v>
      </c>
      <c r="D886" s="57" t="s">
        <v>16</v>
      </c>
      <c r="E886" s="57" t="s">
        <v>1226</v>
      </c>
      <c r="F886" s="57" t="s">
        <v>15</v>
      </c>
      <c r="G886" s="57" t="s">
        <v>17</v>
      </c>
      <c r="H886" s="57" t="s">
        <v>12</v>
      </c>
      <c r="I886" s="57" t="s">
        <v>12</v>
      </c>
      <c r="J886" s="57">
        <v>870</v>
      </c>
      <c r="K886" s="57">
        <v>834</v>
      </c>
      <c r="L886" s="57">
        <v>7.8357028803533305E-2</v>
      </c>
      <c r="M886" s="57">
        <v>0.35172964156047998</v>
      </c>
      <c r="N886" s="57">
        <v>0.46321839080459798</v>
      </c>
      <c r="O886" s="57">
        <v>0.55395683453237399</v>
      </c>
    </row>
    <row r="887" spans="1:15" ht="16">
      <c r="A887" s="57" t="s">
        <v>28</v>
      </c>
      <c r="B887" s="57">
        <v>22427594</v>
      </c>
      <c r="C887" s="57" t="s">
        <v>16</v>
      </c>
      <c r="D887" s="57" t="s">
        <v>17</v>
      </c>
      <c r="E887" s="57" t="s">
        <v>1227</v>
      </c>
      <c r="F887" s="57" t="s">
        <v>15</v>
      </c>
      <c r="G887" s="57" t="s">
        <v>17</v>
      </c>
      <c r="H887" s="57" t="s">
        <v>24</v>
      </c>
      <c r="I887" s="57" t="s">
        <v>24</v>
      </c>
      <c r="J887" s="57">
        <v>793</v>
      </c>
      <c r="K887" s="57">
        <v>819</v>
      </c>
      <c r="L887" s="57">
        <v>-5.5337506228578803E-2</v>
      </c>
      <c r="M887" s="57">
        <v>0.32554570975682401</v>
      </c>
      <c r="N887" s="57">
        <v>0.998738965952081</v>
      </c>
      <c r="O887" s="57">
        <v>1</v>
      </c>
    </row>
    <row r="888" spans="1:15" ht="16">
      <c r="A888" s="57" t="s">
        <v>28</v>
      </c>
      <c r="B888" s="57">
        <v>22428154</v>
      </c>
      <c r="C888" s="57" t="s">
        <v>10</v>
      </c>
      <c r="D888" s="57" t="s">
        <v>17</v>
      </c>
      <c r="E888" s="57" t="s">
        <v>1228</v>
      </c>
      <c r="F888" s="57" t="s">
        <v>15</v>
      </c>
      <c r="G888" s="57" t="s">
        <v>10</v>
      </c>
      <c r="H888" s="57" t="s">
        <v>12</v>
      </c>
      <c r="I888" s="57" t="s">
        <v>12</v>
      </c>
      <c r="J888" s="57">
        <v>1015</v>
      </c>
      <c r="K888" s="57">
        <v>916</v>
      </c>
      <c r="L888" s="57">
        <v>0.300749450139981</v>
      </c>
      <c r="M888" s="57">
        <v>0.48702985621276002</v>
      </c>
      <c r="N888" s="57">
        <v>0.52315270935960601</v>
      </c>
      <c r="O888" s="57">
        <v>0.57969432314410496</v>
      </c>
    </row>
    <row r="889" spans="1:15" ht="16">
      <c r="A889" s="57" t="s">
        <v>28</v>
      </c>
      <c r="B889" s="57">
        <v>22428242</v>
      </c>
      <c r="C889" s="57" t="s">
        <v>17</v>
      </c>
      <c r="D889" s="57" t="s">
        <v>11</v>
      </c>
      <c r="E889" s="57" t="s">
        <v>1229</v>
      </c>
      <c r="F889" s="57" t="s">
        <v>15</v>
      </c>
      <c r="G889" s="57" t="s">
        <v>11</v>
      </c>
      <c r="H889" s="86" t="s">
        <v>12</v>
      </c>
      <c r="I889" s="57" t="s">
        <v>12</v>
      </c>
      <c r="J889" s="57">
        <v>1029</v>
      </c>
      <c r="K889" s="57">
        <v>1077</v>
      </c>
      <c r="L889" s="57">
        <v>0.32051270496141099</v>
      </c>
      <c r="M889" s="57">
        <v>0.72062860266002304</v>
      </c>
      <c r="N889" s="57">
        <v>0.51895043731778401</v>
      </c>
      <c r="O889" s="57">
        <v>0.67223769730733496</v>
      </c>
    </row>
    <row r="890" spans="1:15" ht="16">
      <c r="A890" s="57" t="s">
        <v>28</v>
      </c>
      <c r="B890" s="57">
        <v>22428624</v>
      </c>
      <c r="C890" s="57" t="s">
        <v>10</v>
      </c>
      <c r="D890" s="57" t="s">
        <v>10</v>
      </c>
      <c r="E890" s="57" t="s">
        <v>1509</v>
      </c>
      <c r="F890" s="57" t="s">
        <v>15</v>
      </c>
      <c r="G890" s="57" t="s">
        <v>2233</v>
      </c>
      <c r="H890" s="57" t="s">
        <v>1274</v>
      </c>
      <c r="I890" s="57" t="s">
        <v>1274</v>
      </c>
      <c r="J890" s="57">
        <v>469</v>
      </c>
      <c r="K890" s="57">
        <v>150</v>
      </c>
      <c r="L890" s="57">
        <v>-0.81307044941718098</v>
      </c>
      <c r="M890" s="57">
        <v>-2.1233552413883001</v>
      </c>
      <c r="N890" s="57" t="s">
        <v>15</v>
      </c>
      <c r="O890" s="57" t="s">
        <v>15</v>
      </c>
    </row>
    <row r="891" spans="1:15" ht="16">
      <c r="A891" s="57" t="s">
        <v>28</v>
      </c>
      <c r="B891" s="57">
        <v>22428659</v>
      </c>
      <c r="C891" s="57" t="s">
        <v>17</v>
      </c>
      <c r="D891" s="57" t="s">
        <v>10</v>
      </c>
      <c r="E891" s="57" t="s">
        <v>1230</v>
      </c>
      <c r="F891" s="57" t="s">
        <v>15</v>
      </c>
      <c r="G891" s="57" t="s">
        <v>10</v>
      </c>
      <c r="H891" s="57" t="s">
        <v>12</v>
      </c>
      <c r="I891" s="57" t="s">
        <v>12</v>
      </c>
      <c r="J891" s="57">
        <v>385</v>
      </c>
      <c r="K891" s="57">
        <v>135</v>
      </c>
      <c r="L891" s="57">
        <v>-1.09779992635029</v>
      </c>
      <c r="M891" s="57">
        <v>-2.2753583348333501</v>
      </c>
      <c r="N891" s="57">
        <v>0.44675324675324701</v>
      </c>
      <c r="O891" s="57">
        <v>0.125925925925926</v>
      </c>
    </row>
    <row r="892" spans="1:15" ht="16">
      <c r="A892" s="57" t="s">
        <v>28</v>
      </c>
      <c r="B892" s="57">
        <v>22428673</v>
      </c>
      <c r="C892" s="57" t="s">
        <v>17</v>
      </c>
      <c r="D892" s="57" t="s">
        <v>11</v>
      </c>
      <c r="E892" s="57" t="s">
        <v>1231</v>
      </c>
      <c r="F892" s="57" t="s">
        <v>15</v>
      </c>
      <c r="G892" s="57" t="s">
        <v>11</v>
      </c>
      <c r="H892" s="57" t="s">
        <v>12</v>
      </c>
      <c r="I892" s="57" t="s">
        <v>12</v>
      </c>
      <c r="J892" s="57">
        <v>532</v>
      </c>
      <c r="K892" s="57">
        <v>236</v>
      </c>
      <c r="L892" s="57">
        <v>-0.63123212643136795</v>
      </c>
      <c r="M892" s="57">
        <v>-1.4695308825223401</v>
      </c>
      <c r="N892" s="57">
        <v>0.58458646616541399</v>
      </c>
      <c r="O892" s="57">
        <v>0.47033898305084698</v>
      </c>
    </row>
    <row r="893" spans="1:15" ht="16">
      <c r="A893" s="57" t="s">
        <v>28</v>
      </c>
      <c r="B893" s="57">
        <v>22429372</v>
      </c>
      <c r="C893" s="57" t="s">
        <v>11</v>
      </c>
      <c r="D893" s="57" t="s">
        <v>10</v>
      </c>
      <c r="E893" s="57" t="s">
        <v>1232</v>
      </c>
      <c r="F893" s="57" t="s">
        <v>15</v>
      </c>
      <c r="G893" s="57" t="s">
        <v>10</v>
      </c>
      <c r="H893" s="57" t="s">
        <v>24</v>
      </c>
      <c r="I893" s="57" t="s">
        <v>24</v>
      </c>
      <c r="J893" s="57">
        <v>996</v>
      </c>
      <c r="K893" s="57">
        <v>1019</v>
      </c>
      <c r="L893" s="57">
        <v>0.27348737013552399</v>
      </c>
      <c r="M893" s="57">
        <v>0.64076440428162995</v>
      </c>
      <c r="N893" s="57">
        <v>1</v>
      </c>
      <c r="O893" s="57">
        <v>1</v>
      </c>
    </row>
    <row r="894" spans="1:15" ht="16">
      <c r="A894" s="57" t="s">
        <v>28</v>
      </c>
      <c r="B894" s="57">
        <v>22429910</v>
      </c>
      <c r="C894" s="57" t="s">
        <v>11</v>
      </c>
      <c r="D894" s="57" t="s">
        <v>17</v>
      </c>
      <c r="E894" s="57" t="s">
        <v>1233</v>
      </c>
      <c r="F894" s="57" t="s">
        <v>15</v>
      </c>
      <c r="G894" s="57" t="s">
        <v>17</v>
      </c>
      <c r="H894" s="57" t="s">
        <v>12</v>
      </c>
      <c r="I894" s="57" t="s">
        <v>12</v>
      </c>
      <c r="J894" s="57">
        <v>796</v>
      </c>
      <c r="K894" s="57">
        <v>719</v>
      </c>
      <c r="L894" s="57">
        <v>-4.9889941388908503E-2</v>
      </c>
      <c r="M894" s="57">
        <v>0.13767402855511399</v>
      </c>
      <c r="N894" s="57">
        <v>0.51256281407035198</v>
      </c>
      <c r="O894" s="57">
        <v>0.55215577190542398</v>
      </c>
    </row>
    <row r="895" spans="1:15" ht="16">
      <c r="A895" s="57" t="s">
        <v>28</v>
      </c>
      <c r="B895" s="57">
        <v>22430805</v>
      </c>
      <c r="C895" s="57" t="s">
        <v>16</v>
      </c>
      <c r="D895" s="57" t="s">
        <v>16</v>
      </c>
      <c r="E895" s="57" t="s">
        <v>1510</v>
      </c>
      <c r="F895" s="57" t="s">
        <v>15</v>
      </c>
      <c r="G895" s="57" t="s">
        <v>2233</v>
      </c>
      <c r="H895" s="86" t="s">
        <v>1274</v>
      </c>
      <c r="I895" s="57" t="s">
        <v>1274</v>
      </c>
      <c r="J895" s="57">
        <v>1032</v>
      </c>
      <c r="K895" s="57">
        <v>826</v>
      </c>
      <c r="L895" s="57">
        <v>0.32471269349069698</v>
      </c>
      <c r="M895" s="57">
        <v>0.33782403953526102</v>
      </c>
      <c r="N895" s="57" t="s">
        <v>15</v>
      </c>
      <c r="O895" s="57" t="s">
        <v>15</v>
      </c>
    </row>
    <row r="896" spans="1:15" ht="16">
      <c r="A896" s="57" t="s">
        <v>28</v>
      </c>
      <c r="B896" s="57">
        <v>22430921</v>
      </c>
      <c r="C896" s="57" t="s">
        <v>10</v>
      </c>
      <c r="D896" s="57" t="s">
        <v>10</v>
      </c>
      <c r="E896" s="57" t="s">
        <v>1511</v>
      </c>
      <c r="F896" s="57" t="s">
        <v>15</v>
      </c>
      <c r="G896" s="57" t="s">
        <v>2233</v>
      </c>
      <c r="H896" s="57" t="s">
        <v>1274</v>
      </c>
      <c r="I896" s="57" t="s">
        <v>1274</v>
      </c>
      <c r="J896" s="57">
        <v>1009</v>
      </c>
      <c r="K896" s="57">
        <v>621</v>
      </c>
      <c r="L896" s="57">
        <v>0.29219589717380001</v>
      </c>
      <c r="M896" s="57">
        <v>-7.3724473663702605E-2</v>
      </c>
      <c r="N896" s="57" t="s">
        <v>15</v>
      </c>
      <c r="O896" s="57" t="s">
        <v>15</v>
      </c>
    </row>
    <row r="897" spans="1:15" ht="16">
      <c r="A897" s="57" t="s">
        <v>28</v>
      </c>
      <c r="B897" s="57">
        <v>22431173</v>
      </c>
      <c r="C897" s="57" t="s">
        <v>16</v>
      </c>
      <c r="D897" s="57" t="s">
        <v>17</v>
      </c>
      <c r="E897" s="57" t="s">
        <v>1234</v>
      </c>
      <c r="F897" s="57" t="s">
        <v>15</v>
      </c>
      <c r="G897" s="57" t="s">
        <v>17</v>
      </c>
      <c r="H897" s="57" t="s">
        <v>24</v>
      </c>
      <c r="I897" s="57" t="s">
        <v>24</v>
      </c>
      <c r="J897" s="57">
        <v>800</v>
      </c>
      <c r="K897" s="57">
        <v>667</v>
      </c>
      <c r="L897" s="57">
        <v>-4.2658372157832698E-2</v>
      </c>
      <c r="M897" s="57">
        <v>2.9369019300400801E-2</v>
      </c>
      <c r="N897" s="57">
        <v>1</v>
      </c>
      <c r="O897" s="57">
        <v>1</v>
      </c>
    </row>
    <row r="898" spans="1:15" ht="16">
      <c r="A898" s="57" t="s">
        <v>28</v>
      </c>
      <c r="B898" s="57">
        <v>22431856</v>
      </c>
      <c r="C898" s="57" t="s">
        <v>16</v>
      </c>
      <c r="D898" s="57" t="s">
        <v>16</v>
      </c>
      <c r="E898" s="57" t="s">
        <v>1512</v>
      </c>
      <c r="F898" s="57" t="s">
        <v>15</v>
      </c>
      <c r="G898" s="57" t="s">
        <v>2233</v>
      </c>
      <c r="H898" s="57" t="s">
        <v>1274</v>
      </c>
      <c r="I898" s="57" t="s">
        <v>1274</v>
      </c>
      <c r="J898" s="57">
        <v>957</v>
      </c>
      <c r="K898" s="57">
        <v>580</v>
      </c>
      <c r="L898" s="57">
        <v>0.215860552553468</v>
      </c>
      <c r="M898" s="57">
        <v>-0.17226484186925001</v>
      </c>
      <c r="N898" s="57" t="s">
        <v>15</v>
      </c>
      <c r="O898" s="57" t="s">
        <v>15</v>
      </c>
    </row>
    <row r="899" spans="1:15" ht="16">
      <c r="A899" s="57" t="s">
        <v>28</v>
      </c>
      <c r="B899" s="57">
        <v>22431930</v>
      </c>
      <c r="C899" s="57" t="s">
        <v>11</v>
      </c>
      <c r="D899" s="57" t="s">
        <v>10</v>
      </c>
      <c r="E899" s="57" t="s">
        <v>1235</v>
      </c>
      <c r="F899" s="57" t="s">
        <v>15</v>
      </c>
      <c r="G899" s="57" t="s">
        <v>10</v>
      </c>
      <c r="H899" s="86" t="s">
        <v>24</v>
      </c>
      <c r="I899" s="57" t="s">
        <v>24</v>
      </c>
      <c r="J899" s="57">
        <v>980</v>
      </c>
      <c r="K899" s="57">
        <v>824</v>
      </c>
      <c r="L899" s="57">
        <v>0.25012337707001298</v>
      </c>
      <c r="M899" s="57">
        <v>0.33432659529903402</v>
      </c>
      <c r="N899" s="57">
        <v>1</v>
      </c>
      <c r="O899" s="57">
        <v>0.99878640776699001</v>
      </c>
    </row>
    <row r="900" spans="1:15" ht="16">
      <c r="A900" s="57" t="s">
        <v>28</v>
      </c>
      <c r="B900" s="57">
        <v>22432775</v>
      </c>
      <c r="C900" s="57" t="s">
        <v>10</v>
      </c>
      <c r="D900" s="57" t="s">
        <v>10</v>
      </c>
      <c r="E900" s="57" t="s">
        <v>1513</v>
      </c>
      <c r="F900" s="57" t="s">
        <v>15</v>
      </c>
      <c r="G900" s="57" t="s">
        <v>2233</v>
      </c>
      <c r="H900" s="57" t="s">
        <v>1274</v>
      </c>
      <c r="I900" s="57" t="s">
        <v>1274</v>
      </c>
      <c r="J900" s="57">
        <v>739</v>
      </c>
      <c r="K900" s="57">
        <v>673</v>
      </c>
      <c r="L900" s="57">
        <v>-0.15708400778640599</v>
      </c>
      <c r="M900" s="57">
        <v>4.2288762726132897E-2</v>
      </c>
      <c r="N900" s="57" t="s">
        <v>15</v>
      </c>
      <c r="O900" s="57" t="s">
        <v>15</v>
      </c>
    </row>
    <row r="901" spans="1:15" ht="16">
      <c r="A901" s="57" t="s">
        <v>28</v>
      </c>
      <c r="B901" s="57">
        <v>22432778</v>
      </c>
      <c r="C901" s="57" t="s">
        <v>10</v>
      </c>
      <c r="D901" s="57" t="s">
        <v>11</v>
      </c>
      <c r="E901" s="57" t="s">
        <v>1236</v>
      </c>
      <c r="F901" s="57" t="s">
        <v>15</v>
      </c>
      <c r="G901" s="57" t="s">
        <v>11</v>
      </c>
      <c r="H901" s="86" t="s">
        <v>24</v>
      </c>
      <c r="I901" s="57" t="s">
        <v>24</v>
      </c>
      <c r="J901" s="57">
        <v>352</v>
      </c>
      <c r="K901" s="57">
        <v>238</v>
      </c>
      <c r="L901" s="57">
        <v>-1.2270829432952599</v>
      </c>
      <c r="M901" s="57">
        <v>-1.45735616857624</v>
      </c>
      <c r="N901" s="57">
        <v>0.99715909090909105</v>
      </c>
      <c r="O901" s="57">
        <v>0.99159663865546199</v>
      </c>
    </row>
    <row r="902" spans="1:15" ht="16">
      <c r="A902" s="57" t="s">
        <v>28</v>
      </c>
      <c r="B902" s="57">
        <v>22433128</v>
      </c>
      <c r="C902" s="57" t="s">
        <v>17</v>
      </c>
      <c r="D902" s="57" t="s">
        <v>16</v>
      </c>
      <c r="E902" s="57" t="s">
        <v>1237</v>
      </c>
      <c r="F902" s="57" t="s">
        <v>15</v>
      </c>
      <c r="G902" s="57" t="s">
        <v>16</v>
      </c>
      <c r="H902" s="57" t="s">
        <v>24</v>
      </c>
      <c r="I902" s="57" t="s">
        <v>24</v>
      </c>
      <c r="J902" s="57">
        <v>931</v>
      </c>
      <c r="K902" s="57">
        <v>680</v>
      </c>
      <c r="L902" s="57">
        <v>0.17612279562623601</v>
      </c>
      <c r="M902" s="57">
        <v>5.7217004253517702E-2</v>
      </c>
      <c r="N902" s="57">
        <v>1</v>
      </c>
      <c r="O902" s="57">
        <v>1</v>
      </c>
    </row>
    <row r="903" spans="1:15" ht="16">
      <c r="A903" s="57" t="s">
        <v>28</v>
      </c>
      <c r="B903" s="57">
        <v>22433836</v>
      </c>
      <c r="C903" s="57" t="s">
        <v>16</v>
      </c>
      <c r="D903" s="57" t="s">
        <v>16</v>
      </c>
      <c r="E903" s="57" t="s">
        <v>1514</v>
      </c>
      <c r="F903" s="57" t="s">
        <v>15</v>
      </c>
      <c r="G903" s="57" t="s">
        <v>2233</v>
      </c>
      <c r="H903" s="86" t="s">
        <v>1274</v>
      </c>
      <c r="I903" s="57" t="s">
        <v>1274</v>
      </c>
      <c r="J903" s="57">
        <v>840</v>
      </c>
      <c r="K903" s="57">
        <v>486</v>
      </c>
      <c r="L903" s="57">
        <v>2.77309557335653E-2</v>
      </c>
      <c r="M903" s="57">
        <v>-0.42736142827840301</v>
      </c>
      <c r="N903" s="57" t="s">
        <v>15</v>
      </c>
      <c r="O903" s="57" t="s">
        <v>15</v>
      </c>
    </row>
    <row r="904" spans="1:15" ht="16">
      <c r="A904" s="57" t="s">
        <v>28</v>
      </c>
      <c r="B904" s="57">
        <v>22433896</v>
      </c>
      <c r="C904" s="57" t="s">
        <v>17</v>
      </c>
      <c r="D904" s="57" t="s">
        <v>16</v>
      </c>
      <c r="E904" s="57" t="s">
        <v>1238</v>
      </c>
      <c r="F904" s="57" t="s">
        <v>15</v>
      </c>
      <c r="G904" s="57" t="s">
        <v>16</v>
      </c>
      <c r="H904" s="86" t="s">
        <v>24</v>
      </c>
      <c r="I904" s="57" t="s">
        <v>24</v>
      </c>
      <c r="J904" s="57">
        <v>831</v>
      </c>
      <c r="K904" s="57">
        <v>499</v>
      </c>
      <c r="L904" s="57">
        <v>1.21901048377871E-2</v>
      </c>
      <c r="M904" s="57">
        <v>-0.389277926546924</v>
      </c>
      <c r="N904" s="57">
        <v>0.99518652226233495</v>
      </c>
      <c r="O904" s="57">
        <v>0.99398797595190402</v>
      </c>
    </row>
    <row r="905" spans="1:15" ht="16">
      <c r="A905" s="57" t="s">
        <v>28</v>
      </c>
      <c r="B905" s="57">
        <v>22434147</v>
      </c>
      <c r="C905" s="57" t="s">
        <v>11</v>
      </c>
      <c r="D905" s="57" t="s">
        <v>11</v>
      </c>
      <c r="E905" s="57" t="s">
        <v>1515</v>
      </c>
      <c r="F905" s="57" t="s">
        <v>15</v>
      </c>
      <c r="G905" s="57" t="s">
        <v>2233</v>
      </c>
      <c r="H905" s="57" t="s">
        <v>1274</v>
      </c>
      <c r="I905" s="57" t="s">
        <v>1274</v>
      </c>
      <c r="J905" s="57">
        <v>869</v>
      </c>
      <c r="K905" s="57">
        <v>376</v>
      </c>
      <c r="L905" s="57">
        <v>7.6697804881842996E-2</v>
      </c>
      <c r="M905" s="57">
        <v>-0.79758508020654695</v>
      </c>
      <c r="N905" s="57" t="s">
        <v>15</v>
      </c>
      <c r="O905" s="57" t="s">
        <v>15</v>
      </c>
    </row>
    <row r="906" spans="1:15" ht="16">
      <c r="A906" s="57" t="s">
        <v>28</v>
      </c>
      <c r="B906" s="57">
        <v>22434229</v>
      </c>
      <c r="C906" s="57" t="s">
        <v>11</v>
      </c>
      <c r="D906" s="57" t="s">
        <v>17</v>
      </c>
      <c r="E906" s="57" t="s">
        <v>1239</v>
      </c>
      <c r="F906" s="57" t="s">
        <v>15</v>
      </c>
      <c r="G906" s="57" t="s">
        <v>17</v>
      </c>
      <c r="H906" s="86" t="s">
        <v>24</v>
      </c>
      <c r="I906" s="57" t="s">
        <v>24</v>
      </c>
      <c r="J906" s="57">
        <v>817</v>
      </c>
      <c r="K906" s="57">
        <v>481</v>
      </c>
      <c r="L906" s="57">
        <v>-1.2322293786873899E-2</v>
      </c>
      <c r="M906" s="57">
        <v>-0.44228084811414198</v>
      </c>
      <c r="N906" s="57">
        <v>0.99877600979192205</v>
      </c>
      <c r="O906" s="57">
        <v>1</v>
      </c>
    </row>
    <row r="907" spans="1:15" ht="16">
      <c r="A907" s="57" t="s">
        <v>28</v>
      </c>
      <c r="B907" s="57">
        <v>22434724</v>
      </c>
      <c r="C907" s="57" t="s">
        <v>16</v>
      </c>
      <c r="D907" s="57" t="s">
        <v>17</v>
      </c>
      <c r="E907" s="57" t="s">
        <v>1240</v>
      </c>
      <c r="F907" s="57" t="s">
        <v>15</v>
      </c>
      <c r="G907" s="57" t="s">
        <v>17</v>
      </c>
      <c r="H907" s="57" t="s">
        <v>24</v>
      </c>
      <c r="I907" s="57" t="s">
        <v>24</v>
      </c>
      <c r="J907" s="57">
        <v>965</v>
      </c>
      <c r="K907" s="57">
        <v>632</v>
      </c>
      <c r="L907" s="57">
        <v>0.22787057022288501</v>
      </c>
      <c r="M907" s="57">
        <v>-4.8393183707081101E-2</v>
      </c>
      <c r="N907" s="57">
        <v>0.99896373056994803</v>
      </c>
      <c r="O907" s="57">
        <v>1</v>
      </c>
    </row>
    <row r="908" spans="1:15" ht="16">
      <c r="A908" s="57" t="s">
        <v>28</v>
      </c>
      <c r="B908" s="57">
        <v>22434920</v>
      </c>
      <c r="C908" s="57" t="s">
        <v>17</v>
      </c>
      <c r="D908" s="57" t="s">
        <v>16</v>
      </c>
      <c r="E908" s="57" t="s">
        <v>1241</v>
      </c>
      <c r="F908" s="57" t="s">
        <v>15</v>
      </c>
      <c r="G908" s="57" t="s">
        <v>16</v>
      </c>
      <c r="H908" s="86" t="s">
        <v>24</v>
      </c>
      <c r="I908" s="57" t="s">
        <v>24</v>
      </c>
      <c r="J908" s="57">
        <v>992</v>
      </c>
      <c r="K908" s="57">
        <v>559</v>
      </c>
      <c r="L908" s="57">
        <v>0.26768174845431802</v>
      </c>
      <c r="M908" s="57">
        <v>-0.225469459040994</v>
      </c>
      <c r="N908" s="57">
        <v>0.99798387096774199</v>
      </c>
      <c r="O908" s="57">
        <v>0.99642218246869396</v>
      </c>
    </row>
    <row r="909" spans="1:15" ht="16">
      <c r="A909" s="57" t="s">
        <v>28</v>
      </c>
      <c r="B909" s="57">
        <v>22435019</v>
      </c>
      <c r="C909" s="57" t="s">
        <v>11</v>
      </c>
      <c r="D909" s="57" t="s">
        <v>10</v>
      </c>
      <c r="E909" s="57" t="s">
        <v>1242</v>
      </c>
      <c r="F909" s="57" t="s">
        <v>15</v>
      </c>
      <c r="G909" s="57" t="s">
        <v>10</v>
      </c>
      <c r="H909" s="86" t="s">
        <v>24</v>
      </c>
      <c r="I909" s="57" t="s">
        <v>24</v>
      </c>
      <c r="J909" s="57">
        <v>967</v>
      </c>
      <c r="K909" s="57">
        <v>458</v>
      </c>
      <c r="L909" s="57">
        <v>0.23085751754428399</v>
      </c>
      <c r="M909" s="57">
        <v>-0.51297014378724004</v>
      </c>
      <c r="N909" s="57">
        <v>1</v>
      </c>
      <c r="O909" s="57">
        <v>1</v>
      </c>
    </row>
    <row r="910" spans="1:15" ht="16">
      <c r="A910" s="57" t="s">
        <v>28</v>
      </c>
      <c r="B910" s="57">
        <v>22435122</v>
      </c>
      <c r="C910" s="57" t="s">
        <v>16</v>
      </c>
      <c r="D910" s="57" t="s">
        <v>16</v>
      </c>
      <c r="E910" s="57" t="s">
        <v>1516</v>
      </c>
      <c r="F910" s="57" t="s">
        <v>15</v>
      </c>
      <c r="G910" s="57" t="s">
        <v>2233</v>
      </c>
      <c r="H910" s="86" t="s">
        <v>1274</v>
      </c>
      <c r="I910" s="57" t="s">
        <v>1274</v>
      </c>
      <c r="J910" s="57">
        <v>914</v>
      </c>
      <c r="K910" s="57">
        <v>468</v>
      </c>
      <c r="L910" s="57">
        <v>0.14953579312551199</v>
      </c>
      <c r="M910" s="57">
        <v>-0.48180921230078</v>
      </c>
      <c r="N910" s="57" t="s">
        <v>15</v>
      </c>
      <c r="O910" s="57" t="s">
        <v>15</v>
      </c>
    </row>
    <row r="911" spans="1:15" ht="16">
      <c r="A911" s="57" t="s">
        <v>28</v>
      </c>
      <c r="B911" s="57">
        <v>22435335</v>
      </c>
      <c r="C911" s="57" t="s">
        <v>10</v>
      </c>
      <c r="D911" s="57" t="s">
        <v>11</v>
      </c>
      <c r="E911" s="57" t="s">
        <v>1243</v>
      </c>
      <c r="F911" s="57" t="s">
        <v>15</v>
      </c>
      <c r="G911" s="57" t="s">
        <v>11</v>
      </c>
      <c r="H911" s="86" t="s">
        <v>24</v>
      </c>
      <c r="I911" s="57" t="s">
        <v>24</v>
      </c>
      <c r="J911" s="57">
        <v>639</v>
      </c>
      <c r="K911" s="57">
        <v>101</v>
      </c>
      <c r="L911" s="57">
        <v>-0.36684244098556301</v>
      </c>
      <c r="M911" s="57">
        <v>-2.6939624491323899</v>
      </c>
      <c r="N911" s="57">
        <v>1</v>
      </c>
      <c r="O911" s="57">
        <v>1</v>
      </c>
    </row>
    <row r="912" spans="1:15" ht="16">
      <c r="A912" s="57" t="s">
        <v>28</v>
      </c>
      <c r="B912" s="57">
        <v>22435343</v>
      </c>
      <c r="C912" s="57" t="s">
        <v>11</v>
      </c>
      <c r="D912" s="57" t="s">
        <v>10</v>
      </c>
      <c r="E912" s="57" t="s">
        <v>1244</v>
      </c>
      <c r="F912" s="57" t="s">
        <v>15</v>
      </c>
      <c r="G912" s="57" t="s">
        <v>10</v>
      </c>
      <c r="H912" s="57" t="s">
        <v>24</v>
      </c>
      <c r="I912" s="57" t="s">
        <v>24</v>
      </c>
      <c r="J912" s="57">
        <v>644</v>
      </c>
      <c r="K912" s="57">
        <v>113</v>
      </c>
      <c r="L912" s="57">
        <v>-0.35559768381793999</v>
      </c>
      <c r="M912" s="57">
        <v>-2.5319949694689998</v>
      </c>
      <c r="N912" s="57">
        <v>0.99844720496894401</v>
      </c>
      <c r="O912" s="57">
        <v>1</v>
      </c>
    </row>
    <row r="913" spans="1:15" ht="16">
      <c r="A913" s="57" t="s">
        <v>28</v>
      </c>
      <c r="B913" s="57">
        <v>22435506</v>
      </c>
      <c r="C913" s="57" t="s">
        <v>10</v>
      </c>
      <c r="D913" s="57" t="s">
        <v>11</v>
      </c>
      <c r="E913" s="57" t="s">
        <v>1245</v>
      </c>
      <c r="F913" s="57" t="s">
        <v>15</v>
      </c>
      <c r="G913" s="57" t="s">
        <v>11</v>
      </c>
      <c r="H913" s="86" t="s">
        <v>24</v>
      </c>
      <c r="I913" s="57" t="s">
        <v>24</v>
      </c>
      <c r="J913" s="57">
        <v>739</v>
      </c>
      <c r="K913" s="57">
        <v>348</v>
      </c>
      <c r="L913" s="57">
        <v>-0.15708400778640599</v>
      </c>
      <c r="M913" s="57">
        <v>-0.90923043603545595</v>
      </c>
      <c r="N913" s="57">
        <v>1</v>
      </c>
      <c r="O913" s="57">
        <v>0.99137931034482796</v>
      </c>
    </row>
    <row r="914" spans="1:15" ht="16">
      <c r="A914" s="57" t="s">
        <v>28</v>
      </c>
      <c r="B914" s="57">
        <v>22435726</v>
      </c>
      <c r="C914" s="57" t="s">
        <v>11</v>
      </c>
      <c r="D914" s="57" t="s">
        <v>11</v>
      </c>
      <c r="E914" s="57" t="s">
        <v>1517</v>
      </c>
      <c r="F914" s="57" t="s">
        <v>15</v>
      </c>
      <c r="G914" s="57" t="s">
        <v>2233</v>
      </c>
      <c r="H914" s="86" t="s">
        <v>1274</v>
      </c>
      <c r="I914" s="57" t="s">
        <v>1274</v>
      </c>
      <c r="J914" s="57">
        <v>736</v>
      </c>
      <c r="K914" s="57">
        <v>443</v>
      </c>
      <c r="L914" s="57">
        <v>-0.162952605875544</v>
      </c>
      <c r="M914" s="57">
        <v>-0.56101104332916596</v>
      </c>
      <c r="N914" s="57" t="s">
        <v>15</v>
      </c>
      <c r="O914" s="57" t="s">
        <v>15</v>
      </c>
    </row>
    <row r="915" spans="1:15" ht="16">
      <c r="A915" s="57" t="s">
        <v>28</v>
      </c>
      <c r="B915" s="57">
        <v>22436112</v>
      </c>
      <c r="C915" s="57" t="s">
        <v>11</v>
      </c>
      <c r="D915" s="57" t="s">
        <v>11</v>
      </c>
      <c r="E915" s="57" t="s">
        <v>1518</v>
      </c>
      <c r="F915" s="57" t="s">
        <v>15</v>
      </c>
      <c r="G915" s="57" t="s">
        <v>2233</v>
      </c>
      <c r="H915" s="86" t="s">
        <v>1274</v>
      </c>
      <c r="I915" s="57" t="s">
        <v>1274</v>
      </c>
      <c r="J915" s="57">
        <v>426</v>
      </c>
      <c r="K915" s="57">
        <v>337</v>
      </c>
      <c r="L915" s="57">
        <v>-0.95180494170671903</v>
      </c>
      <c r="M915" s="57">
        <v>-0.95556915070232595</v>
      </c>
      <c r="N915" s="57" t="s">
        <v>15</v>
      </c>
      <c r="O915" s="57" t="s">
        <v>15</v>
      </c>
    </row>
    <row r="916" spans="1:15" ht="16">
      <c r="A916" s="57" t="s">
        <v>28</v>
      </c>
      <c r="B916" s="57">
        <v>22439406</v>
      </c>
      <c r="C916" s="57" t="s">
        <v>16</v>
      </c>
      <c r="D916" s="57" t="s">
        <v>17</v>
      </c>
      <c r="E916" s="57" t="s">
        <v>1246</v>
      </c>
      <c r="F916" s="57" t="s">
        <v>15</v>
      </c>
      <c r="G916" s="57" t="s">
        <v>17</v>
      </c>
      <c r="H916" s="57" t="s">
        <v>24</v>
      </c>
      <c r="I916" s="57" t="s">
        <v>24</v>
      </c>
      <c r="J916" s="57">
        <v>558</v>
      </c>
      <c r="K916" s="57">
        <v>611</v>
      </c>
      <c r="L916" s="57">
        <v>-0.56239325010337005</v>
      </c>
      <c r="M916" s="57">
        <v>-9.7145362065454599E-2</v>
      </c>
      <c r="N916" s="57">
        <v>1</v>
      </c>
      <c r="O916" s="57">
        <v>1</v>
      </c>
    </row>
    <row r="917" spans="1:15" ht="16">
      <c r="A917" s="57" t="s">
        <v>28</v>
      </c>
      <c r="B917" s="57">
        <v>22439438</v>
      </c>
      <c r="C917" s="57" t="s">
        <v>17</v>
      </c>
      <c r="D917" s="57" t="s">
        <v>16</v>
      </c>
      <c r="E917" s="57" t="s">
        <v>1247</v>
      </c>
      <c r="F917" s="57" t="s">
        <v>15</v>
      </c>
      <c r="G917" s="57" t="s">
        <v>16</v>
      </c>
      <c r="H917" s="57" t="s">
        <v>24</v>
      </c>
      <c r="I917" s="57" t="s">
        <v>24</v>
      </c>
      <c r="J917" s="57">
        <v>521</v>
      </c>
      <c r="K917" s="57">
        <v>429</v>
      </c>
      <c r="L917" s="57">
        <v>-0.661374999654049</v>
      </c>
      <c r="M917" s="57">
        <v>-0.60734009438463898</v>
      </c>
      <c r="N917" s="57">
        <v>1</v>
      </c>
      <c r="O917" s="57">
        <v>0.99300699300699302</v>
      </c>
    </row>
    <row r="918" spans="1:15" ht="16">
      <c r="A918" s="57" t="s">
        <v>28</v>
      </c>
      <c r="B918" s="57">
        <v>22439464</v>
      </c>
      <c r="C918" s="57" t="s">
        <v>17</v>
      </c>
      <c r="D918" s="57" t="s">
        <v>17</v>
      </c>
      <c r="E918" s="57" t="s">
        <v>1519</v>
      </c>
      <c r="F918" s="57" t="s">
        <v>15</v>
      </c>
      <c r="G918" s="57" t="s">
        <v>2233</v>
      </c>
      <c r="H918" s="86" t="s">
        <v>1274</v>
      </c>
      <c r="I918" s="57" t="s">
        <v>1274</v>
      </c>
      <c r="J918" s="57">
        <v>490</v>
      </c>
      <c r="K918" s="57">
        <v>319</v>
      </c>
      <c r="L918" s="57">
        <v>-0.74987662292998702</v>
      </c>
      <c r="M918" s="57">
        <v>-1.03476131811931</v>
      </c>
      <c r="N918" s="57" t="s">
        <v>15</v>
      </c>
      <c r="O918" s="57" t="s">
        <v>15</v>
      </c>
    </row>
    <row r="919" spans="1:15" ht="16">
      <c r="A919" s="57" t="s">
        <v>28</v>
      </c>
      <c r="B919" s="57">
        <v>22441135</v>
      </c>
      <c r="C919" s="57" t="s">
        <v>11</v>
      </c>
      <c r="D919" s="57" t="s">
        <v>17</v>
      </c>
      <c r="E919" s="57" t="s">
        <v>1248</v>
      </c>
      <c r="F919" s="57" t="s">
        <v>15</v>
      </c>
      <c r="G919" s="57" t="s">
        <v>17</v>
      </c>
      <c r="H919" s="86" t="s">
        <v>24</v>
      </c>
      <c r="I919" s="57" t="s">
        <v>24</v>
      </c>
      <c r="J919" s="57">
        <v>725</v>
      </c>
      <c r="K919" s="57">
        <v>415</v>
      </c>
      <c r="L919" s="57">
        <v>-0.18467737703026099</v>
      </c>
      <c r="M919" s="57">
        <v>-0.65520640564989696</v>
      </c>
      <c r="N919" s="57">
        <v>1</v>
      </c>
      <c r="O919" s="57">
        <v>0.99518072289156601</v>
      </c>
    </row>
    <row r="920" spans="1:15" ht="16">
      <c r="A920" s="57" t="s">
        <v>28</v>
      </c>
      <c r="B920" s="57">
        <v>22442147</v>
      </c>
      <c r="C920" s="57" t="s">
        <v>10</v>
      </c>
      <c r="D920" s="57" t="s">
        <v>16</v>
      </c>
      <c r="E920" s="57" t="s">
        <v>1249</v>
      </c>
      <c r="F920" s="57" t="s">
        <v>15</v>
      </c>
      <c r="G920" s="57" t="s">
        <v>16</v>
      </c>
      <c r="H920" s="57" t="s">
        <v>24</v>
      </c>
      <c r="I920" s="57" t="s">
        <v>24</v>
      </c>
      <c r="J920" s="57">
        <v>1045</v>
      </c>
      <c r="K920" s="57">
        <v>641</v>
      </c>
      <c r="L920" s="57">
        <v>0.34277266503568798</v>
      </c>
      <c r="M920" s="57">
        <v>-2.7993385265443101E-2</v>
      </c>
      <c r="N920" s="57">
        <v>0.99904306220095696</v>
      </c>
      <c r="O920" s="57">
        <v>1</v>
      </c>
    </row>
    <row r="921" spans="1:15" ht="16">
      <c r="A921" s="57" t="s">
        <v>28</v>
      </c>
      <c r="B921" s="57">
        <v>22442257</v>
      </c>
      <c r="C921" s="57" t="s">
        <v>17</v>
      </c>
      <c r="D921" s="57" t="s">
        <v>10</v>
      </c>
      <c r="E921" s="57" t="s">
        <v>1250</v>
      </c>
      <c r="F921" s="57" t="s">
        <v>15</v>
      </c>
      <c r="G921" s="57" t="s">
        <v>10</v>
      </c>
      <c r="H921" s="86" t="s">
        <v>24</v>
      </c>
      <c r="I921" s="57" t="s">
        <v>24</v>
      </c>
      <c r="J921" s="57">
        <v>1138</v>
      </c>
      <c r="K921" s="57">
        <v>481</v>
      </c>
      <c r="L921" s="57">
        <v>0.46577028037402501</v>
      </c>
      <c r="M921" s="57">
        <v>-0.44228084811414198</v>
      </c>
      <c r="N921" s="57">
        <v>0.99912126537785595</v>
      </c>
      <c r="O921" s="57">
        <v>1</v>
      </c>
    </row>
    <row r="922" spans="1:15" ht="16">
      <c r="A922" s="57" t="s">
        <v>28</v>
      </c>
      <c r="B922" s="57">
        <v>22442344</v>
      </c>
      <c r="C922" s="57" t="s">
        <v>11</v>
      </c>
      <c r="D922" s="57" t="s">
        <v>11</v>
      </c>
      <c r="E922" s="57" t="s">
        <v>1520</v>
      </c>
      <c r="F922" s="57" t="s">
        <v>15</v>
      </c>
      <c r="G922" s="57" t="s">
        <v>2233</v>
      </c>
      <c r="H922" s="86" t="s">
        <v>1274</v>
      </c>
      <c r="I922" s="57" t="s">
        <v>1274</v>
      </c>
      <c r="J922" s="57">
        <v>1141</v>
      </c>
      <c r="K922" s="57">
        <v>519</v>
      </c>
      <c r="L922" s="57">
        <v>0.46956851435612401</v>
      </c>
      <c r="M922" s="57">
        <v>-0.332583203526303</v>
      </c>
      <c r="N922" s="57" t="s">
        <v>15</v>
      </c>
      <c r="O922" s="57" t="s">
        <v>15</v>
      </c>
    </row>
    <row r="923" spans="1:15" ht="16">
      <c r="A923" s="57" t="s">
        <v>28</v>
      </c>
      <c r="B923" s="57">
        <v>22442364</v>
      </c>
      <c r="C923" s="57" t="s">
        <v>17</v>
      </c>
      <c r="D923" s="57" t="s">
        <v>16</v>
      </c>
      <c r="E923" s="57" t="s">
        <v>1251</v>
      </c>
      <c r="F923" s="57" t="s">
        <v>15</v>
      </c>
      <c r="G923" s="57" t="s">
        <v>16</v>
      </c>
      <c r="H923" s="86" t="s">
        <v>24</v>
      </c>
      <c r="I923" s="57" t="e">
        <v>#N/A</v>
      </c>
      <c r="J923" s="57">
        <v>1125</v>
      </c>
      <c r="K923" s="57" t="e">
        <v>#N/A</v>
      </c>
      <c r="L923" s="57">
        <v>0.44919472417184197</v>
      </c>
      <c r="M923" s="57" t="e">
        <v>#N/A</v>
      </c>
      <c r="N923" s="57">
        <v>1</v>
      </c>
      <c r="O923" s="57" t="e">
        <v>#N/A</v>
      </c>
    </row>
    <row r="924" spans="1:15" ht="16">
      <c r="A924" s="57" t="s">
        <v>28</v>
      </c>
      <c r="B924" s="57">
        <v>22442658</v>
      </c>
      <c r="C924" s="57" t="s">
        <v>16</v>
      </c>
      <c r="D924" s="57" t="s">
        <v>17</v>
      </c>
      <c r="E924" s="57" t="s">
        <v>1252</v>
      </c>
      <c r="F924" s="57" t="s">
        <v>15</v>
      </c>
      <c r="G924" s="57" t="s">
        <v>17</v>
      </c>
      <c r="H924" s="57" t="s">
        <v>24</v>
      </c>
      <c r="I924" s="57" t="s">
        <v>24</v>
      </c>
      <c r="J924" s="57">
        <v>1108</v>
      </c>
      <c r="K924" s="57">
        <v>693</v>
      </c>
      <c r="L924" s="57">
        <v>0.42722760411663102</v>
      </c>
      <c r="M924" s="57">
        <v>8.4537610253029694E-2</v>
      </c>
      <c r="N924" s="57">
        <v>1</v>
      </c>
      <c r="O924" s="57">
        <v>1</v>
      </c>
    </row>
    <row r="925" spans="1:15" ht="16">
      <c r="A925" s="57" t="s">
        <v>28</v>
      </c>
      <c r="B925" s="57">
        <v>22442698</v>
      </c>
      <c r="C925" s="57" t="s">
        <v>11</v>
      </c>
      <c r="D925" s="57" t="s">
        <v>11</v>
      </c>
      <c r="E925" s="57" t="s">
        <v>1521</v>
      </c>
      <c r="F925" s="57" t="s">
        <v>15</v>
      </c>
      <c r="G925" s="57" t="s">
        <v>2233</v>
      </c>
      <c r="H925" s="86" t="s">
        <v>1274</v>
      </c>
      <c r="I925" s="57" t="s">
        <v>1274</v>
      </c>
      <c r="J925" s="57">
        <v>1093</v>
      </c>
      <c r="K925" s="57">
        <v>720</v>
      </c>
      <c r="L925" s="57">
        <v>0.407563123739347</v>
      </c>
      <c r="M925" s="57">
        <v>0.139679164445491</v>
      </c>
      <c r="N925" s="57" t="s">
        <v>15</v>
      </c>
      <c r="O925" s="57" t="s">
        <v>15</v>
      </c>
    </row>
    <row r="926" spans="1:15" ht="16">
      <c r="A926" s="57" t="s">
        <v>28</v>
      </c>
      <c r="B926" s="57">
        <v>22442856</v>
      </c>
      <c r="C926" s="57" t="s">
        <v>17</v>
      </c>
      <c r="D926" s="57" t="s">
        <v>17</v>
      </c>
      <c r="E926" s="57" t="s">
        <v>15</v>
      </c>
      <c r="F926" s="57" t="s">
        <v>15</v>
      </c>
      <c r="G926" s="57" t="s">
        <v>2233</v>
      </c>
      <c r="H926" s="86" t="s">
        <v>1274</v>
      </c>
      <c r="I926" s="57" t="s">
        <v>1274</v>
      </c>
      <c r="J926" s="57">
        <v>1150</v>
      </c>
      <c r="K926" s="57">
        <v>780</v>
      </c>
      <c r="L926" s="57">
        <v>0.48090358389917998</v>
      </c>
      <c r="M926" s="57">
        <v>0.255156381865427</v>
      </c>
      <c r="N926" s="57" t="s">
        <v>15</v>
      </c>
      <c r="O926" s="57" t="s">
        <v>15</v>
      </c>
    </row>
    <row r="927" spans="1:15" ht="16">
      <c r="A927" s="57" t="s">
        <v>28</v>
      </c>
      <c r="B927" s="57">
        <v>22442889</v>
      </c>
      <c r="C927" s="57" t="s">
        <v>10</v>
      </c>
      <c r="D927" s="57" t="s">
        <v>11</v>
      </c>
      <c r="E927" s="57" t="s">
        <v>1253</v>
      </c>
      <c r="F927" s="57" t="s">
        <v>15</v>
      </c>
      <c r="G927" s="57" t="s">
        <v>11</v>
      </c>
      <c r="H927" s="57" t="s">
        <v>24</v>
      </c>
      <c r="I927" s="57" t="s">
        <v>24</v>
      </c>
      <c r="J927" s="57">
        <v>1067</v>
      </c>
      <c r="K927" s="57">
        <v>834</v>
      </c>
      <c r="L927" s="57">
        <v>0.37282989889186802</v>
      </c>
      <c r="M927" s="57">
        <v>0.35172964156047998</v>
      </c>
      <c r="N927" s="57">
        <v>0.99906279287722599</v>
      </c>
      <c r="O927" s="57">
        <v>1</v>
      </c>
    </row>
    <row r="928" spans="1:15" ht="16">
      <c r="A928" s="57" t="s">
        <v>28</v>
      </c>
      <c r="B928" s="57">
        <v>22443348</v>
      </c>
      <c r="C928" s="57" t="s">
        <v>16</v>
      </c>
      <c r="D928" s="57" t="s">
        <v>11</v>
      </c>
      <c r="E928" s="57" t="s">
        <v>1254</v>
      </c>
      <c r="F928" s="57" t="s">
        <v>15</v>
      </c>
      <c r="G928" s="57" t="s">
        <v>11</v>
      </c>
      <c r="H928" s="57" t="s">
        <v>24</v>
      </c>
      <c r="I928" s="57" t="s">
        <v>24</v>
      </c>
      <c r="J928" s="57">
        <v>970</v>
      </c>
      <c r="K928" s="57">
        <v>658</v>
      </c>
      <c r="L928" s="57">
        <v>0.235326375141933</v>
      </c>
      <c r="M928" s="57">
        <v>9.7698418510573596E-3</v>
      </c>
      <c r="N928" s="57">
        <v>1</v>
      </c>
      <c r="O928" s="57">
        <v>1</v>
      </c>
    </row>
    <row r="929" spans="1:15" ht="16">
      <c r="A929" s="57" t="s">
        <v>28</v>
      </c>
      <c r="B929" s="57">
        <v>22443764</v>
      </c>
      <c r="C929" s="57" t="s">
        <v>17</v>
      </c>
      <c r="D929" s="57" t="s">
        <v>17</v>
      </c>
      <c r="E929" s="57" t="s">
        <v>1522</v>
      </c>
      <c r="F929" s="57" t="s">
        <v>15</v>
      </c>
      <c r="G929" s="57" t="s">
        <v>2233</v>
      </c>
      <c r="H929" s="86" t="s">
        <v>1274</v>
      </c>
      <c r="I929" s="57" t="s">
        <v>1274</v>
      </c>
      <c r="J929" s="57">
        <v>1040</v>
      </c>
      <c r="K929" s="57">
        <v>590</v>
      </c>
      <c r="L929" s="57">
        <v>0.33585325109589698</v>
      </c>
      <c r="M929" s="57">
        <v>-0.147602787634981</v>
      </c>
      <c r="N929" s="57" t="s">
        <v>15</v>
      </c>
      <c r="O929" s="57" t="s">
        <v>15</v>
      </c>
    </row>
    <row r="930" spans="1:15" ht="16">
      <c r="A930" s="57" t="s">
        <v>28</v>
      </c>
      <c r="B930" s="57">
        <v>22443876</v>
      </c>
      <c r="C930" s="57" t="s">
        <v>10</v>
      </c>
      <c r="D930" s="57" t="s">
        <v>10</v>
      </c>
      <c r="E930" s="57" t="s">
        <v>1523</v>
      </c>
      <c r="F930" s="57" t="s">
        <v>15</v>
      </c>
      <c r="G930" s="57" t="s">
        <v>2233</v>
      </c>
      <c r="H930" s="86" t="s">
        <v>1274</v>
      </c>
      <c r="I930" s="57" t="s">
        <v>1274</v>
      </c>
      <c r="J930" s="57">
        <v>1169</v>
      </c>
      <c r="K930" s="57">
        <v>782</v>
      </c>
      <c r="L930" s="57">
        <v>0.50454465259909898</v>
      </c>
      <c r="M930" s="57">
        <v>0.25885086542316799</v>
      </c>
      <c r="N930" s="57" t="s">
        <v>15</v>
      </c>
      <c r="O930" s="57" t="s">
        <v>15</v>
      </c>
    </row>
    <row r="931" spans="1:15" ht="16">
      <c r="A931" s="57" t="s">
        <v>28</v>
      </c>
      <c r="B931" s="57">
        <v>22444296</v>
      </c>
      <c r="C931" s="57" t="s">
        <v>10</v>
      </c>
      <c r="D931" s="57" t="s">
        <v>10</v>
      </c>
      <c r="E931" s="57" t="s">
        <v>1524</v>
      </c>
      <c r="F931" s="57" t="s">
        <v>15</v>
      </c>
      <c r="G931" s="57" t="s">
        <v>2233</v>
      </c>
      <c r="H931" s="57" t="s">
        <v>1274</v>
      </c>
      <c r="I931" s="57" t="s">
        <v>1274</v>
      </c>
      <c r="J931" s="57">
        <v>927</v>
      </c>
      <c r="K931" s="57">
        <v>761</v>
      </c>
      <c r="L931" s="57">
        <v>0.16991096669297301</v>
      </c>
      <c r="M931" s="57">
        <v>0.21957871161936099</v>
      </c>
      <c r="N931" s="57" t="s">
        <v>15</v>
      </c>
      <c r="O931" s="57" t="s">
        <v>15</v>
      </c>
    </row>
    <row r="932" spans="1:15" ht="16">
      <c r="A932" s="57" t="s">
        <v>28</v>
      </c>
      <c r="B932" s="57">
        <v>22444549</v>
      </c>
      <c r="C932" s="57" t="s">
        <v>11</v>
      </c>
      <c r="D932" s="57" t="s">
        <v>11</v>
      </c>
      <c r="E932" s="57" t="s">
        <v>1525</v>
      </c>
      <c r="F932" s="57" t="s">
        <v>15</v>
      </c>
      <c r="G932" s="57" t="s">
        <v>2233</v>
      </c>
      <c r="H932" s="57" t="s">
        <v>1274</v>
      </c>
      <c r="I932" s="57" t="s">
        <v>1274</v>
      </c>
      <c r="J932" s="57">
        <v>850</v>
      </c>
      <c r="K932" s="57">
        <v>955</v>
      </c>
      <c r="L932" s="57">
        <v>4.4804469092506703E-2</v>
      </c>
      <c r="M932" s="57">
        <v>0.54718299103892698</v>
      </c>
      <c r="N932" s="57" t="s">
        <v>15</v>
      </c>
      <c r="O932" s="57" t="s">
        <v>15</v>
      </c>
    </row>
    <row r="933" spans="1:15" ht="16">
      <c r="A933" s="57" t="s">
        <v>28</v>
      </c>
      <c r="B933" s="57">
        <v>22445663</v>
      </c>
      <c r="C933" s="57" t="s">
        <v>17</v>
      </c>
      <c r="D933" s="57" t="s">
        <v>11</v>
      </c>
      <c r="E933" s="57" t="s">
        <v>1255</v>
      </c>
      <c r="F933" s="57" t="s">
        <v>15</v>
      </c>
      <c r="G933" s="57" t="s">
        <v>11</v>
      </c>
      <c r="H933" s="57" t="s">
        <v>24</v>
      </c>
      <c r="I933" s="57" t="s">
        <v>24</v>
      </c>
      <c r="J933" s="57">
        <v>1222</v>
      </c>
      <c r="K933" s="57">
        <v>945</v>
      </c>
      <c r="L933" s="57">
        <v>0.56851400788617201</v>
      </c>
      <c r="M933" s="57">
        <v>0.53199658722425103</v>
      </c>
      <c r="N933" s="57">
        <v>1</v>
      </c>
      <c r="O933" s="57">
        <v>0.99682539682539695</v>
      </c>
    </row>
    <row r="934" spans="1:15" ht="16">
      <c r="A934" s="57" t="s">
        <v>28</v>
      </c>
      <c r="B934" s="57">
        <v>22445832</v>
      </c>
      <c r="C934" s="57" t="s">
        <v>10</v>
      </c>
      <c r="D934" s="57" t="s">
        <v>11</v>
      </c>
      <c r="E934" s="57" t="s">
        <v>1256</v>
      </c>
      <c r="F934" s="57" t="s">
        <v>15</v>
      </c>
      <c r="G934" s="57" t="s">
        <v>11</v>
      </c>
      <c r="H934" s="57" t="s">
        <v>24</v>
      </c>
      <c r="I934" s="57" t="s">
        <v>24</v>
      </c>
      <c r="J934" s="57">
        <v>1036</v>
      </c>
      <c r="K934" s="57">
        <v>860</v>
      </c>
      <c r="L934" s="57">
        <v>0.33029372575399701</v>
      </c>
      <c r="M934" s="57">
        <v>0.39601891770527597</v>
      </c>
      <c r="N934" s="57">
        <v>1</v>
      </c>
      <c r="O934" s="57">
        <v>0.998837209302326</v>
      </c>
    </row>
    <row r="935" spans="1:15" ht="16">
      <c r="A935" s="57" t="s">
        <v>28</v>
      </c>
      <c r="B935" s="57">
        <v>22446298</v>
      </c>
      <c r="C935" s="57" t="s">
        <v>16</v>
      </c>
      <c r="D935" s="57" t="s">
        <v>17</v>
      </c>
      <c r="E935" s="57" t="s">
        <v>1257</v>
      </c>
      <c r="F935" s="57" t="s">
        <v>15</v>
      </c>
      <c r="G935" s="57" t="s">
        <v>17</v>
      </c>
      <c r="H935" s="86" t="s">
        <v>12</v>
      </c>
      <c r="I935" s="57" t="s">
        <v>12</v>
      </c>
      <c r="J935" s="57">
        <v>1055</v>
      </c>
      <c r="K935" s="57">
        <v>535</v>
      </c>
      <c r="L935" s="57">
        <v>0.35651272166199</v>
      </c>
      <c r="M935" s="57">
        <v>-0.28877885059567499</v>
      </c>
      <c r="N935" s="57">
        <v>0.49478672985782002</v>
      </c>
      <c r="O935" s="57">
        <v>0.62056074766355096</v>
      </c>
    </row>
    <row r="936" spans="1:15" ht="16">
      <c r="A936" s="57" t="s">
        <v>28</v>
      </c>
      <c r="B936" s="57">
        <v>22446684</v>
      </c>
      <c r="C936" s="57" t="s">
        <v>16</v>
      </c>
      <c r="D936" s="57" t="s">
        <v>10</v>
      </c>
      <c r="E936" s="57" t="s">
        <v>1258</v>
      </c>
      <c r="F936" s="57" t="s">
        <v>15</v>
      </c>
      <c r="G936" s="57" t="s">
        <v>10</v>
      </c>
      <c r="H936" s="86" t="s">
        <v>12</v>
      </c>
      <c r="I936" s="57" t="s">
        <v>12</v>
      </c>
      <c r="J936" s="57">
        <v>857</v>
      </c>
      <c r="K936" s="57">
        <v>333</v>
      </c>
      <c r="L936" s="57">
        <v>5.6636832179942601E-2</v>
      </c>
      <c r="M936" s="57">
        <v>-0.97279556481292195</v>
      </c>
      <c r="N936" s="57">
        <v>0.48541423570595099</v>
      </c>
      <c r="O936" s="57">
        <v>0.54354354354354395</v>
      </c>
    </row>
    <row r="937" spans="1:15" ht="16">
      <c r="A937" s="57" t="s">
        <v>28</v>
      </c>
      <c r="B937" s="57">
        <v>22446696</v>
      </c>
      <c r="C937" s="57" t="s">
        <v>16</v>
      </c>
      <c r="D937" s="57" t="s">
        <v>10</v>
      </c>
      <c r="E937" s="57" t="s">
        <v>1259</v>
      </c>
      <c r="F937" s="57" t="s">
        <v>15</v>
      </c>
      <c r="G937" s="57" t="s">
        <v>10</v>
      </c>
      <c r="H937" s="57" t="s">
        <v>12</v>
      </c>
      <c r="I937" s="57" t="s">
        <v>12</v>
      </c>
      <c r="J937" s="57">
        <v>877</v>
      </c>
      <c r="K937" s="57">
        <v>324</v>
      </c>
      <c r="L937" s="57">
        <v>8.9918470512175899E-2</v>
      </c>
      <c r="M937" s="57">
        <v>-1.01232392899956</v>
      </c>
      <c r="N937" s="57">
        <v>0.48802736602052399</v>
      </c>
      <c r="O937" s="57">
        <v>0.54320987654320996</v>
      </c>
    </row>
    <row r="938" spans="1:15" ht="16">
      <c r="A938" s="57" t="s">
        <v>28</v>
      </c>
      <c r="B938" s="57">
        <v>22446752</v>
      </c>
      <c r="C938" s="57" t="s">
        <v>11</v>
      </c>
      <c r="D938" s="57" t="s">
        <v>10</v>
      </c>
      <c r="E938" s="57" t="s">
        <v>1260</v>
      </c>
      <c r="F938" s="57" t="s">
        <v>15</v>
      </c>
      <c r="G938" s="57" t="s">
        <v>10</v>
      </c>
      <c r="H938" s="57" t="s">
        <v>12</v>
      </c>
      <c r="I938" s="57" t="s">
        <v>12</v>
      </c>
      <c r="J938" s="57">
        <v>946</v>
      </c>
      <c r="K938" s="57">
        <v>268</v>
      </c>
      <c r="L938" s="57">
        <v>0.19918181140683799</v>
      </c>
      <c r="M938" s="57">
        <v>-1.28608474142641</v>
      </c>
      <c r="N938" s="57">
        <v>0.51797040169133202</v>
      </c>
      <c r="O938" s="57">
        <v>0.60820895522388096</v>
      </c>
    </row>
    <row r="939" spans="1:15" ht="16">
      <c r="A939" s="57" t="s">
        <v>28</v>
      </c>
      <c r="B939" s="57">
        <v>22446829</v>
      </c>
      <c r="C939" s="57" t="s">
        <v>17</v>
      </c>
      <c r="D939" s="57" t="s">
        <v>16</v>
      </c>
      <c r="E939" s="57" t="s">
        <v>1261</v>
      </c>
      <c r="F939" s="57" t="s">
        <v>1262</v>
      </c>
      <c r="G939" s="57" t="s">
        <v>16</v>
      </c>
      <c r="H939" s="57" t="s">
        <v>12</v>
      </c>
      <c r="I939" s="57" t="s">
        <v>12</v>
      </c>
      <c r="J939" s="57">
        <v>931</v>
      </c>
      <c r="K939" s="57">
        <v>362</v>
      </c>
      <c r="L939" s="57">
        <v>0.17612279562623601</v>
      </c>
      <c r="M939" s="57">
        <v>-0.85232804480097901</v>
      </c>
      <c r="N939" s="57">
        <v>0.46831364124597202</v>
      </c>
      <c r="O939" s="57">
        <v>0.67955801104972402</v>
      </c>
    </row>
    <row r="940" spans="1:15" ht="16">
      <c r="A940" s="57" t="s">
        <v>28</v>
      </c>
      <c r="B940" s="57">
        <v>22447656</v>
      </c>
      <c r="C940" s="57" t="s">
        <v>10</v>
      </c>
      <c r="D940" s="57" t="s">
        <v>17</v>
      </c>
      <c r="E940" s="57" t="s">
        <v>1263</v>
      </c>
      <c r="F940" s="57" t="s">
        <v>1262</v>
      </c>
      <c r="G940" s="57" t="s">
        <v>17</v>
      </c>
      <c r="H940" s="57" t="s">
        <v>12</v>
      </c>
      <c r="I940" s="57" t="s">
        <v>12</v>
      </c>
      <c r="J940" s="57">
        <v>777</v>
      </c>
      <c r="K940" s="57">
        <v>422</v>
      </c>
      <c r="L940" s="57">
        <v>-8.4743773524847299E-2</v>
      </c>
      <c r="M940" s="57">
        <v>-0.63107474317699896</v>
      </c>
      <c r="N940" s="57">
        <v>0.50064350064350105</v>
      </c>
      <c r="O940" s="57">
        <v>0.55450236966824595</v>
      </c>
    </row>
    <row r="941" spans="1:15" ht="16">
      <c r="A941" s="57" t="s">
        <v>28</v>
      </c>
      <c r="B941" s="57">
        <v>22447908</v>
      </c>
      <c r="C941" s="57" t="s">
        <v>11</v>
      </c>
      <c r="D941" s="57" t="s">
        <v>10</v>
      </c>
      <c r="E941" s="57" t="s">
        <v>1264</v>
      </c>
      <c r="F941" s="57" t="s">
        <v>1262</v>
      </c>
      <c r="G941" s="57" t="s">
        <v>10</v>
      </c>
      <c r="H941" s="57" t="s">
        <v>12</v>
      </c>
      <c r="I941" s="57" t="s">
        <v>12</v>
      </c>
      <c r="J941" s="57">
        <v>816</v>
      </c>
      <c r="K941" s="57">
        <v>492</v>
      </c>
      <c r="L941" s="57">
        <v>-1.4089219961061701E-2</v>
      </c>
      <c r="M941" s="57">
        <v>-0.40965942654494403</v>
      </c>
      <c r="N941" s="57">
        <v>0.45833333333333298</v>
      </c>
      <c r="O941" s="57">
        <v>0.59756097560975596</v>
      </c>
    </row>
    <row r="942" spans="1:15" ht="16">
      <c r="A942" s="57" t="s">
        <v>28</v>
      </c>
      <c r="B942" s="57">
        <v>22448847</v>
      </c>
      <c r="C942" s="57" t="s">
        <v>11</v>
      </c>
      <c r="D942" s="57" t="s">
        <v>11</v>
      </c>
      <c r="E942" s="57" t="s">
        <v>1526</v>
      </c>
      <c r="F942" s="57" t="s">
        <v>1262</v>
      </c>
      <c r="G942" s="57" t="s">
        <v>2233</v>
      </c>
      <c r="H942" s="57" t="s">
        <v>1274</v>
      </c>
      <c r="I942" s="57" t="s">
        <v>1274</v>
      </c>
      <c r="J942" s="57">
        <v>825</v>
      </c>
      <c r="K942" s="57">
        <v>861</v>
      </c>
      <c r="L942" s="57">
        <v>1.7357472006209701E-3</v>
      </c>
      <c r="M942" s="57">
        <v>0.39769549551265998</v>
      </c>
      <c r="N942" s="57" t="s">
        <v>15</v>
      </c>
      <c r="O942" s="57" t="s">
        <v>15</v>
      </c>
    </row>
    <row r="943" spans="1:15" ht="16">
      <c r="A943" s="57" t="s">
        <v>28</v>
      </c>
      <c r="B943" s="57">
        <v>22450366</v>
      </c>
      <c r="C943" s="57" t="s">
        <v>17</v>
      </c>
      <c r="D943" s="57" t="s">
        <v>17</v>
      </c>
      <c r="E943" s="57" t="s">
        <v>1527</v>
      </c>
      <c r="F943" s="57" t="s">
        <v>1262</v>
      </c>
      <c r="G943" s="57" t="s">
        <v>2233</v>
      </c>
      <c r="H943" s="57" t="s">
        <v>1274</v>
      </c>
      <c r="I943" s="57" t="s">
        <v>1274</v>
      </c>
      <c r="J943" s="57">
        <v>1036</v>
      </c>
      <c r="K943" s="57">
        <v>913</v>
      </c>
      <c r="L943" s="57">
        <v>0.33029372575399701</v>
      </c>
      <c r="M943" s="57">
        <v>0.482297118100038</v>
      </c>
      <c r="N943" s="57" t="s">
        <v>15</v>
      </c>
      <c r="O943" s="57" t="s">
        <v>15</v>
      </c>
    </row>
    <row r="944" spans="1:15" ht="16">
      <c r="A944" s="57" t="s">
        <v>28</v>
      </c>
      <c r="B944" s="57">
        <v>22450395</v>
      </c>
      <c r="C944" s="57" t="s">
        <v>11</v>
      </c>
      <c r="D944" s="57" t="s">
        <v>11</v>
      </c>
      <c r="E944" s="57" t="s">
        <v>15</v>
      </c>
      <c r="F944" s="57" t="s">
        <v>1262</v>
      </c>
      <c r="G944" s="57" t="s">
        <v>2233</v>
      </c>
      <c r="H944" s="57" t="s">
        <v>1274</v>
      </c>
      <c r="I944" s="57" t="s">
        <v>1274</v>
      </c>
      <c r="J944" s="57">
        <v>1017</v>
      </c>
      <c r="K944" s="57">
        <v>869</v>
      </c>
      <c r="L944" s="57">
        <v>0.30358940192494299</v>
      </c>
      <c r="M944" s="57">
        <v>0.41103843493021602</v>
      </c>
      <c r="N944" s="57" t="s">
        <v>15</v>
      </c>
      <c r="O944" s="57" t="s">
        <v>15</v>
      </c>
    </row>
    <row r="945" spans="1:15" ht="16">
      <c r="A945" s="57" t="s">
        <v>28</v>
      </c>
      <c r="B945" s="57">
        <v>22450567</v>
      </c>
      <c r="C945" s="57" t="s">
        <v>10</v>
      </c>
      <c r="D945" s="57" t="s">
        <v>10</v>
      </c>
      <c r="E945" s="57" t="s">
        <v>1265</v>
      </c>
      <c r="F945" s="57" t="s">
        <v>1262</v>
      </c>
      <c r="G945" s="57" t="s">
        <v>10</v>
      </c>
      <c r="H945" s="57" t="s">
        <v>1274</v>
      </c>
      <c r="I945" s="57" t="s">
        <v>1274</v>
      </c>
      <c r="J945" s="57">
        <v>1038</v>
      </c>
      <c r="K945" s="57">
        <v>738</v>
      </c>
      <c r="L945" s="57">
        <v>0.33307616642532401</v>
      </c>
      <c r="M945" s="57">
        <v>0.17530307417621199</v>
      </c>
      <c r="N945" s="57">
        <v>1</v>
      </c>
      <c r="O945" s="57">
        <v>1</v>
      </c>
    </row>
    <row r="946" spans="1:15" ht="16">
      <c r="A946" s="57" t="s">
        <v>28</v>
      </c>
      <c r="B946" s="57">
        <v>22450725</v>
      </c>
      <c r="C946" s="57" t="s">
        <v>11</v>
      </c>
      <c r="D946" s="57" t="s">
        <v>11</v>
      </c>
      <c r="E946" s="57" t="s">
        <v>1528</v>
      </c>
      <c r="F946" s="57" t="s">
        <v>1262</v>
      </c>
      <c r="G946" s="57" t="s">
        <v>2233</v>
      </c>
      <c r="H946" s="57" t="s">
        <v>1274</v>
      </c>
      <c r="I946" s="57" t="s">
        <v>1274</v>
      </c>
      <c r="J946" s="57">
        <v>963</v>
      </c>
      <c r="K946" s="57">
        <v>796</v>
      </c>
      <c r="L946" s="57">
        <v>0.22487742591090201</v>
      </c>
      <c r="M946" s="57">
        <v>0.28445068865946499</v>
      </c>
      <c r="N946" s="57" t="s">
        <v>15</v>
      </c>
      <c r="O946" s="57" t="s">
        <v>15</v>
      </c>
    </row>
    <row r="947" spans="1:15" ht="16">
      <c r="A947" s="57" t="s">
        <v>28</v>
      </c>
      <c r="B947" s="57">
        <v>22451032</v>
      </c>
      <c r="C947" s="57" t="s">
        <v>16</v>
      </c>
      <c r="D947" s="57" t="s">
        <v>16</v>
      </c>
      <c r="E947" s="57" t="s">
        <v>1266</v>
      </c>
      <c r="F947" s="57" t="s">
        <v>1262</v>
      </c>
      <c r="G947" s="57" t="s">
        <v>16</v>
      </c>
      <c r="H947" s="57" t="s">
        <v>1274</v>
      </c>
      <c r="I947" s="57" t="s">
        <v>1274</v>
      </c>
      <c r="J947" s="57">
        <v>772</v>
      </c>
      <c r="K947" s="57">
        <v>794</v>
      </c>
      <c r="L947" s="57">
        <v>-9.4057524664476894E-2</v>
      </c>
      <c r="M947" s="57">
        <v>0.28082126525877399</v>
      </c>
      <c r="N947" s="57">
        <v>1</v>
      </c>
      <c r="O947" s="57">
        <v>1</v>
      </c>
    </row>
    <row r="948" spans="1:15" ht="16">
      <c r="A948" s="57" t="s">
        <v>28</v>
      </c>
      <c r="B948" s="57">
        <v>22451040</v>
      </c>
      <c r="C948" s="57" t="s">
        <v>10</v>
      </c>
      <c r="D948" s="57" t="s">
        <v>10</v>
      </c>
      <c r="E948" s="57" t="s">
        <v>1267</v>
      </c>
      <c r="F948" s="57" t="s">
        <v>1262</v>
      </c>
      <c r="G948" s="57" t="s">
        <v>10</v>
      </c>
      <c r="H948" s="57" t="s">
        <v>1274</v>
      </c>
      <c r="I948" s="57" t="s">
        <v>1274</v>
      </c>
      <c r="J948" s="57">
        <v>755</v>
      </c>
      <c r="K948" s="57">
        <v>577</v>
      </c>
      <c r="L948" s="57">
        <v>-0.12618172772011599</v>
      </c>
      <c r="M948" s="57">
        <v>-0.17974642323870199</v>
      </c>
      <c r="N948" s="57">
        <v>1</v>
      </c>
      <c r="O948" s="57">
        <v>1</v>
      </c>
    </row>
    <row r="949" spans="1:15" ht="16">
      <c r="A949" s="57" t="s">
        <v>28</v>
      </c>
      <c r="B949" s="57">
        <v>22452003</v>
      </c>
      <c r="C949" s="57" t="s">
        <v>16</v>
      </c>
      <c r="D949" s="57" t="s">
        <v>16</v>
      </c>
      <c r="E949" s="57" t="s">
        <v>1529</v>
      </c>
      <c r="F949" s="57" t="s">
        <v>1262</v>
      </c>
      <c r="G949" s="57" t="s">
        <v>2233</v>
      </c>
      <c r="H949" s="57" t="s">
        <v>1274</v>
      </c>
      <c r="I949" s="57" t="s">
        <v>1274</v>
      </c>
      <c r="J949" s="57">
        <v>938</v>
      </c>
      <c r="K949" s="57">
        <v>987</v>
      </c>
      <c r="L949" s="57">
        <v>0.18692955058281899</v>
      </c>
      <c r="M949" s="57">
        <v>0.59473234257221297</v>
      </c>
      <c r="N949" s="57" t="s">
        <v>15</v>
      </c>
      <c r="O949" s="57" t="s">
        <v>15</v>
      </c>
    </row>
    <row r="950" spans="1:15" ht="16">
      <c r="A950" s="57" t="s">
        <v>28</v>
      </c>
      <c r="B950" s="57">
        <v>22454029</v>
      </c>
      <c r="C950" s="57" t="s">
        <v>16</v>
      </c>
      <c r="D950" s="57" t="s">
        <v>17</v>
      </c>
      <c r="E950" s="57" t="s">
        <v>1268</v>
      </c>
      <c r="F950" s="57" t="s">
        <v>1262</v>
      </c>
      <c r="G950" s="57" t="s">
        <v>17</v>
      </c>
      <c r="H950" s="57" t="s">
        <v>24</v>
      </c>
      <c r="I950" s="57" t="s">
        <v>24</v>
      </c>
      <c r="J950" s="57">
        <v>1062</v>
      </c>
      <c r="K950" s="57">
        <v>924</v>
      </c>
      <c r="L950" s="57">
        <v>0.366053488871596</v>
      </c>
      <c r="M950" s="57">
        <v>0.49957510953187301</v>
      </c>
      <c r="N950" s="57">
        <v>1</v>
      </c>
      <c r="O950" s="57">
        <v>1</v>
      </c>
    </row>
    <row r="951" spans="1:15" ht="16">
      <c r="A951" s="57" t="s">
        <v>28</v>
      </c>
      <c r="B951" s="57">
        <v>22454126</v>
      </c>
      <c r="C951" s="57" t="s">
        <v>17</v>
      </c>
      <c r="D951" s="57" t="s">
        <v>17</v>
      </c>
      <c r="E951" s="57" t="s">
        <v>1269</v>
      </c>
      <c r="F951" s="57" t="s">
        <v>1262</v>
      </c>
      <c r="G951" s="57" t="s">
        <v>17</v>
      </c>
      <c r="H951" s="57" t="s">
        <v>1274</v>
      </c>
      <c r="I951" s="57" t="s">
        <v>1274</v>
      </c>
      <c r="J951" s="57">
        <v>999</v>
      </c>
      <c r="K951" s="57">
        <v>890</v>
      </c>
      <c r="L951" s="57">
        <v>0.27782630585986101</v>
      </c>
      <c r="M951" s="57">
        <v>0.44548759396957599</v>
      </c>
      <c r="N951" s="57">
        <v>1</v>
      </c>
      <c r="O951" s="57">
        <v>1</v>
      </c>
    </row>
    <row r="952" spans="1:15" ht="16">
      <c r="A952" s="57" t="s">
        <v>28</v>
      </c>
      <c r="B952" s="57">
        <v>22454796</v>
      </c>
      <c r="C952" s="57" t="s">
        <v>16</v>
      </c>
      <c r="D952" s="57" t="s">
        <v>16</v>
      </c>
      <c r="E952" s="57" t="s">
        <v>1530</v>
      </c>
      <c r="F952" s="57" t="s">
        <v>1262</v>
      </c>
      <c r="G952" s="57" t="s">
        <v>2233</v>
      </c>
      <c r="H952" s="86" t="s">
        <v>1274</v>
      </c>
      <c r="I952" s="57" t="s">
        <v>1274</v>
      </c>
      <c r="J952" s="57">
        <v>867</v>
      </c>
      <c r="K952" s="57">
        <v>746</v>
      </c>
      <c r="L952" s="57">
        <v>7.3373621289277602E-2</v>
      </c>
      <c r="M952" s="57">
        <v>0.190857888371054</v>
      </c>
      <c r="N952" s="57" t="s">
        <v>15</v>
      </c>
      <c r="O952" s="57" t="s">
        <v>15</v>
      </c>
    </row>
    <row r="953" spans="1:15" ht="16">
      <c r="A953" s="57" t="s">
        <v>28</v>
      </c>
      <c r="B953" s="57">
        <v>22455519</v>
      </c>
      <c r="C953" s="57" t="s">
        <v>16</v>
      </c>
      <c r="D953" s="57" t="s">
        <v>16</v>
      </c>
      <c r="E953" s="57" t="s">
        <v>1531</v>
      </c>
      <c r="F953" s="57" t="s">
        <v>1262</v>
      </c>
      <c r="G953" s="57" t="s">
        <v>2233</v>
      </c>
      <c r="H953" s="57" t="s">
        <v>1274</v>
      </c>
      <c r="I953" s="57" t="s">
        <v>1274</v>
      </c>
      <c r="J953" s="57">
        <v>1030</v>
      </c>
      <c r="K953" s="57">
        <v>901</v>
      </c>
      <c r="L953" s="57">
        <v>0.32191406013802298</v>
      </c>
      <c r="M953" s="57">
        <v>0.46320936392935402</v>
      </c>
      <c r="N953" s="57" t="s">
        <v>15</v>
      </c>
      <c r="O953" s="57" t="s">
        <v>15</v>
      </c>
    </row>
    <row r="954" spans="1:15" ht="16">
      <c r="A954" s="57" t="s">
        <v>28</v>
      </c>
      <c r="B954" s="57">
        <v>22455715</v>
      </c>
      <c r="C954" s="57" t="s">
        <v>10</v>
      </c>
      <c r="D954" s="57" t="s">
        <v>10</v>
      </c>
      <c r="E954" s="57" t="s">
        <v>1532</v>
      </c>
      <c r="F954" s="57" t="s">
        <v>1262</v>
      </c>
      <c r="G954" s="57" t="s">
        <v>2233</v>
      </c>
      <c r="H954" s="57" t="s">
        <v>1274</v>
      </c>
      <c r="I954" s="57" t="s">
        <v>1274</v>
      </c>
      <c r="J954" s="57">
        <v>1181</v>
      </c>
      <c r="K954" s="57">
        <v>936</v>
      </c>
      <c r="L954" s="57">
        <v>0.51927868746460004</v>
      </c>
      <c r="M954" s="57">
        <v>0.51819078769922</v>
      </c>
      <c r="N954" s="57" t="s">
        <v>15</v>
      </c>
      <c r="O954" s="57" t="s">
        <v>15</v>
      </c>
    </row>
    <row r="955" spans="1:15" ht="16">
      <c r="A955" s="57" t="s">
        <v>28</v>
      </c>
      <c r="B955" s="57">
        <v>22455893</v>
      </c>
      <c r="C955" s="57" t="s">
        <v>17</v>
      </c>
      <c r="D955" s="57" t="s">
        <v>11</v>
      </c>
      <c r="E955" s="57" t="s">
        <v>1270</v>
      </c>
      <c r="F955" s="57" t="s">
        <v>15</v>
      </c>
      <c r="G955" s="57" t="s">
        <v>11</v>
      </c>
      <c r="H955" s="57" t="s">
        <v>24</v>
      </c>
      <c r="I955" s="57" t="s">
        <v>24</v>
      </c>
      <c r="J955" s="57">
        <v>1196</v>
      </c>
      <c r="K955" s="57">
        <v>895</v>
      </c>
      <c r="L955" s="57">
        <v>0.53748711226554802</v>
      </c>
      <c r="M955" s="57">
        <v>0.45356994026743502</v>
      </c>
      <c r="N955" s="57">
        <v>1</v>
      </c>
      <c r="O955" s="57">
        <v>0.99888268156424598</v>
      </c>
    </row>
    <row r="956" spans="1:15" ht="16">
      <c r="A956" s="57" t="s">
        <v>28</v>
      </c>
      <c r="B956" s="57">
        <v>22456297</v>
      </c>
      <c r="C956" s="57" t="s">
        <v>16</v>
      </c>
      <c r="D956" s="57" t="s">
        <v>17</v>
      </c>
      <c r="E956" s="57" t="s">
        <v>1271</v>
      </c>
      <c r="F956" s="57" t="s">
        <v>15</v>
      </c>
      <c r="G956" s="57" t="s">
        <v>17</v>
      </c>
      <c r="H956" s="57" t="s">
        <v>24</v>
      </c>
      <c r="I956" s="57" t="s">
        <v>24</v>
      </c>
      <c r="J956" s="57">
        <v>1008</v>
      </c>
      <c r="K956" s="57">
        <v>819</v>
      </c>
      <c r="L956" s="57">
        <v>0.29076536156735899</v>
      </c>
      <c r="M956" s="57">
        <v>0.32554570975682401</v>
      </c>
      <c r="N956" s="57">
        <v>1</v>
      </c>
      <c r="O956" s="57">
        <v>1</v>
      </c>
    </row>
    <row r="957" spans="1:15" ht="16">
      <c r="A957" s="57" t="s">
        <v>25</v>
      </c>
      <c r="B957" s="57">
        <v>8656159</v>
      </c>
      <c r="C957" s="57" t="s">
        <v>17</v>
      </c>
      <c r="D957" s="57" t="s">
        <v>16</v>
      </c>
      <c r="E957" s="57" t="s">
        <v>1533</v>
      </c>
      <c r="F957" s="57" t="s">
        <v>15</v>
      </c>
      <c r="G957" s="57" t="s">
        <v>15</v>
      </c>
      <c r="H957" s="86" t="s">
        <v>12</v>
      </c>
      <c r="I957" s="57" t="s">
        <v>12</v>
      </c>
      <c r="J957" s="57">
        <v>1127</v>
      </c>
      <c r="K957" s="57">
        <v>231</v>
      </c>
      <c r="L957" s="57">
        <v>0.45175723823966402</v>
      </c>
      <c r="M957" s="57">
        <v>-1.5004248904681301</v>
      </c>
      <c r="N957" s="57">
        <v>0.50310559006211197</v>
      </c>
      <c r="O957" s="57">
        <v>0.33333333333333298</v>
      </c>
    </row>
    <row r="958" spans="1:15" ht="16">
      <c r="A958" s="57" t="s">
        <v>25</v>
      </c>
      <c r="B958" s="57">
        <v>8672289</v>
      </c>
      <c r="C958" s="57" t="s">
        <v>11</v>
      </c>
      <c r="D958" s="57" t="s">
        <v>10</v>
      </c>
      <c r="E958" s="57" t="s">
        <v>1534</v>
      </c>
      <c r="F958" s="57" t="s">
        <v>15</v>
      </c>
      <c r="G958" s="57" t="s">
        <v>15</v>
      </c>
      <c r="H958" s="86" t="s">
        <v>12</v>
      </c>
      <c r="I958" s="57" t="s">
        <v>12</v>
      </c>
      <c r="J958" s="57">
        <v>1254</v>
      </c>
      <c r="K958" s="57">
        <v>840</v>
      </c>
      <c r="L958" s="57">
        <v>0.60580707086948204</v>
      </c>
      <c r="M958" s="57">
        <v>0.36207158578193899</v>
      </c>
      <c r="N958" s="57">
        <v>0.504784688995215</v>
      </c>
      <c r="O958" s="57">
        <v>0.55357142857142905</v>
      </c>
    </row>
    <row r="959" spans="1:15" ht="16">
      <c r="A959" s="57" t="s">
        <v>25</v>
      </c>
      <c r="B959" s="57">
        <v>8672627</v>
      </c>
      <c r="C959" s="57" t="s">
        <v>11</v>
      </c>
      <c r="D959" s="57" t="s">
        <v>87</v>
      </c>
      <c r="E959" s="57" t="s">
        <v>1535</v>
      </c>
      <c r="F959" s="57" t="s">
        <v>15</v>
      </c>
      <c r="G959" s="57" t="s">
        <v>15</v>
      </c>
      <c r="H959" s="57" t="s">
        <v>1274</v>
      </c>
      <c r="I959" s="57" t="s">
        <v>1274</v>
      </c>
      <c r="J959" s="57">
        <v>1231</v>
      </c>
      <c r="K959" s="57">
        <v>739</v>
      </c>
      <c r="L959" s="57">
        <v>0.5791004845519</v>
      </c>
      <c r="M959" s="57">
        <v>0.17725662226196701</v>
      </c>
      <c r="N959" s="57">
        <v>0</v>
      </c>
      <c r="O959" s="57">
        <v>0</v>
      </c>
    </row>
    <row r="960" spans="1:15" ht="16">
      <c r="A960" s="57" t="s">
        <v>25</v>
      </c>
      <c r="B960" s="57">
        <v>8677192</v>
      </c>
      <c r="C960" s="57" t="s">
        <v>11</v>
      </c>
      <c r="D960" s="57" t="s">
        <v>10</v>
      </c>
      <c r="E960" s="57" t="s">
        <v>1536</v>
      </c>
      <c r="F960" s="57" t="s">
        <v>15</v>
      </c>
      <c r="G960" s="57" t="s">
        <v>15</v>
      </c>
      <c r="H960" s="57" t="s">
        <v>12</v>
      </c>
      <c r="I960" s="57" t="s">
        <v>12</v>
      </c>
      <c r="J960" s="57">
        <v>771</v>
      </c>
      <c r="K960" s="57">
        <v>360</v>
      </c>
      <c r="L960" s="57">
        <v>-9.5927512017523003E-2</v>
      </c>
      <c r="M960" s="57">
        <v>-0.860320835554509</v>
      </c>
      <c r="N960" s="57">
        <v>0.51232166018158198</v>
      </c>
      <c r="O960" s="57">
        <v>0.54722222222222205</v>
      </c>
    </row>
    <row r="961" spans="1:15" ht="16">
      <c r="A961" s="57" t="s">
        <v>25</v>
      </c>
      <c r="B961" s="57">
        <v>8679067</v>
      </c>
      <c r="C961" s="57" t="s">
        <v>17</v>
      </c>
      <c r="D961" s="57" t="s">
        <v>87</v>
      </c>
      <c r="E961" s="57" t="s">
        <v>1537</v>
      </c>
      <c r="F961" s="57" t="s">
        <v>15</v>
      </c>
      <c r="G961" s="57" t="s">
        <v>15</v>
      </c>
      <c r="H961" s="57" t="s">
        <v>1274</v>
      </c>
      <c r="I961" s="57" t="s">
        <v>1274</v>
      </c>
      <c r="J961" s="57">
        <v>879</v>
      </c>
      <c r="K961" s="57">
        <v>651</v>
      </c>
      <c r="L961" s="57">
        <v>9.3204793210846806E-2</v>
      </c>
      <c r="M961" s="57">
        <v>-5.6601987185485496E-3</v>
      </c>
      <c r="N961" s="57">
        <v>0</v>
      </c>
      <c r="O961" s="57">
        <v>0</v>
      </c>
    </row>
    <row r="962" spans="1:15" ht="16">
      <c r="A962" s="57" t="s">
        <v>25</v>
      </c>
      <c r="B962" s="57">
        <v>8682106</v>
      </c>
      <c r="C962" s="57" t="s">
        <v>11</v>
      </c>
      <c r="D962" s="57" t="s">
        <v>17</v>
      </c>
      <c r="E962" s="57" t="s">
        <v>1538</v>
      </c>
      <c r="F962" s="57" t="s">
        <v>15</v>
      </c>
      <c r="G962" s="57" t="s">
        <v>15</v>
      </c>
      <c r="H962" s="57" t="s">
        <v>12</v>
      </c>
      <c r="I962" s="57" t="s">
        <v>12</v>
      </c>
      <c r="J962" s="57">
        <v>908</v>
      </c>
      <c r="K962" s="57">
        <v>554</v>
      </c>
      <c r="L962" s="57">
        <v>0.14003392535835801</v>
      </c>
      <c r="M962" s="57">
        <v>-0.23843176583499601</v>
      </c>
      <c r="N962" s="57">
        <v>0.506607929515419</v>
      </c>
      <c r="O962" s="57">
        <v>0.57400722021660699</v>
      </c>
    </row>
    <row r="963" spans="1:15" ht="16">
      <c r="A963" s="57" t="s">
        <v>25</v>
      </c>
      <c r="B963" s="57">
        <v>8942320</v>
      </c>
      <c r="C963" s="57" t="s">
        <v>16</v>
      </c>
      <c r="D963" s="57" t="s">
        <v>17</v>
      </c>
      <c r="E963" s="57" t="s">
        <v>1539</v>
      </c>
      <c r="F963" s="57" t="s">
        <v>15</v>
      </c>
      <c r="G963" s="57" t="s">
        <v>15</v>
      </c>
      <c r="H963" s="57" t="s">
        <v>12</v>
      </c>
      <c r="I963" s="57" t="s">
        <v>12</v>
      </c>
      <c r="J963" s="57">
        <v>680</v>
      </c>
      <c r="K963" s="57">
        <v>812</v>
      </c>
      <c r="L963" s="57">
        <v>-0.277123625794856</v>
      </c>
      <c r="M963" s="57">
        <v>0.31316198530099199</v>
      </c>
      <c r="N963" s="57">
        <v>0.51176470588235301</v>
      </c>
      <c r="O963" s="57">
        <v>0.64778325123152702</v>
      </c>
    </row>
    <row r="964" spans="1:15" ht="16">
      <c r="A964" s="57" t="s">
        <v>25</v>
      </c>
      <c r="B964" s="57">
        <v>8947045</v>
      </c>
      <c r="C964" s="57" t="s">
        <v>11</v>
      </c>
      <c r="D964" s="57" t="s">
        <v>10</v>
      </c>
      <c r="E964" s="57" t="s">
        <v>1540</v>
      </c>
      <c r="F964" s="57" t="s">
        <v>15</v>
      </c>
      <c r="G964" s="57" t="s">
        <v>15</v>
      </c>
      <c r="H964" s="57" t="s">
        <v>12</v>
      </c>
      <c r="I964" s="57" t="s">
        <v>12</v>
      </c>
      <c r="J964" s="57">
        <v>558</v>
      </c>
      <c r="K964" s="57">
        <v>423</v>
      </c>
      <c r="L964" s="57">
        <v>-0.56239325010337005</v>
      </c>
      <c r="M964" s="57">
        <v>-0.62766007876423402</v>
      </c>
      <c r="N964" s="57">
        <v>0.45161290322580599</v>
      </c>
      <c r="O964" s="57">
        <v>0.64302600472813198</v>
      </c>
    </row>
    <row r="965" spans="1:15" ht="16">
      <c r="A965" s="57" t="s">
        <v>25</v>
      </c>
      <c r="B965" s="57">
        <v>8948266</v>
      </c>
      <c r="C965" s="57" t="s">
        <v>11</v>
      </c>
      <c r="D965" s="57" t="s">
        <v>10</v>
      </c>
      <c r="E965" s="57" t="s">
        <v>1541</v>
      </c>
      <c r="F965" s="57" t="s">
        <v>15</v>
      </c>
      <c r="G965" s="57" t="s">
        <v>15</v>
      </c>
      <c r="H965" s="57" t="s">
        <v>12</v>
      </c>
      <c r="I965" s="57" t="s">
        <v>12</v>
      </c>
      <c r="J965" s="57">
        <v>601</v>
      </c>
      <c r="K965" s="57">
        <v>388</v>
      </c>
      <c r="L965" s="57">
        <v>-0.45529338122137197</v>
      </c>
      <c r="M965" s="57">
        <v>-0.75226108969705696</v>
      </c>
      <c r="N965" s="57">
        <v>0.47753743760399298</v>
      </c>
      <c r="O965" s="57">
        <v>0.57474226804123696</v>
      </c>
    </row>
    <row r="966" spans="1:15" ht="16">
      <c r="A966" s="57" t="s">
        <v>25</v>
      </c>
      <c r="B966" s="57">
        <v>8991181</v>
      </c>
      <c r="C966" s="57" t="s">
        <v>16</v>
      </c>
      <c r="D966" s="57" t="s">
        <v>17</v>
      </c>
      <c r="E966" s="57" t="s">
        <v>1542</v>
      </c>
      <c r="F966" s="57" t="s">
        <v>15</v>
      </c>
      <c r="G966" s="57" t="s">
        <v>15</v>
      </c>
      <c r="H966" s="57" t="s">
        <v>12</v>
      </c>
      <c r="I966" s="57" t="s">
        <v>12</v>
      </c>
      <c r="J966" s="57">
        <v>686</v>
      </c>
      <c r="K966" s="57">
        <v>522</v>
      </c>
      <c r="L966" s="57">
        <v>-0.26444979575974498</v>
      </c>
      <c r="M966" s="57">
        <v>-0.32426793531429998</v>
      </c>
      <c r="N966" s="57">
        <v>0.46355685131195301</v>
      </c>
      <c r="O966" s="57">
        <v>0.41570881226053602</v>
      </c>
    </row>
    <row r="967" spans="1:15" ht="16">
      <c r="A967" s="57" t="s">
        <v>25</v>
      </c>
      <c r="B967" s="57">
        <v>8999016</v>
      </c>
      <c r="C967" s="57" t="s">
        <v>10</v>
      </c>
      <c r="D967" s="57" t="s">
        <v>11</v>
      </c>
      <c r="E967" s="57" t="s">
        <v>1543</v>
      </c>
      <c r="F967" s="57" t="s">
        <v>15</v>
      </c>
      <c r="G967" s="57" t="s">
        <v>15</v>
      </c>
      <c r="H967" s="57" t="s">
        <v>12</v>
      </c>
      <c r="I967" s="57" t="s">
        <v>12</v>
      </c>
      <c r="J967" s="57">
        <v>733</v>
      </c>
      <c r="K967" s="57">
        <v>369</v>
      </c>
      <c r="L967" s="57">
        <v>-0.168845173798746</v>
      </c>
      <c r="M967" s="57">
        <v>-0.82469692582378795</v>
      </c>
      <c r="N967" s="57">
        <v>0.49249658935879997</v>
      </c>
      <c r="O967" s="57">
        <v>0.36585365853658502</v>
      </c>
    </row>
    <row r="968" spans="1:15" ht="16">
      <c r="A968" s="57" t="s">
        <v>25</v>
      </c>
      <c r="B968" s="57">
        <v>9070356</v>
      </c>
      <c r="C968" s="57" t="s">
        <v>10</v>
      </c>
      <c r="D968" s="57" t="s">
        <v>11</v>
      </c>
      <c r="E968" s="57" t="s">
        <v>1544</v>
      </c>
      <c r="F968" s="57" t="s">
        <v>15</v>
      </c>
      <c r="G968" s="57" t="s">
        <v>15</v>
      </c>
      <c r="H968" s="57" t="s">
        <v>12</v>
      </c>
      <c r="I968" s="57" t="s">
        <v>12</v>
      </c>
      <c r="J968" s="57">
        <v>833</v>
      </c>
      <c r="K968" s="57">
        <v>427</v>
      </c>
      <c r="L968" s="57">
        <v>1.56581234329904E-2</v>
      </c>
      <c r="M968" s="57">
        <v>-0.61408167226369403</v>
      </c>
      <c r="N968" s="57">
        <v>0.46818727490996398</v>
      </c>
      <c r="O968" s="57">
        <v>0.56206088992974201</v>
      </c>
    </row>
    <row r="969" spans="1:15" ht="16">
      <c r="A969" s="57" t="s">
        <v>25</v>
      </c>
      <c r="B969" s="57">
        <v>9970600</v>
      </c>
      <c r="C969" s="57" t="s">
        <v>11</v>
      </c>
      <c r="D969" s="57" t="s">
        <v>16</v>
      </c>
      <c r="E969" s="57" t="s">
        <v>1545</v>
      </c>
      <c r="F969" s="57" t="s">
        <v>15</v>
      </c>
      <c r="G969" s="57" t="s">
        <v>15</v>
      </c>
      <c r="H969" s="57" t="s">
        <v>12</v>
      </c>
      <c r="I969" s="57" t="s">
        <v>12</v>
      </c>
      <c r="J969" s="57">
        <v>694</v>
      </c>
      <c r="K969" s="57">
        <v>285</v>
      </c>
      <c r="L969" s="57">
        <v>-0.24772270935429599</v>
      </c>
      <c r="M969" s="57">
        <v>-1.19735582283208</v>
      </c>
      <c r="N969" s="57">
        <v>0.48847262247838602</v>
      </c>
      <c r="O969" s="57">
        <v>0.698245614035088</v>
      </c>
    </row>
    <row r="970" spans="1:15" ht="16">
      <c r="A970" s="57" t="s">
        <v>25</v>
      </c>
      <c r="B970" s="57">
        <v>9997036</v>
      </c>
      <c r="C970" s="57" t="s">
        <v>16</v>
      </c>
      <c r="D970" s="57" t="s">
        <v>17</v>
      </c>
      <c r="E970" s="57" t="s">
        <v>1546</v>
      </c>
      <c r="F970" s="57" t="s">
        <v>15</v>
      </c>
      <c r="G970" s="57" t="s">
        <v>15</v>
      </c>
      <c r="H970" s="57" t="s">
        <v>12</v>
      </c>
      <c r="I970" s="57" t="s">
        <v>24</v>
      </c>
      <c r="J970" s="57">
        <v>858</v>
      </c>
      <c r="K970" s="57">
        <v>817</v>
      </c>
      <c r="L970" s="57">
        <v>5.8319275566988397E-2</v>
      </c>
      <c r="M970" s="57">
        <v>0.32201833626149901</v>
      </c>
      <c r="N970" s="57">
        <v>0.48018648018648002</v>
      </c>
      <c r="O970" s="57">
        <v>0.90085679314565503</v>
      </c>
    </row>
    <row r="971" spans="1:15" ht="16">
      <c r="A971" s="57" t="s">
        <v>25</v>
      </c>
      <c r="B971" s="57">
        <v>13173789</v>
      </c>
      <c r="C971" s="57" t="s">
        <v>10</v>
      </c>
      <c r="D971" s="57" t="s">
        <v>11</v>
      </c>
      <c r="E971" s="57" t="s">
        <v>1547</v>
      </c>
      <c r="F971" s="57" t="s">
        <v>15</v>
      </c>
      <c r="G971" s="57" t="s">
        <v>15</v>
      </c>
      <c r="H971" s="57" t="s">
        <v>12</v>
      </c>
      <c r="I971" s="57" t="s">
        <v>12</v>
      </c>
      <c r="J971" s="57">
        <v>758</v>
      </c>
      <c r="K971" s="57">
        <v>514</v>
      </c>
      <c r="L971" s="57">
        <v>-0.120460523761466</v>
      </c>
      <c r="M971" s="57">
        <v>-0.346549382690306</v>
      </c>
      <c r="N971" s="57">
        <v>0.50659630606860195</v>
      </c>
      <c r="O971" s="57">
        <v>0.36186770428015602</v>
      </c>
    </row>
    <row r="972" spans="1:15" ht="16">
      <c r="A972" s="57" t="s">
        <v>25</v>
      </c>
      <c r="B972" s="57">
        <v>13273657</v>
      </c>
      <c r="C972" s="57" t="s">
        <v>16</v>
      </c>
      <c r="D972" s="57" t="s">
        <v>87</v>
      </c>
      <c r="F972" s="57" t="s">
        <v>15</v>
      </c>
      <c r="G972" s="57" t="s">
        <v>15</v>
      </c>
      <c r="H972" s="57" t="s">
        <v>1274</v>
      </c>
      <c r="I972" s="57" t="s">
        <v>1274</v>
      </c>
      <c r="J972" s="57">
        <v>654</v>
      </c>
      <c r="K972" s="57">
        <v>384</v>
      </c>
      <c r="L972" s="57">
        <v>-0.33336773643447498</v>
      </c>
      <c r="M972" s="57">
        <v>-0.76721143116302803</v>
      </c>
      <c r="N972" s="57">
        <v>0</v>
      </c>
      <c r="O972" s="57">
        <v>0</v>
      </c>
    </row>
    <row r="973" spans="1:15" ht="16">
      <c r="A973" s="57" t="s">
        <v>25</v>
      </c>
      <c r="B973" s="57">
        <v>13276436</v>
      </c>
      <c r="C973" s="57" t="s">
        <v>11</v>
      </c>
      <c r="D973" s="57" t="s">
        <v>10</v>
      </c>
      <c r="E973" s="57" t="s">
        <v>1548</v>
      </c>
      <c r="F973" s="57" t="s">
        <v>15</v>
      </c>
      <c r="G973" s="57" t="s">
        <v>15</v>
      </c>
      <c r="H973" s="57" t="s">
        <v>12</v>
      </c>
      <c r="I973" s="57" t="s">
        <v>12</v>
      </c>
      <c r="J973" s="57">
        <v>959</v>
      </c>
      <c r="K973" s="57">
        <v>400</v>
      </c>
      <c r="L973" s="57">
        <v>0.21887244308557399</v>
      </c>
      <c r="M973" s="57">
        <v>-0.70831774210945897</v>
      </c>
      <c r="N973" s="57">
        <v>0.47549530761209602</v>
      </c>
      <c r="O973" s="57">
        <v>0.58499999999999996</v>
      </c>
    </row>
    <row r="974" spans="1:15" ht="16">
      <c r="A974" s="57" t="s">
        <v>25</v>
      </c>
      <c r="B974" s="57">
        <v>13277090</v>
      </c>
      <c r="C974" s="57" t="s">
        <v>17</v>
      </c>
      <c r="D974" s="57" t="s">
        <v>16</v>
      </c>
      <c r="E974" s="57" t="s">
        <v>1549</v>
      </c>
      <c r="F974" s="57" t="s">
        <v>15</v>
      </c>
      <c r="G974" s="57" t="s">
        <v>15</v>
      </c>
      <c r="H974" s="57" t="s">
        <v>12</v>
      </c>
      <c r="I974" s="57" t="s">
        <v>12</v>
      </c>
      <c r="J974" s="57">
        <v>995</v>
      </c>
      <c r="K974" s="57">
        <v>664</v>
      </c>
      <c r="L974" s="57">
        <v>0.27203815349845401</v>
      </c>
      <c r="M974" s="57">
        <v>2.2865499462740701E-2</v>
      </c>
      <c r="N974" s="57">
        <v>0.47437185929648201</v>
      </c>
      <c r="O974" s="57">
        <v>0.59036144578313299</v>
      </c>
    </row>
    <row r="975" spans="1:15" ht="16">
      <c r="A975" s="57" t="s">
        <v>25</v>
      </c>
      <c r="B975" s="57">
        <v>13305356</v>
      </c>
      <c r="C975" s="57" t="s">
        <v>16</v>
      </c>
      <c r="D975" s="57" t="s">
        <v>17</v>
      </c>
      <c r="E975" s="57" t="s">
        <v>1550</v>
      </c>
      <c r="F975" s="57" t="s">
        <v>15</v>
      </c>
      <c r="G975" s="57" t="s">
        <v>15</v>
      </c>
      <c r="H975" s="57" t="s">
        <v>12</v>
      </c>
      <c r="I975" s="57" t="s">
        <v>12</v>
      </c>
      <c r="J975" s="57">
        <v>1028</v>
      </c>
      <c r="K975" s="57">
        <v>447</v>
      </c>
      <c r="L975" s="57">
        <v>0.319109987261321</v>
      </c>
      <c r="M975" s="57">
        <v>-0.54804291070086597</v>
      </c>
      <c r="N975" s="57">
        <v>0.49221789883268502</v>
      </c>
      <c r="O975" s="57">
        <v>0.61968680089485495</v>
      </c>
    </row>
    <row r="976" spans="1:15" ht="16">
      <c r="A976" s="57" t="s">
        <v>25</v>
      </c>
      <c r="B976" s="57">
        <v>13305466</v>
      </c>
      <c r="C976" s="57" t="s">
        <v>11</v>
      </c>
      <c r="D976" s="57" t="s">
        <v>10</v>
      </c>
      <c r="E976" s="57" t="s">
        <v>1551</v>
      </c>
      <c r="F976" s="57" t="s">
        <v>15</v>
      </c>
      <c r="G976" s="57" t="s">
        <v>15</v>
      </c>
      <c r="H976" s="57" t="s">
        <v>12</v>
      </c>
      <c r="I976" s="57" t="s">
        <v>12</v>
      </c>
      <c r="J976" s="57">
        <v>1127</v>
      </c>
      <c r="K976" s="57">
        <v>279</v>
      </c>
      <c r="L976" s="57">
        <v>0.45175723823966402</v>
      </c>
      <c r="M976" s="57">
        <v>-1.2280526200549999</v>
      </c>
      <c r="N976" s="57">
        <v>0.485359361135759</v>
      </c>
      <c r="O976" s="57">
        <v>0.67383512544802904</v>
      </c>
    </row>
    <row r="977" spans="1:15" ht="16">
      <c r="A977" s="57" t="s">
        <v>25</v>
      </c>
      <c r="B977" s="57">
        <v>13305536</v>
      </c>
      <c r="C977" s="57" t="s">
        <v>10</v>
      </c>
      <c r="D977" s="57" t="s">
        <v>16</v>
      </c>
      <c r="E977" s="57" t="s">
        <v>1552</v>
      </c>
      <c r="F977" s="57" t="s">
        <v>15</v>
      </c>
      <c r="G977" s="57" t="s">
        <v>15</v>
      </c>
      <c r="H977" s="57" t="s">
        <v>12</v>
      </c>
      <c r="I977" s="57" t="s">
        <v>12</v>
      </c>
      <c r="J977" s="57">
        <v>1187</v>
      </c>
      <c r="K977" s="57">
        <v>372</v>
      </c>
      <c r="L977" s="57">
        <v>0.52658965770934896</v>
      </c>
      <c r="M977" s="57">
        <v>-0.81301512077615301</v>
      </c>
      <c r="N977" s="57">
        <v>0.47767481044650401</v>
      </c>
      <c r="O977" s="57">
        <v>0.62634408602150504</v>
      </c>
    </row>
    <row r="978" spans="1:15" ht="16">
      <c r="A978" s="57" t="s">
        <v>25</v>
      </c>
      <c r="B978" s="57">
        <v>13305801</v>
      </c>
      <c r="C978" s="57" t="s">
        <v>11</v>
      </c>
      <c r="D978" s="57" t="s">
        <v>10</v>
      </c>
      <c r="E978" s="57" t="s">
        <v>1553</v>
      </c>
      <c r="F978" s="57" t="s">
        <v>15</v>
      </c>
      <c r="G978" s="57" t="s">
        <v>15</v>
      </c>
      <c r="H978" s="57" t="s">
        <v>12</v>
      </c>
      <c r="I978" s="57" t="s">
        <v>12</v>
      </c>
      <c r="J978" s="57">
        <v>718</v>
      </c>
      <c r="K978" s="57">
        <v>221</v>
      </c>
      <c r="L978" s="57">
        <v>-0.198674528109506</v>
      </c>
      <c r="M978" s="57">
        <v>-1.5642713724927499</v>
      </c>
      <c r="N978" s="57">
        <v>0.47493036211699202</v>
      </c>
      <c r="O978" s="57">
        <v>0.66063348416289602</v>
      </c>
    </row>
    <row r="979" spans="1:15" ht="16">
      <c r="A979" s="57" t="s">
        <v>25</v>
      </c>
      <c r="B979" s="57">
        <v>13307002</v>
      </c>
      <c r="C979" s="57" t="s">
        <v>16</v>
      </c>
      <c r="D979" s="57" t="s">
        <v>17</v>
      </c>
      <c r="E979" s="57" t="s">
        <v>1554</v>
      </c>
      <c r="F979" s="57" t="s">
        <v>15</v>
      </c>
      <c r="G979" s="57" t="s">
        <v>15</v>
      </c>
      <c r="H979" s="57" t="s">
        <v>12</v>
      </c>
      <c r="I979" s="57" t="s">
        <v>12</v>
      </c>
      <c r="J979" s="57">
        <v>687</v>
      </c>
      <c r="K979" s="57">
        <v>345</v>
      </c>
      <c r="L979" s="57">
        <v>-0.26234827311445702</v>
      </c>
      <c r="M979" s="57">
        <v>-0.92172138021865302</v>
      </c>
      <c r="N979" s="57">
        <v>0.490538573508006</v>
      </c>
      <c r="O979" s="57">
        <v>0.61739130434782596</v>
      </c>
    </row>
    <row r="980" spans="1:15" ht="16">
      <c r="A980" s="57" t="s">
        <v>25</v>
      </c>
      <c r="B980" s="57">
        <v>13322837</v>
      </c>
      <c r="C980" s="57" t="s">
        <v>17</v>
      </c>
      <c r="D980" s="57" t="s">
        <v>16</v>
      </c>
      <c r="E980" s="57" t="s">
        <v>1555</v>
      </c>
      <c r="F980" s="57" t="s">
        <v>15</v>
      </c>
      <c r="G980" s="57" t="s">
        <v>15</v>
      </c>
      <c r="H980" s="57" t="s">
        <v>12</v>
      </c>
      <c r="I980" s="57" t="s">
        <v>12</v>
      </c>
      <c r="J980" s="57">
        <v>798</v>
      </c>
      <c r="K980" s="57">
        <v>525</v>
      </c>
      <c r="L980" s="57">
        <v>-4.6269625710211502E-2</v>
      </c>
      <c r="M980" s="57">
        <v>-0.316000319330699</v>
      </c>
      <c r="N980" s="57">
        <v>0.50125313283207995</v>
      </c>
      <c r="O980" s="57">
        <v>0.65904761904761899</v>
      </c>
    </row>
    <row r="981" spans="1:15" ht="16">
      <c r="A981" s="57" t="s">
        <v>25</v>
      </c>
      <c r="B981" s="57">
        <v>13330879</v>
      </c>
      <c r="C981" s="57" t="s">
        <v>11</v>
      </c>
      <c r="D981" s="57" t="s">
        <v>16</v>
      </c>
      <c r="E981" s="57" t="s">
        <v>1556</v>
      </c>
      <c r="F981" s="57" t="s">
        <v>15</v>
      </c>
      <c r="G981" s="57" t="s">
        <v>15</v>
      </c>
      <c r="H981" s="57" t="s">
        <v>12</v>
      </c>
      <c r="I981" s="57" t="s">
        <v>12</v>
      </c>
      <c r="J981" s="57">
        <v>596</v>
      </c>
      <c r="K981" s="57">
        <v>409</v>
      </c>
      <c r="L981" s="57">
        <v>-0.46734604147039599</v>
      </c>
      <c r="M981" s="57">
        <v>-0.67621689894243497</v>
      </c>
      <c r="N981" s="57">
        <v>0.51677852348993303</v>
      </c>
      <c r="O981" s="57">
        <v>0.48410757946210298</v>
      </c>
    </row>
    <row r="982" spans="1:15" ht="16">
      <c r="A982" s="57" t="s">
        <v>25</v>
      </c>
      <c r="B982" s="57">
        <v>13331965</v>
      </c>
      <c r="C982" s="57" t="s">
        <v>17</v>
      </c>
      <c r="D982" s="57" t="s">
        <v>16</v>
      </c>
      <c r="E982" s="57" t="s">
        <v>1557</v>
      </c>
      <c r="F982" s="57" t="s">
        <v>15</v>
      </c>
      <c r="G982" s="57" t="s">
        <v>15</v>
      </c>
      <c r="H982" s="57" t="s">
        <v>12</v>
      </c>
      <c r="I982" s="57" t="s">
        <v>12</v>
      </c>
      <c r="J982" s="57">
        <v>687</v>
      </c>
      <c r="K982" s="57">
        <v>336</v>
      </c>
      <c r="L982" s="57">
        <v>-0.26234827311445702</v>
      </c>
      <c r="M982" s="57">
        <v>-0.95985650910542397</v>
      </c>
      <c r="N982" s="57">
        <v>0.44104803493449801</v>
      </c>
      <c r="O982" s="57">
        <v>0.62202380952380998</v>
      </c>
    </row>
    <row r="983" spans="1:15" ht="16">
      <c r="A983" s="57" t="s">
        <v>25</v>
      </c>
      <c r="B983" s="57">
        <v>13331981</v>
      </c>
      <c r="C983" s="57" t="s">
        <v>11</v>
      </c>
      <c r="D983" s="57" t="s">
        <v>16</v>
      </c>
      <c r="E983" s="57" t="s">
        <v>1558</v>
      </c>
      <c r="F983" s="57" t="s">
        <v>15</v>
      </c>
      <c r="G983" s="57" t="s">
        <v>15</v>
      </c>
      <c r="H983" s="57" t="s">
        <v>12</v>
      </c>
      <c r="I983" s="57" t="s">
        <v>12</v>
      </c>
      <c r="J983" s="57">
        <v>704</v>
      </c>
      <c r="K983" s="57">
        <v>343</v>
      </c>
      <c r="L983" s="57">
        <v>-0.22708294329525999</v>
      </c>
      <c r="M983" s="57">
        <v>-0.93010916571137203</v>
      </c>
      <c r="N983" s="57">
        <v>0.45170454545454503</v>
      </c>
      <c r="O983" s="57">
        <v>0.57142857142857095</v>
      </c>
    </row>
    <row r="984" spans="1:15" ht="16">
      <c r="A984" s="57" t="s">
        <v>25</v>
      </c>
      <c r="B984" s="57">
        <v>13332167</v>
      </c>
      <c r="C984" s="57" t="s">
        <v>17</v>
      </c>
      <c r="D984" s="57" t="s">
        <v>16</v>
      </c>
      <c r="E984" s="57" t="s">
        <v>1559</v>
      </c>
      <c r="F984" s="57" t="s">
        <v>15</v>
      </c>
      <c r="G984" s="57" t="s">
        <v>15</v>
      </c>
      <c r="H984" s="57" t="s">
        <v>12</v>
      </c>
      <c r="I984" s="57" t="s">
        <v>12</v>
      </c>
      <c r="J984" s="57">
        <v>475</v>
      </c>
      <c r="K984" s="57">
        <v>197</v>
      </c>
      <c r="L984" s="57">
        <v>-0.79473085871424698</v>
      </c>
      <c r="M984" s="57">
        <v>-1.7301221124278101</v>
      </c>
      <c r="N984" s="57">
        <v>0.51157894736842102</v>
      </c>
      <c r="O984" s="57">
        <v>0.55837563451776695</v>
      </c>
    </row>
    <row r="985" spans="1:15" ht="16">
      <c r="A985" s="57" t="s">
        <v>25</v>
      </c>
      <c r="B985" s="57">
        <v>13332173</v>
      </c>
      <c r="C985" s="57" t="s">
        <v>10</v>
      </c>
      <c r="D985" s="57" t="s">
        <v>16</v>
      </c>
      <c r="E985" s="57" t="s">
        <v>1560</v>
      </c>
      <c r="F985" s="57" t="s">
        <v>15</v>
      </c>
      <c r="G985" s="57" t="s">
        <v>15</v>
      </c>
      <c r="H985" s="57" t="s">
        <v>12</v>
      </c>
      <c r="I985" s="57" t="s">
        <v>12</v>
      </c>
      <c r="J985" s="57">
        <v>467</v>
      </c>
      <c r="K985" s="57">
        <v>173</v>
      </c>
      <c r="L985" s="57">
        <v>-0.81923582222289504</v>
      </c>
      <c r="M985" s="57">
        <v>-1.91754570424746</v>
      </c>
      <c r="N985" s="57">
        <v>0.51820128479657401</v>
      </c>
      <c r="O985" s="57">
        <v>0.53757225433526001</v>
      </c>
    </row>
    <row r="986" spans="1:15" ht="16">
      <c r="A986" s="57" t="s">
        <v>25</v>
      </c>
      <c r="B986" s="57">
        <v>13347558</v>
      </c>
      <c r="C986" s="57" t="s">
        <v>11</v>
      </c>
      <c r="D986" s="57" t="s">
        <v>10</v>
      </c>
      <c r="E986" s="57" t="s">
        <v>1561</v>
      </c>
      <c r="F986" s="57" t="s">
        <v>15</v>
      </c>
      <c r="G986" s="57" t="s">
        <v>15</v>
      </c>
      <c r="H986" s="57" t="s">
        <v>24</v>
      </c>
      <c r="I986" s="57" t="s">
        <v>24</v>
      </c>
      <c r="J986" s="57">
        <v>794</v>
      </c>
      <c r="K986" s="57">
        <v>573</v>
      </c>
      <c r="L986" s="57">
        <v>-5.3519364789599497E-2</v>
      </c>
      <c r="M986" s="57">
        <v>-0.18978260312727899</v>
      </c>
      <c r="N986" s="57">
        <v>1</v>
      </c>
      <c r="O986" s="57">
        <v>1</v>
      </c>
    </row>
    <row r="987" spans="1:15" ht="16">
      <c r="A987" s="57" t="s">
        <v>25</v>
      </c>
      <c r="B987" s="57">
        <v>13505879</v>
      </c>
      <c r="C987" s="57" t="s">
        <v>11</v>
      </c>
      <c r="D987" s="57" t="s">
        <v>10</v>
      </c>
      <c r="E987" s="57" t="s">
        <v>1562</v>
      </c>
      <c r="F987" s="57" t="s">
        <v>15</v>
      </c>
      <c r="G987" s="57" t="s">
        <v>15</v>
      </c>
      <c r="H987" s="57" t="s">
        <v>12</v>
      </c>
      <c r="I987" s="57" t="s">
        <v>12</v>
      </c>
      <c r="J987" s="57">
        <v>453</v>
      </c>
      <c r="K987" s="57">
        <v>209</v>
      </c>
      <c r="L987" s="57">
        <v>-0.86314732188632204</v>
      </c>
      <c r="M987" s="57">
        <v>-1.6448147998033</v>
      </c>
      <c r="N987" s="57">
        <v>0.48344370860927199</v>
      </c>
      <c r="O987" s="57">
        <v>0.57416267942583699</v>
      </c>
    </row>
    <row r="988" spans="1:15" ht="16">
      <c r="A988" s="57" t="s">
        <v>25</v>
      </c>
      <c r="B988" s="57">
        <v>13561205</v>
      </c>
      <c r="C988" s="57" t="s">
        <v>16</v>
      </c>
      <c r="D988" s="57" t="s">
        <v>17</v>
      </c>
      <c r="E988" s="57" t="s">
        <v>1563</v>
      </c>
      <c r="F988" s="57" t="s">
        <v>15</v>
      </c>
      <c r="G988" s="57" t="s">
        <v>15</v>
      </c>
      <c r="H988" s="86" t="s">
        <v>12</v>
      </c>
      <c r="I988" s="57" t="s">
        <v>12</v>
      </c>
      <c r="J988" s="57">
        <v>806</v>
      </c>
      <c r="K988" s="57">
        <v>775</v>
      </c>
      <c r="L988" s="57">
        <v>-3.1878533404589897E-2</v>
      </c>
      <c r="M988" s="57">
        <v>0.245878568277416</v>
      </c>
      <c r="N988" s="57">
        <v>0.47518610421836199</v>
      </c>
      <c r="O988" s="57">
        <v>0.52903225806451604</v>
      </c>
    </row>
    <row r="989" spans="1:15" ht="16">
      <c r="A989" s="57" t="s">
        <v>25</v>
      </c>
      <c r="B989" s="57">
        <v>14183023</v>
      </c>
      <c r="C989" s="57" t="s">
        <v>11</v>
      </c>
      <c r="D989" s="57" t="s">
        <v>10</v>
      </c>
      <c r="E989" s="57" t="s">
        <v>1564</v>
      </c>
      <c r="F989" s="57" t="s">
        <v>15</v>
      </c>
      <c r="G989" s="57" t="s">
        <v>15</v>
      </c>
      <c r="H989" s="57" t="s">
        <v>12</v>
      </c>
      <c r="I989" s="57" t="s">
        <v>12</v>
      </c>
      <c r="J989" s="57">
        <v>657</v>
      </c>
      <c r="K989" s="57">
        <v>190</v>
      </c>
      <c r="L989" s="57">
        <v>-0.32676500161022798</v>
      </c>
      <c r="M989" s="57">
        <v>-1.78231832355324</v>
      </c>
      <c r="N989" s="57">
        <v>0.48249619482496198</v>
      </c>
      <c r="O989" s="57">
        <v>0.45789473684210502</v>
      </c>
    </row>
    <row r="990" spans="1:15" ht="16">
      <c r="A990" s="57" t="s">
        <v>25</v>
      </c>
      <c r="B990" s="57">
        <v>14625928</v>
      </c>
      <c r="C990" s="57" t="s">
        <v>16</v>
      </c>
      <c r="D990" s="57" t="s">
        <v>17</v>
      </c>
      <c r="E990" s="57" t="s">
        <v>1565</v>
      </c>
      <c r="F990" s="57" t="s">
        <v>15</v>
      </c>
      <c r="G990" s="57" t="s">
        <v>15</v>
      </c>
      <c r="H990" s="57" t="s">
        <v>12</v>
      </c>
      <c r="I990" s="57" t="s">
        <v>12</v>
      </c>
      <c r="J990" s="57">
        <v>828</v>
      </c>
      <c r="K990" s="57">
        <v>484</v>
      </c>
      <c r="L990" s="57">
        <v>6.9723955667677804E-3</v>
      </c>
      <c r="M990" s="57">
        <v>-0.43331069460958999</v>
      </c>
      <c r="N990" s="57">
        <v>0.47222222222222199</v>
      </c>
      <c r="O990" s="57">
        <v>0.60537190082644599</v>
      </c>
    </row>
    <row r="991" spans="1:15" ht="16">
      <c r="A991" s="57" t="s">
        <v>25</v>
      </c>
      <c r="B991" s="57">
        <v>14637852</v>
      </c>
      <c r="C991" s="57" t="s">
        <v>17</v>
      </c>
      <c r="D991" s="57" t="s">
        <v>11</v>
      </c>
      <c r="E991" s="57" t="s">
        <v>1566</v>
      </c>
      <c r="F991" s="57" t="s">
        <v>15</v>
      </c>
      <c r="G991" s="57" t="s">
        <v>15</v>
      </c>
      <c r="H991" s="57" t="s">
        <v>12</v>
      </c>
      <c r="I991" s="57" t="s">
        <v>12</v>
      </c>
      <c r="J991" s="57">
        <v>838</v>
      </c>
      <c r="K991" s="57">
        <v>564</v>
      </c>
      <c r="L991" s="57">
        <v>2.4291871766794301E-2</v>
      </c>
      <c r="M991" s="57">
        <v>-0.21262257948539001</v>
      </c>
      <c r="N991" s="57">
        <v>0.51193317422434403</v>
      </c>
      <c r="O991" s="57">
        <v>0.62234042553191504</v>
      </c>
    </row>
    <row r="992" spans="1:15" ht="16">
      <c r="A992" s="57" t="s">
        <v>25</v>
      </c>
      <c r="B992" s="57">
        <v>14638850</v>
      </c>
      <c r="C992" s="57" t="s">
        <v>10</v>
      </c>
      <c r="D992" s="57" t="s">
        <v>11</v>
      </c>
      <c r="E992" s="57" t="s">
        <v>1567</v>
      </c>
      <c r="F992" s="57" t="s">
        <v>15</v>
      </c>
      <c r="G992" s="57" t="s">
        <v>15</v>
      </c>
      <c r="H992" s="57" t="s">
        <v>12</v>
      </c>
      <c r="I992" s="57" t="s">
        <v>12</v>
      </c>
      <c r="J992" s="57">
        <v>943</v>
      </c>
      <c r="K992" s="57">
        <v>545</v>
      </c>
      <c r="L992" s="57">
        <v>0.19459939874253901</v>
      </c>
      <c r="M992" s="57">
        <v>-0.26206151221989499</v>
      </c>
      <c r="N992" s="57">
        <v>0.46765641569459199</v>
      </c>
      <c r="O992" s="57">
        <v>0.61467889908256901</v>
      </c>
    </row>
    <row r="993" spans="1:15" ht="16">
      <c r="A993" s="57" t="s">
        <v>25</v>
      </c>
      <c r="B993" s="57">
        <v>14922929</v>
      </c>
      <c r="C993" s="57" t="s">
        <v>17</v>
      </c>
      <c r="D993" s="57" t="s">
        <v>11</v>
      </c>
      <c r="E993" s="57" t="s">
        <v>1568</v>
      </c>
      <c r="F993" s="57" t="s">
        <v>15</v>
      </c>
      <c r="G993" s="57" t="s">
        <v>15</v>
      </c>
      <c r="H993" s="57" t="s">
        <v>12</v>
      </c>
      <c r="I993" s="57" t="s">
        <v>12</v>
      </c>
      <c r="J993" s="57">
        <v>601</v>
      </c>
      <c r="K993" s="57">
        <v>632</v>
      </c>
      <c r="L993" s="57">
        <v>-0.45529338122137197</v>
      </c>
      <c r="M993" s="57">
        <v>-4.8393183707081101E-2</v>
      </c>
      <c r="N993" s="57">
        <v>0.469217970049917</v>
      </c>
      <c r="O993" s="57">
        <v>0.333860759493671</v>
      </c>
    </row>
    <row r="994" spans="1:15" ht="16">
      <c r="A994" s="57" t="s">
        <v>25</v>
      </c>
      <c r="B994" s="57">
        <v>15082177</v>
      </c>
      <c r="C994" s="57" t="s">
        <v>17</v>
      </c>
      <c r="D994" s="57" t="s">
        <v>11</v>
      </c>
      <c r="E994" s="57" t="s">
        <v>1569</v>
      </c>
      <c r="F994" s="57" t="s">
        <v>15</v>
      </c>
      <c r="G994" s="57" t="s">
        <v>15</v>
      </c>
      <c r="H994" s="57" t="s">
        <v>12</v>
      </c>
      <c r="I994" s="57" t="s">
        <v>12</v>
      </c>
      <c r="J994" s="57">
        <v>774</v>
      </c>
      <c r="K994" s="57">
        <v>371</v>
      </c>
      <c r="L994" s="57">
        <v>-9.0324805788147097E-2</v>
      </c>
      <c r="M994" s="57">
        <v>-0.81689855526338095</v>
      </c>
      <c r="N994" s="57">
        <v>0.483204134366925</v>
      </c>
      <c r="O994" s="57">
        <v>0.62533692722372003</v>
      </c>
    </row>
    <row r="995" spans="1:15" ht="16">
      <c r="A995" s="57" t="s">
        <v>25</v>
      </c>
      <c r="B995" s="57">
        <v>16914482</v>
      </c>
      <c r="C995" s="57" t="s">
        <v>16</v>
      </c>
      <c r="D995" s="57" t="s">
        <v>17</v>
      </c>
      <c r="E995" s="57" t="s">
        <v>1570</v>
      </c>
      <c r="F995" s="57" t="s">
        <v>15</v>
      </c>
      <c r="G995" s="57" t="s">
        <v>15</v>
      </c>
      <c r="H995" s="57" t="s">
        <v>12</v>
      </c>
      <c r="I995" s="57" t="s">
        <v>12</v>
      </c>
      <c r="J995" s="57">
        <v>943</v>
      </c>
      <c r="K995" s="57">
        <v>425</v>
      </c>
      <c r="L995" s="57">
        <v>0.19459939874253901</v>
      </c>
      <c r="M995" s="57">
        <v>-0.62085490085911998</v>
      </c>
      <c r="N995" s="57">
        <v>0.45493107104984098</v>
      </c>
      <c r="O995" s="57">
        <v>0.47529411764705898</v>
      </c>
    </row>
    <row r="996" spans="1:15" ht="16">
      <c r="A996" s="57" t="s">
        <v>25</v>
      </c>
      <c r="B996" s="57">
        <v>16945335</v>
      </c>
      <c r="C996" s="57" t="s">
        <v>16</v>
      </c>
      <c r="D996" s="57" t="s">
        <v>17</v>
      </c>
      <c r="E996" s="57" t="s">
        <v>1571</v>
      </c>
      <c r="F996" s="57" t="s">
        <v>15</v>
      </c>
      <c r="G996" s="57" t="s">
        <v>15</v>
      </c>
      <c r="H996" s="57" t="s">
        <v>12</v>
      </c>
      <c r="I996" s="57" t="s">
        <v>12</v>
      </c>
      <c r="J996" s="57">
        <v>878</v>
      </c>
      <c r="K996" s="57">
        <v>418</v>
      </c>
      <c r="L996" s="57">
        <v>9.1562567602800807E-2</v>
      </c>
      <c r="M996" s="57">
        <v>-0.64481479980330103</v>
      </c>
      <c r="N996" s="57">
        <v>0.48974943052391801</v>
      </c>
      <c r="O996" s="57">
        <v>0.62679425837320601</v>
      </c>
    </row>
    <row r="997" spans="1:15" ht="16">
      <c r="A997" s="57" t="s">
        <v>25</v>
      </c>
      <c r="B997" s="57">
        <v>16945866</v>
      </c>
      <c r="C997" s="57" t="s">
        <v>10</v>
      </c>
      <c r="D997" s="57" t="s">
        <v>11</v>
      </c>
      <c r="E997" s="57" t="s">
        <v>1572</v>
      </c>
      <c r="F997" s="57" t="s">
        <v>15</v>
      </c>
      <c r="G997" s="57" t="s">
        <v>15</v>
      </c>
      <c r="H997" s="57" t="s">
        <v>12</v>
      </c>
      <c r="I997" s="57" t="s">
        <v>12</v>
      </c>
      <c r="J997" s="57">
        <v>1023</v>
      </c>
      <c r="K997" s="57">
        <v>467</v>
      </c>
      <c r="L997" s="57">
        <v>0.31207586781277102</v>
      </c>
      <c r="M997" s="57">
        <v>-0.48489519217452198</v>
      </c>
      <c r="N997" s="57">
        <v>0.47702834799609001</v>
      </c>
      <c r="O997" s="57">
        <v>0.58244111349036398</v>
      </c>
    </row>
    <row r="998" spans="1:15" ht="16">
      <c r="A998" s="57" t="s">
        <v>25</v>
      </c>
      <c r="B998" s="57">
        <v>16948083</v>
      </c>
      <c r="C998" s="57" t="s">
        <v>11</v>
      </c>
      <c r="D998" s="57" t="s">
        <v>10</v>
      </c>
      <c r="E998" s="57" t="s">
        <v>1573</v>
      </c>
      <c r="F998" s="57" t="s">
        <v>15</v>
      </c>
      <c r="G998" s="57" t="s">
        <v>15</v>
      </c>
      <c r="H998" s="57" t="s">
        <v>12</v>
      </c>
      <c r="I998" s="57" t="s">
        <v>12</v>
      </c>
      <c r="J998" s="57">
        <v>895</v>
      </c>
      <c r="K998" s="57">
        <v>368</v>
      </c>
      <c r="L998" s="57">
        <v>0.119229310219061</v>
      </c>
      <c r="M998" s="57">
        <v>-0.82861197582717105</v>
      </c>
      <c r="N998" s="57">
        <v>0.50391061452513997</v>
      </c>
      <c r="O998" s="57">
        <v>0.565217391304348</v>
      </c>
    </row>
    <row r="999" spans="1:15" ht="16">
      <c r="A999" s="57" t="s">
        <v>25</v>
      </c>
      <c r="B999" s="57">
        <v>16948089</v>
      </c>
      <c r="C999" s="57" t="s">
        <v>11</v>
      </c>
      <c r="D999" s="57" t="s">
        <v>10</v>
      </c>
      <c r="E999" s="57" t="s">
        <v>1574</v>
      </c>
      <c r="F999" s="57" t="s">
        <v>15</v>
      </c>
      <c r="G999" s="57" t="s">
        <v>15</v>
      </c>
      <c r="H999" s="57" t="s">
        <v>12</v>
      </c>
      <c r="I999" s="57" t="s">
        <v>12</v>
      </c>
      <c r="J999" s="57">
        <v>879</v>
      </c>
      <c r="K999" s="57">
        <v>352</v>
      </c>
      <c r="L999" s="57">
        <v>9.3204793210846806E-2</v>
      </c>
      <c r="M999" s="57">
        <v>-0.89274231324688702</v>
      </c>
      <c r="N999" s="57">
        <v>0.51080773606370899</v>
      </c>
      <c r="O999" s="57">
        <v>0.55965909090909105</v>
      </c>
    </row>
    <row r="1000" spans="1:15" ht="16">
      <c r="A1000" s="57" t="s">
        <v>25</v>
      </c>
      <c r="B1000" s="57">
        <v>16948091</v>
      </c>
      <c r="C1000" s="57" t="s">
        <v>10</v>
      </c>
      <c r="D1000" s="57" t="s">
        <v>11</v>
      </c>
      <c r="E1000" s="57" t="s">
        <v>1575</v>
      </c>
      <c r="F1000" s="57" t="s">
        <v>15</v>
      </c>
      <c r="G1000" s="57" t="s">
        <v>15</v>
      </c>
      <c r="H1000" s="57" t="s">
        <v>12</v>
      </c>
      <c r="I1000" s="57" t="s">
        <v>12</v>
      </c>
      <c r="J1000" s="57">
        <v>874</v>
      </c>
      <c r="K1000" s="57">
        <v>353</v>
      </c>
      <c r="L1000" s="57">
        <v>8.49749075680412E-2</v>
      </c>
      <c r="M1000" s="57">
        <v>-0.88864955861300399</v>
      </c>
      <c r="N1000" s="57">
        <v>0.51029748283752896</v>
      </c>
      <c r="O1000" s="57">
        <v>0.56373937677053798</v>
      </c>
    </row>
    <row r="1001" spans="1:15" ht="16">
      <c r="A1001" s="57" t="s">
        <v>25</v>
      </c>
      <c r="B1001" s="57">
        <v>16948399</v>
      </c>
      <c r="C1001" s="57" t="s">
        <v>16</v>
      </c>
      <c r="D1001" s="57" t="s">
        <v>10</v>
      </c>
      <c r="E1001" s="57" t="s">
        <v>1576</v>
      </c>
      <c r="F1001" s="57" t="s">
        <v>15</v>
      </c>
      <c r="G1001" s="57" t="s">
        <v>15</v>
      </c>
      <c r="H1001" s="57" t="s">
        <v>12</v>
      </c>
      <c r="I1001" s="57" t="s">
        <v>12</v>
      </c>
      <c r="J1001" s="57">
        <v>883</v>
      </c>
      <c r="K1001" s="57">
        <v>354</v>
      </c>
      <c r="L1001" s="57">
        <v>9.97550657159086E-2</v>
      </c>
      <c r="M1001" s="57">
        <v>-0.88456838180118702</v>
      </c>
      <c r="N1001" s="57">
        <v>0.53793884484711196</v>
      </c>
      <c r="O1001" s="57">
        <v>0.63559322033898302</v>
      </c>
    </row>
    <row r="1002" spans="1:15" ht="16">
      <c r="A1002" s="57" t="s">
        <v>25</v>
      </c>
      <c r="B1002" s="57">
        <v>17174961</v>
      </c>
      <c r="C1002" s="57" t="s">
        <v>10</v>
      </c>
      <c r="D1002" s="57" t="s">
        <v>87</v>
      </c>
      <c r="E1002" s="57" t="s">
        <v>1577</v>
      </c>
      <c r="F1002" s="57" t="s">
        <v>15</v>
      </c>
      <c r="G1002" s="57" t="s">
        <v>15</v>
      </c>
      <c r="H1002" s="57" t="s">
        <v>1274</v>
      </c>
      <c r="I1002" s="57" t="s">
        <v>1274</v>
      </c>
      <c r="J1002" s="57">
        <v>345</v>
      </c>
      <c r="K1002" s="57">
        <v>209</v>
      </c>
      <c r="L1002" s="57">
        <v>-1.2560620102670299</v>
      </c>
      <c r="M1002" s="57">
        <v>-1.6448147998033</v>
      </c>
      <c r="N1002" s="57">
        <v>0</v>
      </c>
      <c r="O1002" s="57">
        <v>0</v>
      </c>
    </row>
    <row r="1003" spans="1:15" ht="16">
      <c r="A1003" s="57" t="s">
        <v>25</v>
      </c>
      <c r="B1003" s="57">
        <v>17998147</v>
      </c>
      <c r="C1003" s="57" t="s">
        <v>11</v>
      </c>
      <c r="D1003" s="57" t="s">
        <v>16</v>
      </c>
      <c r="E1003" s="57" t="s">
        <v>1578</v>
      </c>
      <c r="F1003" s="57" t="s">
        <v>15</v>
      </c>
      <c r="G1003" s="57" t="s">
        <v>15</v>
      </c>
      <c r="H1003" s="57" t="s">
        <v>12</v>
      </c>
      <c r="I1003" s="57" t="s">
        <v>12</v>
      </c>
      <c r="J1003" s="57">
        <v>720</v>
      </c>
      <c r="K1003" s="57">
        <v>360</v>
      </c>
      <c r="L1003" s="57">
        <v>-0.194661465602883</v>
      </c>
      <c r="M1003" s="57">
        <v>-0.860320835554509</v>
      </c>
      <c r="N1003" s="57">
        <v>0.45972222222222198</v>
      </c>
      <c r="O1003" s="57">
        <v>0.27222222222222198</v>
      </c>
    </row>
    <row r="1004" spans="1:15" ht="16">
      <c r="A1004" s="57" t="s">
        <v>25</v>
      </c>
      <c r="B1004" s="57">
        <v>18000081</v>
      </c>
      <c r="C1004" s="57" t="s">
        <v>11</v>
      </c>
      <c r="D1004" s="57" t="s">
        <v>10</v>
      </c>
      <c r="E1004" s="57" t="s">
        <v>1579</v>
      </c>
      <c r="F1004" s="57" t="s">
        <v>15</v>
      </c>
      <c r="G1004" s="57" t="s">
        <v>15</v>
      </c>
      <c r="H1004" s="57" t="s">
        <v>12</v>
      </c>
      <c r="I1004" s="57" t="s">
        <v>12</v>
      </c>
      <c r="J1004" s="57">
        <v>918</v>
      </c>
      <c r="K1004" s="57">
        <v>366</v>
      </c>
      <c r="L1004" s="57">
        <v>0.15583578148125099</v>
      </c>
      <c r="M1004" s="57">
        <v>-0.83647409360014202</v>
      </c>
      <c r="N1004" s="57">
        <v>0.49237472766884499</v>
      </c>
      <c r="O1004" s="57">
        <v>0.398907103825137</v>
      </c>
    </row>
    <row r="1005" spans="1:15" ht="16">
      <c r="A1005" s="57" t="s">
        <v>25</v>
      </c>
      <c r="B1005" s="57">
        <v>18000185</v>
      </c>
      <c r="C1005" s="57" t="s">
        <v>10</v>
      </c>
      <c r="D1005" s="57" t="s">
        <v>11</v>
      </c>
      <c r="E1005" s="57" t="s">
        <v>1580</v>
      </c>
      <c r="F1005" s="57" t="s">
        <v>15</v>
      </c>
      <c r="G1005" s="57" t="s">
        <v>15</v>
      </c>
      <c r="H1005" s="57" t="s">
        <v>12</v>
      </c>
      <c r="I1005" s="57" t="s">
        <v>12</v>
      </c>
      <c r="J1005" s="57">
        <v>688</v>
      </c>
      <c r="K1005" s="57">
        <v>331</v>
      </c>
      <c r="L1005" s="57">
        <v>-0.26024980723045898</v>
      </c>
      <c r="M1005" s="57">
        <v>-0.98148652507696699</v>
      </c>
      <c r="N1005" s="57">
        <v>0.44912790697674398</v>
      </c>
      <c r="O1005" s="57">
        <v>0.40785498489425998</v>
      </c>
    </row>
    <row r="1006" spans="1:15" ht="16">
      <c r="A1006" s="57" t="s">
        <v>25</v>
      </c>
      <c r="B1006" s="57">
        <v>18002620</v>
      </c>
      <c r="C1006" s="57" t="s">
        <v>10</v>
      </c>
      <c r="D1006" s="57" t="s">
        <v>11</v>
      </c>
      <c r="E1006" s="57" t="s">
        <v>1581</v>
      </c>
      <c r="F1006" s="57" t="s">
        <v>15</v>
      </c>
      <c r="G1006" s="57" t="s">
        <v>15</v>
      </c>
      <c r="H1006" s="57" t="s">
        <v>12</v>
      </c>
      <c r="I1006" s="57" t="s">
        <v>12</v>
      </c>
      <c r="J1006" s="57">
        <v>805</v>
      </c>
      <c r="K1006" s="57">
        <v>330</v>
      </c>
      <c r="L1006" s="57">
        <v>-3.36695889305779E-2</v>
      </c>
      <c r="M1006" s="57">
        <v>-0.98585171763836799</v>
      </c>
      <c r="N1006" s="57">
        <v>0.49068322981366502</v>
      </c>
      <c r="O1006" s="57">
        <v>0.33030303030302999</v>
      </c>
    </row>
    <row r="1007" spans="1:15" ht="16">
      <c r="A1007" s="57" t="s">
        <v>25</v>
      </c>
      <c r="B1007" s="57">
        <v>18592267</v>
      </c>
      <c r="C1007" s="57" t="s">
        <v>10</v>
      </c>
      <c r="D1007" s="57" t="s">
        <v>11</v>
      </c>
      <c r="E1007" s="57" t="s">
        <v>1582</v>
      </c>
      <c r="F1007" s="57" t="s">
        <v>15</v>
      </c>
      <c r="G1007" s="57" t="s">
        <v>15</v>
      </c>
      <c r="H1007" s="57" t="s">
        <v>12</v>
      </c>
      <c r="I1007" s="57" t="s">
        <v>12</v>
      </c>
      <c r="J1007" s="57">
        <v>553</v>
      </c>
      <c r="K1007" s="57">
        <v>234</v>
      </c>
      <c r="L1007" s="57">
        <v>-0.57537889169784995</v>
      </c>
      <c r="M1007" s="57">
        <v>-1.48180921230078</v>
      </c>
      <c r="N1007" s="57">
        <v>0.481012658227848</v>
      </c>
      <c r="O1007" s="57">
        <v>0.55555555555555602</v>
      </c>
    </row>
    <row r="1008" spans="1:15" ht="16">
      <c r="A1008" s="57" t="s">
        <v>25</v>
      </c>
      <c r="B1008" s="57">
        <v>18593718</v>
      </c>
      <c r="C1008" s="57" t="s">
        <v>11</v>
      </c>
      <c r="D1008" s="57" t="s">
        <v>10</v>
      </c>
      <c r="E1008" s="57" t="s">
        <v>1583</v>
      </c>
      <c r="F1008" s="57" t="s">
        <v>15</v>
      </c>
      <c r="G1008" s="57" t="s">
        <v>15</v>
      </c>
      <c r="H1008" s="57" t="s">
        <v>12</v>
      </c>
      <c r="I1008" s="57" t="s">
        <v>12</v>
      </c>
      <c r="J1008" s="57">
        <v>740</v>
      </c>
      <c r="K1008" s="57">
        <v>367</v>
      </c>
      <c r="L1008" s="57">
        <v>-0.15513310141624501</v>
      </c>
      <c r="M1008" s="57">
        <v>-0.83253767904097098</v>
      </c>
      <c r="N1008" s="57">
        <v>0.52972972972972998</v>
      </c>
      <c r="O1008" s="57">
        <v>0.60217983651226203</v>
      </c>
    </row>
    <row r="1009" spans="1:15" ht="16">
      <c r="A1009" s="57" t="s">
        <v>25</v>
      </c>
      <c r="B1009" s="57">
        <v>18597068</v>
      </c>
      <c r="C1009" s="57" t="s">
        <v>17</v>
      </c>
      <c r="D1009" s="57" t="s">
        <v>11</v>
      </c>
      <c r="E1009" s="57" t="s">
        <v>1584</v>
      </c>
      <c r="F1009" s="57" t="s">
        <v>15</v>
      </c>
      <c r="G1009" s="57" t="s">
        <v>15</v>
      </c>
      <c r="H1009" s="57" t="s">
        <v>12</v>
      </c>
      <c r="I1009" s="57" t="s">
        <v>12</v>
      </c>
      <c r="J1009" s="57">
        <v>817</v>
      </c>
      <c r="K1009" s="57">
        <v>284</v>
      </c>
      <c r="L1009" s="57">
        <v>-1.2322293786873899E-2</v>
      </c>
      <c r="M1009" s="57">
        <v>-1.2024268123795001</v>
      </c>
      <c r="N1009" s="57">
        <v>0.457772337821297</v>
      </c>
      <c r="O1009" s="57">
        <v>0.647887323943662</v>
      </c>
    </row>
    <row r="1010" spans="1:15" ht="16">
      <c r="A1010" s="57" t="s">
        <v>25</v>
      </c>
      <c r="B1010" s="57">
        <v>18597163</v>
      </c>
      <c r="C1010" s="57" t="s">
        <v>10</v>
      </c>
      <c r="D1010" s="57" t="s">
        <v>11</v>
      </c>
      <c r="E1010" s="57" t="s">
        <v>1585</v>
      </c>
      <c r="F1010" s="57" t="s">
        <v>15</v>
      </c>
      <c r="G1010" s="57" t="s">
        <v>15</v>
      </c>
      <c r="H1010" s="57" t="s">
        <v>12</v>
      </c>
      <c r="I1010" s="57" t="s">
        <v>12</v>
      </c>
      <c r="J1010" s="57">
        <v>831</v>
      </c>
      <c r="K1010" s="57">
        <v>219</v>
      </c>
      <c r="L1010" s="57">
        <v>1.21901048377871E-2</v>
      </c>
      <c r="M1010" s="57">
        <v>-1.57738687228301</v>
      </c>
      <c r="N1010" s="57">
        <v>0.47412755716004801</v>
      </c>
      <c r="O1010" s="57">
        <v>0.511415525114155</v>
      </c>
    </row>
    <row r="1011" spans="1:15" ht="16">
      <c r="A1011" s="57" t="s">
        <v>25</v>
      </c>
      <c r="B1011" s="57">
        <v>18597201</v>
      </c>
      <c r="C1011" s="57" t="s">
        <v>16</v>
      </c>
      <c r="D1011" s="57" t="s">
        <v>87</v>
      </c>
      <c r="E1011" s="57" t="s">
        <v>1586</v>
      </c>
      <c r="F1011" s="57" t="s">
        <v>15</v>
      </c>
      <c r="G1011" s="57" t="s">
        <v>15</v>
      </c>
      <c r="H1011" s="57" t="s">
        <v>1274</v>
      </c>
      <c r="I1011" s="57" t="s">
        <v>1274</v>
      </c>
      <c r="J1011" s="57">
        <v>865</v>
      </c>
      <c r="K1011" s="57">
        <v>230</v>
      </c>
      <c r="L1011" s="57">
        <v>7.0041760591529695E-2</v>
      </c>
      <c r="M1011" s="57">
        <v>-1.50668388093981</v>
      </c>
      <c r="N1011" s="57">
        <v>0</v>
      </c>
      <c r="O1011" s="57">
        <v>0</v>
      </c>
    </row>
    <row r="1012" spans="1:15" ht="16">
      <c r="A1012" s="57" t="s">
        <v>25</v>
      </c>
      <c r="B1012" s="57">
        <v>18635783</v>
      </c>
      <c r="C1012" s="57" t="s">
        <v>10</v>
      </c>
      <c r="D1012" s="57" t="s">
        <v>17</v>
      </c>
      <c r="E1012" s="57" t="s">
        <v>1587</v>
      </c>
      <c r="F1012" s="57" t="s">
        <v>15</v>
      </c>
      <c r="G1012" s="57" t="s">
        <v>15</v>
      </c>
      <c r="H1012" s="57" t="s">
        <v>24</v>
      </c>
      <c r="I1012" s="57" t="s">
        <v>24</v>
      </c>
      <c r="J1012" s="57">
        <v>801</v>
      </c>
      <c r="K1012" s="57">
        <v>486</v>
      </c>
      <c r="L1012" s="57">
        <v>-4.0856129523847103E-2</v>
      </c>
      <c r="M1012" s="57">
        <v>-0.42736142827840301</v>
      </c>
      <c r="N1012" s="57">
        <v>1</v>
      </c>
      <c r="O1012" s="57">
        <v>1</v>
      </c>
    </row>
    <row r="1013" spans="1:15" ht="16">
      <c r="A1013" s="57" t="s">
        <v>25</v>
      </c>
      <c r="B1013" s="57">
        <v>18636886</v>
      </c>
      <c r="C1013" s="57" t="s">
        <v>11</v>
      </c>
      <c r="D1013" s="57" t="s">
        <v>10</v>
      </c>
      <c r="E1013" s="57" t="s">
        <v>1588</v>
      </c>
      <c r="F1013" s="57" t="s">
        <v>15</v>
      </c>
      <c r="G1013" s="57" t="s">
        <v>15</v>
      </c>
      <c r="H1013" s="57" t="s">
        <v>24</v>
      </c>
      <c r="I1013" s="57" t="s">
        <v>24</v>
      </c>
      <c r="J1013" s="57">
        <v>342</v>
      </c>
      <c r="K1013" s="57">
        <v>120</v>
      </c>
      <c r="L1013" s="57">
        <v>-1.2686620470466601</v>
      </c>
      <c r="M1013" s="57">
        <v>-2.4452833362756698</v>
      </c>
      <c r="N1013" s="57">
        <v>0.997076023391813</v>
      </c>
      <c r="O1013" s="57">
        <v>1</v>
      </c>
    </row>
    <row r="1014" spans="1:15" ht="16">
      <c r="A1014" s="57" t="s">
        <v>25</v>
      </c>
      <c r="B1014" s="57">
        <v>18638602</v>
      </c>
      <c r="C1014" s="57" t="s">
        <v>11</v>
      </c>
      <c r="D1014" s="57" t="s">
        <v>16</v>
      </c>
      <c r="E1014" s="57" t="s">
        <v>1589</v>
      </c>
      <c r="F1014" s="57" t="s">
        <v>15</v>
      </c>
      <c r="G1014" s="57" t="s">
        <v>15</v>
      </c>
      <c r="H1014" s="86" t="s">
        <v>24</v>
      </c>
      <c r="I1014" s="57" t="s">
        <v>24</v>
      </c>
      <c r="J1014" s="57">
        <v>833</v>
      </c>
      <c r="K1014" s="57">
        <v>392</v>
      </c>
      <c r="L1014" s="57">
        <v>1.56581234329904E-2</v>
      </c>
      <c r="M1014" s="57">
        <v>-0.73746408776897598</v>
      </c>
      <c r="N1014" s="57">
        <v>1</v>
      </c>
      <c r="O1014" s="57">
        <v>0.99744897959183698</v>
      </c>
    </row>
    <row r="1015" spans="1:15" ht="16">
      <c r="A1015" s="57" t="s">
        <v>25</v>
      </c>
      <c r="B1015" s="57">
        <v>18648469</v>
      </c>
      <c r="C1015" s="57" t="s">
        <v>10</v>
      </c>
      <c r="D1015" s="57" t="s">
        <v>11</v>
      </c>
      <c r="E1015" s="57" t="s">
        <v>1590</v>
      </c>
      <c r="F1015" s="57" t="s">
        <v>15</v>
      </c>
      <c r="G1015" s="57" t="s">
        <v>15</v>
      </c>
      <c r="H1015" s="86" t="s">
        <v>24</v>
      </c>
      <c r="I1015" s="57" t="s">
        <v>24</v>
      </c>
      <c r="J1015" s="57">
        <v>749</v>
      </c>
      <c r="K1015" s="57">
        <v>290</v>
      </c>
      <c r="L1015" s="57">
        <v>-0.13769265347380599</v>
      </c>
      <c r="M1015" s="57">
        <v>-1.1722648418692501</v>
      </c>
      <c r="N1015" s="57">
        <v>1</v>
      </c>
      <c r="O1015" s="57">
        <v>0.99310344827586206</v>
      </c>
    </row>
    <row r="1016" spans="1:15" ht="16">
      <c r="A1016" s="57" t="s">
        <v>25</v>
      </c>
      <c r="B1016" s="57">
        <v>18651183</v>
      </c>
      <c r="C1016" s="57" t="s">
        <v>10</v>
      </c>
      <c r="D1016" s="57" t="s">
        <v>11</v>
      </c>
      <c r="E1016" s="57" t="s">
        <v>1591</v>
      </c>
      <c r="F1016" s="57" t="s">
        <v>15</v>
      </c>
      <c r="G1016" s="57" t="s">
        <v>15</v>
      </c>
      <c r="H1016" s="86" t="s">
        <v>24</v>
      </c>
      <c r="I1016" s="57" t="s">
        <v>24</v>
      </c>
      <c r="J1016" s="57">
        <v>903</v>
      </c>
      <c r="K1016" s="57">
        <v>339</v>
      </c>
      <c r="L1016" s="57">
        <v>0.13206761554830099</v>
      </c>
      <c r="M1016" s="57">
        <v>-0.94703246874783997</v>
      </c>
      <c r="N1016" s="57">
        <v>0.99889258028792904</v>
      </c>
      <c r="O1016" s="57">
        <v>1</v>
      </c>
    </row>
    <row r="1017" spans="1:15" ht="16">
      <c r="A1017" s="57" t="s">
        <v>25</v>
      </c>
      <c r="B1017" s="57">
        <v>18652786</v>
      </c>
      <c r="C1017" s="57" t="s">
        <v>10</v>
      </c>
      <c r="D1017" s="57" t="s">
        <v>11</v>
      </c>
      <c r="E1017" s="57" t="s">
        <v>1592</v>
      </c>
      <c r="F1017" s="57" t="s">
        <v>15</v>
      </c>
      <c r="G1017" s="57" t="s">
        <v>15</v>
      </c>
      <c r="H1017" s="86" t="s">
        <v>24</v>
      </c>
      <c r="I1017" s="57" t="s">
        <v>24</v>
      </c>
      <c r="J1017" s="57">
        <v>783</v>
      </c>
      <c r="K1017" s="57">
        <v>367</v>
      </c>
      <c r="L1017" s="57">
        <v>-7.3646064641516601E-2</v>
      </c>
      <c r="M1017" s="57">
        <v>-0.83253767904097098</v>
      </c>
      <c r="N1017" s="57">
        <v>1</v>
      </c>
      <c r="O1017" s="57">
        <v>1</v>
      </c>
    </row>
    <row r="1018" spans="1:15" ht="16">
      <c r="A1018" s="57" t="s">
        <v>25</v>
      </c>
      <c r="B1018" s="57">
        <v>18656432</v>
      </c>
      <c r="C1018" s="57" t="s">
        <v>10</v>
      </c>
      <c r="D1018" s="57" t="s">
        <v>87</v>
      </c>
      <c r="E1018" s="57" t="s">
        <v>1593</v>
      </c>
      <c r="F1018" s="57" t="s">
        <v>15</v>
      </c>
      <c r="G1018" s="57" t="s">
        <v>15</v>
      </c>
      <c r="H1018" s="86" t="s">
        <v>1274</v>
      </c>
      <c r="I1018" s="57" t="s">
        <v>1274</v>
      </c>
      <c r="J1018" s="57">
        <v>890</v>
      </c>
      <c r="K1018" s="57">
        <v>246</v>
      </c>
      <c r="L1018" s="57">
        <v>0.111146963921203</v>
      </c>
      <c r="M1018" s="57">
        <v>-1.40965942654494</v>
      </c>
      <c r="N1018" s="57">
        <v>0</v>
      </c>
      <c r="O1018" s="57">
        <v>0</v>
      </c>
    </row>
    <row r="1019" spans="1:15" ht="16">
      <c r="A1019" s="57" t="s">
        <v>25</v>
      </c>
      <c r="B1019" s="57">
        <v>18656670</v>
      </c>
      <c r="C1019" s="57" t="s">
        <v>17</v>
      </c>
      <c r="D1019" s="57" t="s">
        <v>16</v>
      </c>
      <c r="E1019" s="57" t="s">
        <v>1594</v>
      </c>
      <c r="F1019" s="57" t="s">
        <v>15</v>
      </c>
      <c r="G1019" s="57" t="s">
        <v>15</v>
      </c>
      <c r="H1019" s="86" t="s">
        <v>24</v>
      </c>
      <c r="I1019" s="57" t="s">
        <v>24</v>
      </c>
      <c r="J1019" s="57">
        <v>538</v>
      </c>
      <c r="K1019" s="57">
        <v>150</v>
      </c>
      <c r="L1019" s="57">
        <v>-0.61505219937593303</v>
      </c>
      <c r="M1019" s="57">
        <v>-2.1233552413883001</v>
      </c>
      <c r="N1019" s="57">
        <v>0.99628252788104099</v>
      </c>
      <c r="O1019" s="57">
        <v>0.99333333333333296</v>
      </c>
    </row>
    <row r="1020" spans="1:15" ht="16">
      <c r="A1020" s="57" t="s">
        <v>25</v>
      </c>
      <c r="B1020" s="57">
        <v>18659966</v>
      </c>
      <c r="C1020" s="57" t="s">
        <v>16</v>
      </c>
      <c r="D1020" s="57" t="s">
        <v>17</v>
      </c>
      <c r="E1020" s="57" t="s">
        <v>1595</v>
      </c>
      <c r="F1020" s="57" t="s">
        <v>15</v>
      </c>
      <c r="G1020" s="57" t="s">
        <v>15</v>
      </c>
      <c r="H1020" s="57" t="s">
        <v>24</v>
      </c>
      <c r="I1020" s="57" t="s">
        <v>24</v>
      </c>
      <c r="J1020" s="57">
        <v>792</v>
      </c>
      <c r="K1020" s="57">
        <v>311</v>
      </c>
      <c r="L1020" s="57">
        <v>-5.7157941852947702E-2</v>
      </c>
      <c r="M1020" s="57">
        <v>-1.07140316175358</v>
      </c>
      <c r="N1020" s="57">
        <v>1</v>
      </c>
      <c r="O1020" s="57">
        <v>0.99678456591639897</v>
      </c>
    </row>
    <row r="1021" spans="1:15" ht="16">
      <c r="A1021" s="57" t="s">
        <v>25</v>
      </c>
      <c r="B1021" s="57">
        <v>18664000</v>
      </c>
      <c r="C1021" s="57" t="s">
        <v>16</v>
      </c>
      <c r="D1021" s="57" t="s">
        <v>17</v>
      </c>
      <c r="E1021" s="57" t="s">
        <v>1596</v>
      </c>
      <c r="F1021" s="57" t="s">
        <v>15</v>
      </c>
      <c r="G1021" s="57" t="s">
        <v>15</v>
      </c>
      <c r="H1021" s="86" t="s">
        <v>24</v>
      </c>
      <c r="I1021" s="57" t="s">
        <v>24</v>
      </c>
      <c r="J1021" s="57">
        <v>703</v>
      </c>
      <c r="K1021" s="57">
        <v>352</v>
      </c>
      <c r="L1021" s="57">
        <v>-0.229133682860022</v>
      </c>
      <c r="M1021" s="57">
        <v>-0.89274231324688702</v>
      </c>
      <c r="N1021" s="57">
        <v>1</v>
      </c>
      <c r="O1021" s="57">
        <v>1</v>
      </c>
    </row>
    <row r="1022" spans="1:15" ht="16">
      <c r="A1022" s="57" t="s">
        <v>25</v>
      </c>
      <c r="B1022" s="57">
        <v>18666857</v>
      </c>
      <c r="C1022" s="57" t="s">
        <v>10</v>
      </c>
      <c r="D1022" s="57" t="s">
        <v>11</v>
      </c>
      <c r="E1022" s="57" t="s">
        <v>1597</v>
      </c>
      <c r="F1022" s="57" t="s">
        <v>15</v>
      </c>
      <c r="G1022" s="57" t="s">
        <v>15</v>
      </c>
      <c r="H1022" s="86" t="s">
        <v>24</v>
      </c>
      <c r="I1022" s="57" t="s">
        <v>24</v>
      </c>
      <c r="J1022" s="57">
        <v>744</v>
      </c>
      <c r="K1022" s="57">
        <v>271</v>
      </c>
      <c r="L1022" s="57">
        <v>-0.14735575082452601</v>
      </c>
      <c r="M1022" s="57">
        <v>-1.27002489053031</v>
      </c>
      <c r="N1022" s="57">
        <v>0.99865591397849496</v>
      </c>
      <c r="O1022" s="57">
        <v>0.99261992619926198</v>
      </c>
    </row>
    <row r="1023" spans="1:15" ht="16">
      <c r="A1023" s="57" t="s">
        <v>25</v>
      </c>
      <c r="B1023" s="57">
        <v>18667635</v>
      </c>
      <c r="C1023" s="57" t="s">
        <v>11</v>
      </c>
      <c r="D1023" s="57" t="s">
        <v>16</v>
      </c>
      <c r="E1023" s="57" t="s">
        <v>1598</v>
      </c>
      <c r="F1023" s="57" t="s">
        <v>15</v>
      </c>
      <c r="G1023" s="57" t="s">
        <v>15</v>
      </c>
      <c r="H1023" s="86" t="s">
        <v>24</v>
      </c>
      <c r="I1023" s="57" t="s">
        <v>24</v>
      </c>
      <c r="J1023" s="57">
        <v>729</v>
      </c>
      <c r="K1023" s="57">
        <v>194</v>
      </c>
      <c r="L1023" s="57">
        <v>-0.17673955760561999</v>
      </c>
      <c r="M1023" s="57">
        <v>-1.7522610896970601</v>
      </c>
      <c r="N1023" s="57">
        <v>1</v>
      </c>
      <c r="O1023" s="57">
        <v>0.97938144329896903</v>
      </c>
    </row>
    <row r="1024" spans="1:15" ht="16">
      <c r="A1024" s="57" t="s">
        <v>25</v>
      </c>
      <c r="B1024" s="57">
        <v>18671567</v>
      </c>
      <c r="C1024" s="57" t="s">
        <v>17</v>
      </c>
      <c r="D1024" s="57" t="s">
        <v>16</v>
      </c>
      <c r="E1024" s="57" t="s">
        <v>1599</v>
      </c>
      <c r="F1024" s="57" t="s">
        <v>15</v>
      </c>
      <c r="G1024" s="57" t="s">
        <v>15</v>
      </c>
      <c r="H1024" s="86" t="s">
        <v>24</v>
      </c>
      <c r="I1024" s="57" t="s">
        <v>24</v>
      </c>
      <c r="J1024" s="57">
        <v>568</v>
      </c>
      <c r="K1024" s="57">
        <v>262</v>
      </c>
      <c r="L1024" s="57">
        <v>-0.536767442427875</v>
      </c>
      <c r="M1024" s="57">
        <v>-1.31875093034673</v>
      </c>
      <c r="N1024" s="57">
        <v>1</v>
      </c>
      <c r="O1024" s="57">
        <v>0.99618320610686995</v>
      </c>
    </row>
    <row r="1025" spans="1:15" ht="16">
      <c r="A1025" s="57" t="s">
        <v>25</v>
      </c>
      <c r="B1025" s="57">
        <v>18672975</v>
      </c>
      <c r="C1025" s="57" t="s">
        <v>17</v>
      </c>
      <c r="D1025" s="57" t="s">
        <v>16</v>
      </c>
      <c r="E1025" s="57" t="s">
        <v>1600</v>
      </c>
      <c r="F1025" s="57" t="s">
        <v>15</v>
      </c>
      <c r="G1025" s="57" t="s">
        <v>15</v>
      </c>
      <c r="H1025" s="86" t="s">
        <v>24</v>
      </c>
      <c r="I1025" s="57" t="s">
        <v>24</v>
      </c>
      <c r="J1025" s="57">
        <v>672</v>
      </c>
      <c r="K1025" s="57">
        <v>182</v>
      </c>
      <c r="L1025" s="57">
        <v>-0.29419713915379703</v>
      </c>
      <c r="M1025" s="57">
        <v>-1.84437929168549</v>
      </c>
      <c r="N1025" s="57">
        <v>1</v>
      </c>
      <c r="O1025" s="57">
        <v>0.99450549450549497</v>
      </c>
    </row>
    <row r="1026" spans="1:15" ht="16">
      <c r="A1026" s="57" t="s">
        <v>25</v>
      </c>
      <c r="B1026" s="57">
        <v>18675974</v>
      </c>
      <c r="C1026" s="57" t="s">
        <v>17</v>
      </c>
      <c r="D1026" s="57" t="s">
        <v>16</v>
      </c>
      <c r="E1026" s="57" t="s">
        <v>1601</v>
      </c>
      <c r="F1026" s="57" t="s">
        <v>15</v>
      </c>
      <c r="G1026" s="57" t="s">
        <v>15</v>
      </c>
      <c r="H1026" s="86" t="s">
        <v>24</v>
      </c>
      <c r="I1026" s="57" t="s">
        <v>24</v>
      </c>
      <c r="J1026" s="57">
        <v>967</v>
      </c>
      <c r="K1026" s="57">
        <v>273</v>
      </c>
      <c r="L1026" s="57">
        <v>0.23085751754428399</v>
      </c>
      <c r="M1026" s="57">
        <v>-1.2594167909643299</v>
      </c>
      <c r="N1026" s="57">
        <v>0.99793174767321602</v>
      </c>
      <c r="O1026" s="57">
        <v>1</v>
      </c>
    </row>
    <row r="1027" spans="1:15" ht="16">
      <c r="A1027" s="57" t="s">
        <v>25</v>
      </c>
      <c r="B1027" s="57">
        <v>18676562</v>
      </c>
      <c r="C1027" s="57" t="s">
        <v>17</v>
      </c>
      <c r="D1027" s="57" t="s">
        <v>16</v>
      </c>
      <c r="E1027" s="57" t="s">
        <v>1602</v>
      </c>
      <c r="F1027" s="57" t="s">
        <v>15</v>
      </c>
      <c r="G1027" s="57" t="s">
        <v>15</v>
      </c>
      <c r="H1027" s="86" t="s">
        <v>24</v>
      </c>
      <c r="I1027" s="57" t="s">
        <v>24</v>
      </c>
      <c r="J1027" s="57">
        <v>894</v>
      </c>
      <c r="K1027" s="57">
        <v>428</v>
      </c>
      <c r="L1027" s="57">
        <v>0.11761645925076</v>
      </c>
      <c r="M1027" s="57">
        <v>-0.61070694548303694</v>
      </c>
      <c r="N1027" s="57">
        <v>1</v>
      </c>
      <c r="O1027" s="57">
        <v>1</v>
      </c>
    </row>
    <row r="1028" spans="1:15" ht="16">
      <c r="A1028" s="57" t="s">
        <v>25</v>
      </c>
      <c r="B1028" s="57">
        <v>18676851</v>
      </c>
      <c r="C1028" s="57" t="s">
        <v>11</v>
      </c>
      <c r="D1028" s="57" t="s">
        <v>17</v>
      </c>
      <c r="E1028" s="57" t="s">
        <v>1603</v>
      </c>
      <c r="F1028" s="57" t="s">
        <v>15</v>
      </c>
      <c r="G1028" s="57" t="s">
        <v>15</v>
      </c>
      <c r="H1028" s="86" t="s">
        <v>24</v>
      </c>
      <c r="I1028" s="57" t="s">
        <v>24</v>
      </c>
      <c r="J1028" s="57">
        <v>1028</v>
      </c>
      <c r="K1028" s="57">
        <v>509</v>
      </c>
      <c r="L1028" s="57">
        <v>0.319109987261321</v>
      </c>
      <c r="M1028" s="57">
        <v>-0.36065208580848901</v>
      </c>
      <c r="N1028" s="57">
        <v>0.99902723735408605</v>
      </c>
      <c r="O1028" s="57">
        <v>0.99803536345776001</v>
      </c>
    </row>
    <row r="1029" spans="1:15" ht="16">
      <c r="A1029" s="57" t="s">
        <v>25</v>
      </c>
      <c r="B1029" s="57">
        <v>18677168</v>
      </c>
      <c r="C1029" s="57" t="s">
        <v>10</v>
      </c>
      <c r="D1029" s="57" t="s">
        <v>11</v>
      </c>
      <c r="E1029" s="57" t="s">
        <v>1604</v>
      </c>
      <c r="F1029" s="57" t="s">
        <v>15</v>
      </c>
      <c r="G1029" s="57" t="s">
        <v>15</v>
      </c>
      <c r="H1029" s="86" t="s">
        <v>24</v>
      </c>
      <c r="I1029" s="57" t="s">
        <v>24</v>
      </c>
      <c r="J1029" s="57">
        <v>595</v>
      </c>
      <c r="K1029" s="57">
        <v>156</v>
      </c>
      <c r="L1029" s="57">
        <v>-0.46976870373725099</v>
      </c>
      <c r="M1029" s="57">
        <v>-2.0667717130219398</v>
      </c>
      <c r="N1029" s="57">
        <v>1</v>
      </c>
      <c r="O1029" s="57">
        <v>0.99358974358974395</v>
      </c>
    </row>
    <row r="1030" spans="1:15" ht="16">
      <c r="A1030" s="57" t="s">
        <v>25</v>
      </c>
      <c r="B1030" s="57">
        <v>18677171</v>
      </c>
      <c r="C1030" s="57" t="s">
        <v>16</v>
      </c>
      <c r="D1030" s="57" t="s">
        <v>17</v>
      </c>
      <c r="E1030" s="57" t="s">
        <v>1605</v>
      </c>
      <c r="F1030" s="57" t="s">
        <v>15</v>
      </c>
      <c r="G1030" s="57" t="s">
        <v>15</v>
      </c>
      <c r="H1030" s="86" t="s">
        <v>12</v>
      </c>
      <c r="I1030" s="57" t="s">
        <v>12</v>
      </c>
      <c r="J1030" s="57">
        <v>601</v>
      </c>
      <c r="K1030" s="57">
        <v>167</v>
      </c>
      <c r="L1030" s="57">
        <v>-0.45529338122137197</v>
      </c>
      <c r="M1030" s="57">
        <v>-1.96846963941013</v>
      </c>
      <c r="N1030" s="57">
        <v>0.45590682196339399</v>
      </c>
      <c r="O1030" s="57">
        <v>0.59880239520958101</v>
      </c>
    </row>
    <row r="1031" spans="1:15" ht="16">
      <c r="A1031" s="57" t="s">
        <v>25</v>
      </c>
      <c r="B1031" s="57">
        <v>18677398</v>
      </c>
      <c r="C1031" s="57" t="s">
        <v>17</v>
      </c>
      <c r="D1031" s="57" t="s">
        <v>16</v>
      </c>
      <c r="E1031" s="57" t="s">
        <v>1606</v>
      </c>
      <c r="F1031" s="57" t="s">
        <v>15</v>
      </c>
      <c r="G1031" s="57" t="s">
        <v>15</v>
      </c>
      <c r="H1031" s="86" t="s">
        <v>24</v>
      </c>
      <c r="I1031" s="57" t="s">
        <v>24</v>
      </c>
      <c r="J1031" s="57">
        <v>828</v>
      </c>
      <c r="K1031" s="57">
        <v>482</v>
      </c>
      <c r="L1031" s="57">
        <v>6.9723955667677804E-3</v>
      </c>
      <c r="M1031" s="57">
        <v>-0.43928459565422201</v>
      </c>
      <c r="N1031" s="57">
        <v>0.99879227053140096</v>
      </c>
      <c r="O1031" s="57">
        <v>1</v>
      </c>
    </row>
    <row r="1032" spans="1:15" ht="16">
      <c r="A1032" s="57" t="s">
        <v>25</v>
      </c>
      <c r="B1032" s="57">
        <v>18684768</v>
      </c>
      <c r="C1032" s="57" t="s">
        <v>10</v>
      </c>
      <c r="D1032" s="57" t="s">
        <v>16</v>
      </c>
      <c r="E1032" s="57" t="s">
        <v>1607</v>
      </c>
      <c r="F1032" s="57" t="s">
        <v>15</v>
      </c>
      <c r="G1032" s="57" t="s">
        <v>15</v>
      </c>
      <c r="H1032" s="57" t="s">
        <v>12</v>
      </c>
      <c r="I1032" s="57" t="s">
        <v>12</v>
      </c>
      <c r="J1032" s="57">
        <v>724</v>
      </c>
      <c r="K1032" s="57">
        <v>493</v>
      </c>
      <c r="L1032" s="57">
        <v>-0.18666867484935201</v>
      </c>
      <c r="M1032" s="57">
        <v>-0.40673009550627298</v>
      </c>
      <c r="N1032" s="57">
        <v>0.47790055248618801</v>
      </c>
      <c r="O1032" s="57">
        <v>0.64503042596348903</v>
      </c>
    </row>
    <row r="1033" spans="1:15" ht="16">
      <c r="A1033" s="57" t="s">
        <v>25</v>
      </c>
      <c r="B1033" s="57">
        <v>18692362</v>
      </c>
      <c r="C1033" s="57" t="s">
        <v>10</v>
      </c>
      <c r="D1033" s="57" t="s">
        <v>16</v>
      </c>
      <c r="E1033" s="57" t="s">
        <v>1608</v>
      </c>
      <c r="F1033" s="57" t="s">
        <v>15</v>
      </c>
      <c r="G1033" s="57" t="s">
        <v>15</v>
      </c>
      <c r="H1033" s="86" t="s">
        <v>12</v>
      </c>
      <c r="I1033" s="57" t="s">
        <v>12</v>
      </c>
      <c r="J1033" s="57">
        <v>639</v>
      </c>
      <c r="K1033" s="57">
        <v>395</v>
      </c>
      <c r="L1033" s="57">
        <v>-0.36684244098556301</v>
      </c>
      <c r="M1033" s="57">
        <v>-0.72646508881971905</v>
      </c>
      <c r="N1033" s="57">
        <v>0.55712050078247299</v>
      </c>
      <c r="O1033" s="57">
        <v>0.683544303797468</v>
      </c>
    </row>
    <row r="1034" spans="1:15" ht="16">
      <c r="A1034" s="57" t="s">
        <v>25</v>
      </c>
      <c r="B1034" s="57">
        <v>18795844</v>
      </c>
      <c r="C1034" s="57" t="s">
        <v>16</v>
      </c>
      <c r="D1034" s="57" t="s">
        <v>10</v>
      </c>
      <c r="E1034" s="57" t="s">
        <v>1609</v>
      </c>
      <c r="F1034" s="57" t="s">
        <v>15</v>
      </c>
      <c r="G1034" s="57" t="s">
        <v>15</v>
      </c>
      <c r="H1034" s="57" t="s">
        <v>24</v>
      </c>
      <c r="I1034" s="57" t="s">
        <v>24</v>
      </c>
      <c r="J1034" s="57">
        <v>569</v>
      </c>
      <c r="K1034" s="57">
        <v>288</v>
      </c>
      <c r="L1034" s="57">
        <v>-0.53422971962597499</v>
      </c>
      <c r="M1034" s="57">
        <v>-1.18224893044187</v>
      </c>
      <c r="N1034" s="57">
        <v>1</v>
      </c>
      <c r="O1034" s="57">
        <v>1</v>
      </c>
    </row>
    <row r="1035" spans="1:15" ht="16">
      <c r="A1035" s="57" t="s">
        <v>27</v>
      </c>
      <c r="B1035" s="57">
        <v>18878198</v>
      </c>
      <c r="C1035" s="57" t="s">
        <v>11</v>
      </c>
      <c r="D1035" s="57" t="s">
        <v>10</v>
      </c>
      <c r="E1035" s="57" t="s">
        <v>1901</v>
      </c>
      <c r="F1035" s="57" t="s">
        <v>15</v>
      </c>
      <c r="G1035" s="57" t="s">
        <v>15</v>
      </c>
      <c r="H1035" s="57" t="s">
        <v>12</v>
      </c>
      <c r="I1035" s="57" t="s">
        <v>12</v>
      </c>
      <c r="J1035" s="57">
        <v>887</v>
      </c>
      <c r="K1035" s="57">
        <v>567</v>
      </c>
      <c r="L1035" s="57">
        <v>0.106275732368507</v>
      </c>
      <c r="M1035" s="57">
        <v>-0.204969006941955</v>
      </c>
      <c r="N1035" s="57">
        <v>0.50056369785794796</v>
      </c>
      <c r="O1035" s="57">
        <v>0.52910052910052896</v>
      </c>
    </row>
    <row r="1036" spans="1:15" ht="16">
      <c r="A1036" s="57" t="s">
        <v>27</v>
      </c>
      <c r="B1036" s="57">
        <v>18988448</v>
      </c>
      <c r="C1036" s="57" t="s">
        <v>17</v>
      </c>
      <c r="D1036" s="57" t="s">
        <v>16</v>
      </c>
      <c r="E1036" s="57" t="s">
        <v>1902</v>
      </c>
      <c r="F1036" s="57" t="s">
        <v>15</v>
      </c>
      <c r="G1036" s="57" t="s">
        <v>15</v>
      </c>
      <c r="H1036" s="57" t="s">
        <v>12</v>
      </c>
      <c r="I1036" s="57" t="s">
        <v>12</v>
      </c>
      <c r="J1036" s="57">
        <v>424</v>
      </c>
      <c r="K1036" s="57">
        <v>206</v>
      </c>
      <c r="L1036" s="57">
        <v>-0.95859410736935802</v>
      </c>
      <c r="M1036" s="57">
        <v>-1.66567340470097</v>
      </c>
      <c r="N1036" s="57">
        <v>0.52122641509433998</v>
      </c>
      <c r="O1036" s="57">
        <v>0.5</v>
      </c>
    </row>
    <row r="1037" spans="1:15" ht="16">
      <c r="A1037" s="57" t="s">
        <v>27</v>
      </c>
      <c r="B1037" s="57">
        <v>19040871</v>
      </c>
      <c r="C1037" s="57" t="s">
        <v>10</v>
      </c>
      <c r="D1037" s="57" t="s">
        <v>17</v>
      </c>
      <c r="E1037" s="57" t="s">
        <v>1903</v>
      </c>
      <c r="F1037" s="57" t="s">
        <v>15</v>
      </c>
      <c r="G1037" s="57" t="s">
        <v>15</v>
      </c>
      <c r="H1037" s="57" t="s">
        <v>12</v>
      </c>
      <c r="I1037" s="57" t="s">
        <v>12</v>
      </c>
      <c r="J1037" s="57">
        <v>620</v>
      </c>
      <c r="K1037" s="57">
        <v>537</v>
      </c>
      <c r="L1037" s="57">
        <v>-0.41039015665832002</v>
      </c>
      <c r="M1037" s="57">
        <v>-0.28339565389877203</v>
      </c>
      <c r="N1037" s="57">
        <v>0.511290322580645</v>
      </c>
      <c r="O1037" s="57">
        <v>0.50465549348230898</v>
      </c>
    </row>
    <row r="1038" spans="1:15" ht="16">
      <c r="A1038" s="57" t="s">
        <v>27</v>
      </c>
      <c r="B1038" s="57">
        <v>19047302</v>
      </c>
      <c r="C1038" s="57" t="s">
        <v>16</v>
      </c>
      <c r="D1038" s="57" t="s">
        <v>17</v>
      </c>
      <c r="E1038" s="57" t="s">
        <v>1904</v>
      </c>
      <c r="F1038" s="57" t="s">
        <v>15</v>
      </c>
      <c r="G1038" s="57" t="s">
        <v>15</v>
      </c>
      <c r="H1038" s="57" t="s">
        <v>12</v>
      </c>
      <c r="I1038" s="57" t="s">
        <v>12</v>
      </c>
      <c r="J1038" s="57">
        <v>727</v>
      </c>
      <c r="K1038" s="57">
        <v>540</v>
      </c>
      <c r="L1038" s="57">
        <v>-0.18070300801296299</v>
      </c>
      <c r="M1038" s="57">
        <v>-0.27535833483335298</v>
      </c>
      <c r="N1038" s="57">
        <v>0.50343878954608001</v>
      </c>
      <c r="O1038" s="57">
        <v>0.483333333333333</v>
      </c>
    </row>
    <row r="1039" spans="1:15" ht="16">
      <c r="A1039" s="57" t="s">
        <v>27</v>
      </c>
      <c r="B1039" s="57">
        <v>19049177</v>
      </c>
      <c r="C1039" s="57" t="s">
        <v>10</v>
      </c>
      <c r="D1039" s="57" t="s">
        <v>16</v>
      </c>
      <c r="E1039" s="57" t="s">
        <v>1905</v>
      </c>
      <c r="F1039" s="57" t="s">
        <v>15</v>
      </c>
      <c r="G1039" s="57" t="s">
        <v>15</v>
      </c>
      <c r="H1039" s="57" t="s">
        <v>12</v>
      </c>
      <c r="I1039" s="57" t="s">
        <v>12</v>
      </c>
      <c r="J1039" s="57">
        <v>1137</v>
      </c>
      <c r="K1039" s="57">
        <v>576</v>
      </c>
      <c r="L1039" s="57">
        <v>0.46450197695969098</v>
      </c>
      <c r="M1039" s="57">
        <v>-0.18224893044187199</v>
      </c>
      <c r="N1039" s="57">
        <v>0.48812664907651698</v>
      </c>
      <c r="O1039" s="57">
        <v>0.53645833333333304</v>
      </c>
    </row>
    <row r="1040" spans="1:15" ht="16">
      <c r="A1040" s="57" t="s">
        <v>27</v>
      </c>
      <c r="B1040" s="57">
        <v>19049337</v>
      </c>
      <c r="C1040" s="57" t="s">
        <v>10</v>
      </c>
      <c r="D1040" s="57" t="s">
        <v>17</v>
      </c>
      <c r="E1040" s="57" t="s">
        <v>1906</v>
      </c>
      <c r="F1040" s="57" t="s">
        <v>15</v>
      </c>
      <c r="G1040" s="57" t="s">
        <v>15</v>
      </c>
      <c r="H1040" s="57" t="s">
        <v>12</v>
      </c>
      <c r="I1040" s="57" t="s">
        <v>12</v>
      </c>
      <c r="J1040" s="57">
        <v>1097</v>
      </c>
      <c r="K1040" s="57">
        <v>541</v>
      </c>
      <c r="L1040" s="57">
        <v>0.41283324847063602</v>
      </c>
      <c r="M1040" s="57">
        <v>-0.27268914805736899</v>
      </c>
      <c r="N1040" s="57">
        <v>0.49680948040109402</v>
      </c>
      <c r="O1040" s="57">
        <v>0.49722735674676499</v>
      </c>
    </row>
    <row r="1041" spans="1:15" ht="16">
      <c r="A1041" s="57" t="s">
        <v>27</v>
      </c>
      <c r="B1041" s="57">
        <v>19055504</v>
      </c>
      <c r="C1041" s="57" t="s">
        <v>11</v>
      </c>
      <c r="D1041" s="57" t="s">
        <v>10</v>
      </c>
      <c r="E1041" s="57" t="s">
        <v>1907</v>
      </c>
      <c r="F1041" s="57" t="s">
        <v>15</v>
      </c>
      <c r="G1041" s="57" t="s">
        <v>15</v>
      </c>
      <c r="H1041" s="57" t="s">
        <v>12</v>
      </c>
      <c r="I1041" s="57" t="s">
        <v>12</v>
      </c>
      <c r="J1041" s="57">
        <v>764</v>
      </c>
      <c r="K1041" s="57">
        <v>600</v>
      </c>
      <c r="L1041" s="57">
        <v>-0.10908573389680901</v>
      </c>
      <c r="M1041" s="57">
        <v>-0.12335524138830301</v>
      </c>
      <c r="N1041" s="57">
        <v>0.47905759162303702</v>
      </c>
      <c r="O1041" s="57">
        <v>0.48</v>
      </c>
    </row>
    <row r="1042" spans="1:15" ht="16">
      <c r="A1042" s="57" t="s">
        <v>27</v>
      </c>
      <c r="B1042" s="57">
        <v>19055816</v>
      </c>
      <c r="C1042" s="57" t="s">
        <v>17</v>
      </c>
      <c r="D1042" s="57" t="s">
        <v>16</v>
      </c>
      <c r="E1042" s="57" t="s">
        <v>1908</v>
      </c>
      <c r="F1042" s="57" t="s">
        <v>15</v>
      </c>
      <c r="G1042" s="57" t="s">
        <v>15</v>
      </c>
      <c r="H1042" s="57" t="s">
        <v>12</v>
      </c>
      <c r="I1042" s="57" t="s">
        <v>12</v>
      </c>
      <c r="J1042" s="57">
        <v>729</v>
      </c>
      <c r="K1042" s="57">
        <v>542</v>
      </c>
      <c r="L1042" s="57">
        <v>-0.17673955760561999</v>
      </c>
      <c r="M1042" s="57">
        <v>-0.27002489053031198</v>
      </c>
      <c r="N1042" s="57">
        <v>0.47599451303154999</v>
      </c>
      <c r="O1042" s="57">
        <v>0.58118081180811798</v>
      </c>
    </row>
    <row r="1043" spans="1:15" ht="16">
      <c r="A1043" s="57" t="s">
        <v>27</v>
      </c>
      <c r="B1043" s="57">
        <v>19056017</v>
      </c>
      <c r="C1043" s="57" t="s">
        <v>17</v>
      </c>
      <c r="D1043" s="57" t="s">
        <v>16</v>
      </c>
      <c r="E1043" s="57" t="s">
        <v>1909</v>
      </c>
      <c r="F1043" s="57" t="s">
        <v>15</v>
      </c>
      <c r="G1043" s="57" t="s">
        <v>15</v>
      </c>
      <c r="H1043" s="57" t="s">
        <v>12</v>
      </c>
      <c r="I1043" s="57" t="s">
        <v>12</v>
      </c>
      <c r="J1043" s="57">
        <v>705</v>
      </c>
      <c r="K1043" s="57">
        <v>529</v>
      </c>
      <c r="L1043" s="57">
        <v>-0.225035114646401</v>
      </c>
      <c r="M1043" s="57">
        <v>-0.305050019770158</v>
      </c>
      <c r="N1043" s="57">
        <v>0.50212765957446803</v>
      </c>
      <c r="O1043" s="57">
        <v>0.49149338374291102</v>
      </c>
    </row>
    <row r="1044" spans="1:15" ht="16">
      <c r="A1044" s="57" t="s">
        <v>27</v>
      </c>
      <c r="B1044" s="57">
        <v>19082965</v>
      </c>
      <c r="C1044" s="57" t="s">
        <v>11</v>
      </c>
      <c r="D1044" s="57" t="s">
        <v>10</v>
      </c>
      <c r="E1044" s="57" t="s">
        <v>1910</v>
      </c>
      <c r="F1044" s="57" t="s">
        <v>15</v>
      </c>
      <c r="G1044" s="57" t="s">
        <v>15</v>
      </c>
      <c r="H1044" s="57" t="s">
        <v>12</v>
      </c>
      <c r="I1044" s="57" t="s">
        <v>12</v>
      </c>
      <c r="J1044" s="57">
        <v>547</v>
      </c>
      <c r="K1044" s="57">
        <v>717</v>
      </c>
      <c r="L1044" s="57">
        <v>-0.59111753914000098</v>
      </c>
      <c r="M1044" s="57">
        <v>0.13365537681772099</v>
      </c>
      <c r="N1044" s="57">
        <v>0.47714808043875701</v>
      </c>
      <c r="O1044" s="57">
        <v>0.36680613668061401</v>
      </c>
    </row>
    <row r="1045" spans="1:15" ht="16">
      <c r="A1045" s="57" t="s">
        <v>27</v>
      </c>
      <c r="B1045" s="57">
        <v>19086165</v>
      </c>
      <c r="C1045" s="57" t="s">
        <v>11</v>
      </c>
      <c r="D1045" s="57" t="s">
        <v>10</v>
      </c>
      <c r="E1045" s="57" t="s">
        <v>1911</v>
      </c>
      <c r="F1045" s="57" t="s">
        <v>15</v>
      </c>
      <c r="G1045" s="57" t="s">
        <v>15</v>
      </c>
      <c r="H1045" s="57" t="s">
        <v>12</v>
      </c>
      <c r="I1045" s="57" t="s">
        <v>12</v>
      </c>
      <c r="J1045" s="57">
        <v>879</v>
      </c>
      <c r="K1045" s="57">
        <v>478</v>
      </c>
      <c r="L1045" s="57">
        <v>9.3204793210846806E-2</v>
      </c>
      <c r="M1045" s="57">
        <v>-0.45130712390343602</v>
      </c>
      <c r="N1045" s="57">
        <v>0.51990898748577896</v>
      </c>
      <c r="O1045" s="57">
        <v>0.49163179916318001</v>
      </c>
    </row>
    <row r="1046" spans="1:15" ht="16">
      <c r="A1046" s="57" t="s">
        <v>27</v>
      </c>
      <c r="B1046" s="57">
        <v>19093028</v>
      </c>
      <c r="C1046" s="57" t="s">
        <v>11</v>
      </c>
      <c r="D1046" s="57" t="s">
        <v>10</v>
      </c>
      <c r="E1046" s="57" t="s">
        <v>1912</v>
      </c>
      <c r="F1046" s="57" t="s">
        <v>15</v>
      </c>
      <c r="G1046" s="57" t="s">
        <v>15</v>
      </c>
      <c r="H1046" s="57" t="s">
        <v>12</v>
      </c>
      <c r="I1046" s="57" t="s">
        <v>12</v>
      </c>
      <c r="J1046" s="57">
        <v>678</v>
      </c>
      <c r="K1046" s="57">
        <v>506</v>
      </c>
      <c r="L1046" s="57">
        <v>-0.28137309879621297</v>
      </c>
      <c r="M1046" s="57">
        <v>-0.36918035718987402</v>
      </c>
      <c r="N1046" s="57">
        <v>0.48525073746312702</v>
      </c>
      <c r="O1046" s="57">
        <v>0.53952569169960496</v>
      </c>
    </row>
    <row r="1047" spans="1:15" ht="16">
      <c r="A1047" s="57" t="s">
        <v>25</v>
      </c>
      <c r="B1047" s="57">
        <v>19149777</v>
      </c>
      <c r="C1047" s="57" t="s">
        <v>10</v>
      </c>
      <c r="D1047" s="57" t="s">
        <v>87</v>
      </c>
      <c r="E1047" s="57" t="s">
        <v>1610</v>
      </c>
      <c r="F1047" s="57" t="s">
        <v>15</v>
      </c>
      <c r="G1047" s="57" t="s">
        <v>15</v>
      </c>
      <c r="H1047" s="57" t="s">
        <v>1274</v>
      </c>
      <c r="I1047" s="57" t="s">
        <v>1274</v>
      </c>
      <c r="J1047" s="57">
        <v>728</v>
      </c>
      <c r="K1047" s="57">
        <v>224</v>
      </c>
      <c r="L1047" s="57">
        <v>-0.178719921733861</v>
      </c>
      <c r="M1047" s="57">
        <v>-1.5448190098265799</v>
      </c>
      <c r="N1047" s="57">
        <v>0</v>
      </c>
      <c r="O1047" s="57">
        <v>0</v>
      </c>
    </row>
    <row r="1048" spans="1:15" ht="16">
      <c r="A1048" s="57" t="s">
        <v>27</v>
      </c>
      <c r="B1048" s="57">
        <v>19728555</v>
      </c>
      <c r="C1048" s="57" t="s">
        <v>17</v>
      </c>
      <c r="D1048" s="57" t="s">
        <v>16</v>
      </c>
      <c r="E1048" s="57" t="s">
        <v>1913</v>
      </c>
      <c r="F1048" s="57" t="s">
        <v>15</v>
      </c>
      <c r="G1048" s="57" t="s">
        <v>15</v>
      </c>
      <c r="H1048" s="57" t="s">
        <v>12</v>
      </c>
      <c r="I1048" s="57" t="s">
        <v>12</v>
      </c>
      <c r="J1048" s="57">
        <v>622</v>
      </c>
      <c r="K1048" s="57">
        <v>395</v>
      </c>
      <c r="L1048" s="57">
        <v>-0.40574379180195502</v>
      </c>
      <c r="M1048" s="57">
        <v>-0.72646508881971905</v>
      </c>
      <c r="N1048" s="57">
        <v>0.49035369774919602</v>
      </c>
      <c r="O1048" s="57">
        <v>0.58481012658227804</v>
      </c>
    </row>
    <row r="1049" spans="1:15" ht="16">
      <c r="A1049" s="57" t="s">
        <v>27</v>
      </c>
      <c r="B1049" s="57">
        <v>19730300</v>
      </c>
      <c r="C1049" s="57" t="s">
        <v>17</v>
      </c>
      <c r="D1049" s="57" t="s">
        <v>87</v>
      </c>
      <c r="E1049" s="57" t="s">
        <v>1914</v>
      </c>
      <c r="F1049" s="57" t="s">
        <v>15</v>
      </c>
      <c r="G1049" s="57" t="s">
        <v>15</v>
      </c>
      <c r="H1049" s="57" t="s">
        <v>1274</v>
      </c>
      <c r="I1049" s="57" t="s">
        <v>1274</v>
      </c>
      <c r="J1049" s="57">
        <v>607</v>
      </c>
      <c r="K1049" s="57">
        <v>554</v>
      </c>
      <c r="L1049" s="57">
        <v>-0.44096185567687501</v>
      </c>
      <c r="M1049" s="57">
        <v>-0.23843176583499601</v>
      </c>
      <c r="N1049" s="57">
        <v>0</v>
      </c>
      <c r="O1049" s="57">
        <v>0</v>
      </c>
    </row>
    <row r="1050" spans="1:15" ht="16">
      <c r="A1050" s="57" t="s">
        <v>27</v>
      </c>
      <c r="B1050" s="57">
        <v>19735827</v>
      </c>
      <c r="C1050" s="57" t="s">
        <v>16</v>
      </c>
      <c r="D1050" s="57" t="s">
        <v>17</v>
      </c>
      <c r="E1050" s="57" t="s">
        <v>1915</v>
      </c>
      <c r="F1050" s="57" t="s">
        <v>15</v>
      </c>
      <c r="G1050" s="57" t="s">
        <v>15</v>
      </c>
      <c r="H1050" s="57" t="s">
        <v>12</v>
      </c>
      <c r="I1050" s="57" t="s">
        <v>12</v>
      </c>
      <c r="J1050" s="57">
        <v>686</v>
      </c>
      <c r="K1050" s="57">
        <v>814</v>
      </c>
      <c r="L1050" s="57">
        <v>-0.26444979575974498</v>
      </c>
      <c r="M1050" s="57">
        <v>0.31671105238206299</v>
      </c>
      <c r="N1050" s="57">
        <v>0.478134110787172</v>
      </c>
      <c r="O1050" s="57">
        <v>0.64742014742014697</v>
      </c>
    </row>
    <row r="1051" spans="1:15" ht="16">
      <c r="A1051" s="57" t="s">
        <v>27</v>
      </c>
      <c r="B1051" s="57">
        <v>19736770</v>
      </c>
      <c r="C1051" s="57" t="s">
        <v>10</v>
      </c>
      <c r="D1051" s="57" t="s">
        <v>11</v>
      </c>
      <c r="E1051" s="57" t="s">
        <v>1916</v>
      </c>
      <c r="F1051" s="57" t="s">
        <v>15</v>
      </c>
      <c r="G1051" s="57" t="s">
        <v>15</v>
      </c>
      <c r="H1051" s="57" t="s">
        <v>12</v>
      </c>
      <c r="I1051" s="57" t="s">
        <v>12</v>
      </c>
      <c r="J1051" s="57">
        <v>936</v>
      </c>
      <c r="K1051" s="57">
        <v>593</v>
      </c>
      <c r="L1051" s="57">
        <v>0.183850157650847</v>
      </c>
      <c r="M1051" s="57">
        <v>-0.14028563733818</v>
      </c>
      <c r="N1051" s="57">
        <v>0.51602564102564097</v>
      </c>
      <c r="O1051" s="57">
        <v>0.50590219224283295</v>
      </c>
    </row>
    <row r="1052" spans="1:15" ht="16">
      <c r="A1052" s="57" t="s">
        <v>27</v>
      </c>
      <c r="B1052" s="57">
        <v>19737239</v>
      </c>
      <c r="C1052" s="57" t="s">
        <v>11</v>
      </c>
      <c r="D1052" s="57" t="s">
        <v>10</v>
      </c>
      <c r="E1052" s="57" t="s">
        <v>1917</v>
      </c>
      <c r="F1052" s="57" t="s">
        <v>15</v>
      </c>
      <c r="G1052" s="57" t="s">
        <v>15</v>
      </c>
      <c r="H1052" s="57" t="s">
        <v>12</v>
      </c>
      <c r="I1052" s="57" t="s">
        <v>12</v>
      </c>
      <c r="J1052" s="57">
        <v>710</v>
      </c>
      <c r="K1052" s="57">
        <v>583</v>
      </c>
      <c r="L1052" s="57">
        <v>-0.21483934754051301</v>
      </c>
      <c r="M1052" s="57">
        <v>-0.16482185868368801</v>
      </c>
      <c r="N1052" s="57">
        <v>0.47887323943662002</v>
      </c>
      <c r="O1052" s="57">
        <v>0.483704974271012</v>
      </c>
    </row>
    <row r="1053" spans="1:15" ht="16">
      <c r="A1053" s="57" t="s">
        <v>27</v>
      </c>
      <c r="B1053" s="57">
        <v>19737247</v>
      </c>
      <c r="C1053" s="57" t="s">
        <v>16</v>
      </c>
      <c r="D1053" s="57" t="s">
        <v>17</v>
      </c>
      <c r="E1053" s="57" t="s">
        <v>1918</v>
      </c>
      <c r="F1053" s="57" t="s">
        <v>15</v>
      </c>
      <c r="G1053" s="57" t="s">
        <v>15</v>
      </c>
      <c r="H1053" s="57" t="s">
        <v>12</v>
      </c>
      <c r="I1053" s="57" t="s">
        <v>12</v>
      </c>
      <c r="J1053" s="57">
        <v>693</v>
      </c>
      <c r="K1053" s="57">
        <v>579</v>
      </c>
      <c r="L1053" s="57">
        <v>-0.249803019795344</v>
      </c>
      <c r="M1053" s="57">
        <v>-0.17475439389494801</v>
      </c>
      <c r="N1053" s="57">
        <v>0.47907647907647899</v>
      </c>
      <c r="O1053" s="57">
        <v>0.48359240069084602</v>
      </c>
    </row>
    <row r="1054" spans="1:15" ht="16">
      <c r="A1054" s="57" t="s">
        <v>27</v>
      </c>
      <c r="B1054" s="57">
        <v>19909234</v>
      </c>
      <c r="C1054" s="57" t="s">
        <v>17</v>
      </c>
      <c r="D1054" s="57" t="s">
        <v>16</v>
      </c>
      <c r="E1054" s="57" t="s">
        <v>1919</v>
      </c>
      <c r="F1054" s="57" t="s">
        <v>15</v>
      </c>
      <c r="G1054" s="57" t="s">
        <v>15</v>
      </c>
      <c r="H1054" s="57" t="s">
        <v>12</v>
      </c>
      <c r="I1054" s="57" t="s">
        <v>12</v>
      </c>
      <c r="J1054" s="57">
        <v>726</v>
      </c>
      <c r="K1054" s="57">
        <v>686</v>
      </c>
      <c r="L1054" s="57">
        <v>-0.18268882393680699</v>
      </c>
      <c r="M1054" s="57">
        <v>6.9890834288628204E-2</v>
      </c>
      <c r="N1054" s="57">
        <v>0.46831955922864998</v>
      </c>
      <c r="O1054" s="57">
        <v>0.52040816326530603</v>
      </c>
    </row>
    <row r="1055" spans="1:15" ht="16">
      <c r="A1055" s="57" t="s">
        <v>27</v>
      </c>
      <c r="B1055" s="57">
        <v>20043380</v>
      </c>
      <c r="C1055" s="57" t="s">
        <v>10</v>
      </c>
      <c r="D1055" s="57" t="s">
        <v>11</v>
      </c>
      <c r="E1055" s="57" t="s">
        <v>1920</v>
      </c>
      <c r="F1055" s="57" t="s">
        <v>15</v>
      </c>
      <c r="G1055" s="57" t="s">
        <v>15</v>
      </c>
      <c r="H1055" s="57" t="s">
        <v>12</v>
      </c>
      <c r="I1055" s="57" t="s">
        <v>12</v>
      </c>
      <c r="J1055" s="57">
        <v>682</v>
      </c>
      <c r="K1055" s="57">
        <v>485</v>
      </c>
      <c r="L1055" s="57">
        <v>-0.272886632908385</v>
      </c>
      <c r="M1055" s="57">
        <v>-0.430332994809694</v>
      </c>
      <c r="N1055" s="57">
        <v>0.48680351906158398</v>
      </c>
      <c r="O1055" s="57">
        <v>0.57319587628865998</v>
      </c>
    </row>
    <row r="1056" spans="1:15" ht="16">
      <c r="A1056" s="57" t="s">
        <v>27</v>
      </c>
      <c r="B1056" s="57">
        <v>20045854</v>
      </c>
      <c r="C1056" s="57" t="s">
        <v>17</v>
      </c>
      <c r="D1056" s="57" t="s">
        <v>16</v>
      </c>
      <c r="E1056" s="57" t="s">
        <v>1921</v>
      </c>
      <c r="F1056" s="57" t="s">
        <v>15</v>
      </c>
      <c r="G1056" s="57" t="s">
        <v>15</v>
      </c>
      <c r="H1056" s="57" t="s">
        <v>12</v>
      </c>
      <c r="I1056" s="57" t="s">
        <v>12</v>
      </c>
      <c r="J1056" s="57">
        <v>752</v>
      </c>
      <c r="K1056" s="57">
        <v>505</v>
      </c>
      <c r="L1056" s="57">
        <v>-0.13192571025492</v>
      </c>
      <c r="M1056" s="57">
        <v>-0.37203435424502701</v>
      </c>
      <c r="N1056" s="57">
        <v>0.48803191489361702</v>
      </c>
      <c r="O1056" s="57">
        <v>0.481188118811881</v>
      </c>
    </row>
    <row r="1057" spans="1:15" ht="16">
      <c r="A1057" s="57" t="s">
        <v>25</v>
      </c>
      <c r="B1057" s="57">
        <v>20361621</v>
      </c>
      <c r="C1057" s="57" t="s">
        <v>11</v>
      </c>
      <c r="D1057" s="57" t="s">
        <v>10</v>
      </c>
      <c r="E1057" s="57" t="s">
        <v>1611</v>
      </c>
      <c r="F1057" s="57" t="s">
        <v>15</v>
      </c>
      <c r="G1057" s="57" t="s">
        <v>15</v>
      </c>
      <c r="H1057" s="86" t="s">
        <v>12</v>
      </c>
      <c r="I1057" s="57" t="s">
        <v>12</v>
      </c>
      <c r="J1057" s="57">
        <v>961</v>
      </c>
      <c r="K1057" s="57">
        <v>550</v>
      </c>
      <c r="L1057" s="57">
        <v>0.22187805884119299</v>
      </c>
      <c r="M1057" s="57">
        <v>-0.24888612347216199</v>
      </c>
      <c r="N1057" s="57">
        <v>0.468262226847034</v>
      </c>
      <c r="O1057" s="57">
        <v>0.36909090909090903</v>
      </c>
    </row>
    <row r="1058" spans="1:15" ht="16">
      <c r="A1058" s="57" t="s">
        <v>25</v>
      </c>
      <c r="B1058" s="57">
        <v>20362233</v>
      </c>
      <c r="C1058" s="57" t="s">
        <v>11</v>
      </c>
      <c r="D1058" s="57" t="s">
        <v>10</v>
      </c>
      <c r="E1058" s="57" t="s">
        <v>1612</v>
      </c>
      <c r="F1058" s="57" t="s">
        <v>15</v>
      </c>
      <c r="G1058" s="57" t="s">
        <v>15</v>
      </c>
      <c r="H1058" s="57" t="s">
        <v>12</v>
      </c>
      <c r="I1058" s="57" t="s">
        <v>12</v>
      </c>
      <c r="J1058" s="57">
        <v>971</v>
      </c>
      <c r="K1058" s="57">
        <v>780</v>
      </c>
      <c r="L1058" s="57">
        <v>0.23681292348663499</v>
      </c>
      <c r="M1058" s="57">
        <v>0.255156381865427</v>
      </c>
      <c r="N1058" s="57">
        <v>0.48918640576724998</v>
      </c>
      <c r="O1058" s="57">
        <v>0.130769230769231</v>
      </c>
    </row>
    <row r="1059" spans="1:15" ht="16">
      <c r="A1059" s="57" t="s">
        <v>25</v>
      </c>
      <c r="B1059" s="57">
        <v>20362307</v>
      </c>
      <c r="C1059" s="57" t="s">
        <v>11</v>
      </c>
      <c r="D1059" s="57" t="s">
        <v>16</v>
      </c>
      <c r="E1059" s="57" t="s">
        <v>1613</v>
      </c>
      <c r="F1059" s="57" t="s">
        <v>15</v>
      </c>
      <c r="G1059" s="57" t="s">
        <v>15</v>
      </c>
      <c r="H1059" s="57" t="s">
        <v>12</v>
      </c>
      <c r="I1059" s="57" t="s">
        <v>1274</v>
      </c>
      <c r="J1059" s="57">
        <v>975</v>
      </c>
      <c r="K1059" s="57">
        <v>746</v>
      </c>
      <c r="L1059" s="57">
        <v>0.24274384670441601</v>
      </c>
      <c r="M1059" s="57">
        <v>0.190857888371054</v>
      </c>
      <c r="N1059" s="57">
        <v>0.49948717948717902</v>
      </c>
      <c r="O1059" s="57">
        <v>0</v>
      </c>
    </row>
    <row r="1060" spans="1:15" ht="16">
      <c r="A1060" s="57" t="s">
        <v>25</v>
      </c>
      <c r="B1060" s="57">
        <v>20362311</v>
      </c>
      <c r="C1060" s="57" t="s">
        <v>11</v>
      </c>
      <c r="D1060" s="57" t="s">
        <v>10</v>
      </c>
      <c r="E1060" s="57" t="s">
        <v>1614</v>
      </c>
      <c r="F1060" s="57" t="s">
        <v>15</v>
      </c>
      <c r="G1060" s="57" t="s">
        <v>15</v>
      </c>
      <c r="H1060" s="57" t="s">
        <v>12</v>
      </c>
      <c r="I1060" s="57" t="s">
        <v>1274</v>
      </c>
      <c r="J1060" s="57">
        <v>976</v>
      </c>
      <c r="K1060" s="57">
        <v>750</v>
      </c>
      <c r="L1060" s="57">
        <v>0.24422277563032899</v>
      </c>
      <c r="M1060" s="57">
        <v>0.19857285349905901</v>
      </c>
      <c r="N1060" s="57">
        <v>0.49077868852459</v>
      </c>
      <c r="O1060" s="57">
        <v>0</v>
      </c>
    </row>
    <row r="1061" spans="1:15" ht="16">
      <c r="A1061" s="57" t="s">
        <v>25</v>
      </c>
      <c r="B1061" s="57">
        <v>20362839</v>
      </c>
      <c r="C1061" s="57" t="s">
        <v>16</v>
      </c>
      <c r="D1061" s="57" t="s">
        <v>87</v>
      </c>
      <c r="E1061" s="57" t="s">
        <v>1615</v>
      </c>
      <c r="F1061" s="57" t="s">
        <v>15</v>
      </c>
      <c r="G1061" s="57" t="s">
        <v>15</v>
      </c>
      <c r="H1061" s="57" t="s">
        <v>1274</v>
      </c>
      <c r="I1061" s="57" t="s">
        <v>1274</v>
      </c>
      <c r="J1061" s="57">
        <v>859</v>
      </c>
      <c r="K1061" s="57">
        <v>799</v>
      </c>
      <c r="L1061" s="57">
        <v>5.9999759205906202E-2</v>
      </c>
      <c r="M1061" s="57">
        <v>0.28987776104379298</v>
      </c>
      <c r="N1061" s="57">
        <v>0</v>
      </c>
      <c r="O1061" s="57">
        <v>0</v>
      </c>
    </row>
    <row r="1062" spans="1:15" ht="16">
      <c r="A1062" s="57" t="s">
        <v>25</v>
      </c>
      <c r="B1062" s="57">
        <v>20363081</v>
      </c>
      <c r="C1062" s="57" t="s">
        <v>10</v>
      </c>
      <c r="D1062" s="57" t="s">
        <v>11</v>
      </c>
      <c r="E1062" s="57" t="s">
        <v>1616</v>
      </c>
      <c r="F1062" s="57" t="s">
        <v>15</v>
      </c>
      <c r="G1062" s="57" t="s">
        <v>15</v>
      </c>
      <c r="H1062" s="57" t="s">
        <v>12</v>
      </c>
      <c r="I1062" s="57" t="s">
        <v>12</v>
      </c>
      <c r="J1062" s="57">
        <v>1095</v>
      </c>
      <c r="K1062" s="57">
        <v>1065</v>
      </c>
      <c r="L1062" s="57">
        <v>0.41020059255597802</v>
      </c>
      <c r="M1062" s="57">
        <v>0.70446378322901604</v>
      </c>
      <c r="N1062" s="57">
        <v>0.52420091324200901</v>
      </c>
      <c r="O1062" s="57">
        <v>0.24319248826291101</v>
      </c>
    </row>
    <row r="1063" spans="1:15" ht="16">
      <c r="A1063" s="57" t="s">
        <v>25</v>
      </c>
      <c r="B1063" s="57">
        <v>20363377</v>
      </c>
      <c r="C1063" s="57" t="s">
        <v>17</v>
      </c>
      <c r="D1063" s="57" t="s">
        <v>16</v>
      </c>
      <c r="E1063" s="57" t="s">
        <v>1617</v>
      </c>
      <c r="F1063" s="57" t="s">
        <v>15</v>
      </c>
      <c r="G1063" s="57" t="s">
        <v>15</v>
      </c>
      <c r="H1063" s="57" t="s">
        <v>12</v>
      </c>
      <c r="I1063" s="57" t="s">
        <v>12</v>
      </c>
      <c r="J1063" s="57">
        <v>1034</v>
      </c>
      <c r="K1063" s="57">
        <v>603</v>
      </c>
      <c r="L1063" s="57">
        <v>0.32750590838237698</v>
      </c>
      <c r="M1063" s="57">
        <v>-0.11615973998409899</v>
      </c>
      <c r="N1063" s="57">
        <v>0.50967117988394595</v>
      </c>
      <c r="O1063" s="57">
        <v>0.34991708126036503</v>
      </c>
    </row>
    <row r="1064" spans="1:15" ht="16">
      <c r="A1064" s="57" t="s">
        <v>25</v>
      </c>
      <c r="B1064" s="57">
        <v>20364376</v>
      </c>
      <c r="C1064" s="57" t="s">
        <v>17</v>
      </c>
      <c r="D1064" s="57" t="s">
        <v>16</v>
      </c>
      <c r="E1064" s="57" t="s">
        <v>1618</v>
      </c>
      <c r="F1064" s="57" t="s">
        <v>15</v>
      </c>
      <c r="G1064" s="57" t="s">
        <v>15</v>
      </c>
      <c r="H1064" s="57" t="s">
        <v>12</v>
      </c>
      <c r="I1064" s="57" t="s">
        <v>12</v>
      </c>
      <c r="J1064" s="57">
        <v>606</v>
      </c>
      <c r="K1064" s="57">
        <v>591</v>
      </c>
      <c r="L1064" s="57">
        <v>-0.44334057845960601</v>
      </c>
      <c r="M1064" s="57">
        <v>-0.14515961170665201</v>
      </c>
      <c r="N1064" s="57">
        <v>0.48844884488448798</v>
      </c>
      <c r="O1064" s="57">
        <v>0.34179357021996598</v>
      </c>
    </row>
    <row r="1065" spans="1:15" ht="16">
      <c r="A1065" s="57" t="s">
        <v>27</v>
      </c>
      <c r="B1065" s="57">
        <v>20507424</v>
      </c>
      <c r="C1065" s="57" t="s">
        <v>11</v>
      </c>
      <c r="D1065" s="57" t="s">
        <v>10</v>
      </c>
      <c r="E1065" s="57" t="s">
        <v>1922</v>
      </c>
      <c r="F1065" s="57" t="s">
        <v>15</v>
      </c>
      <c r="G1065" s="57" t="s">
        <v>15</v>
      </c>
      <c r="H1065" s="57" t="s">
        <v>12</v>
      </c>
      <c r="I1065" s="57" t="s">
        <v>12</v>
      </c>
      <c r="J1065" s="57">
        <v>908</v>
      </c>
      <c r="K1065" s="57">
        <v>448</v>
      </c>
      <c r="L1065" s="57">
        <v>0.14003392535835801</v>
      </c>
      <c r="M1065" s="57">
        <v>-0.54481900982658005</v>
      </c>
      <c r="N1065" s="57">
        <v>0.46255506607929497</v>
      </c>
      <c r="O1065" s="57">
        <v>0.50446428571428603</v>
      </c>
    </row>
    <row r="1066" spans="1:15" ht="16">
      <c r="A1066" s="57" t="s">
        <v>27</v>
      </c>
      <c r="B1066" s="57">
        <v>20534897</v>
      </c>
      <c r="C1066" s="57" t="s">
        <v>11</v>
      </c>
      <c r="D1066" s="57" t="s">
        <v>10</v>
      </c>
      <c r="E1066" s="57" t="s">
        <v>1923</v>
      </c>
      <c r="F1066" s="57" t="s">
        <v>15</v>
      </c>
      <c r="G1066" s="57" t="s">
        <v>15</v>
      </c>
      <c r="H1066" s="57" t="s">
        <v>24</v>
      </c>
      <c r="I1066" s="57" t="s">
        <v>24</v>
      </c>
      <c r="J1066" s="57">
        <v>681</v>
      </c>
      <c r="K1066" s="57">
        <v>397</v>
      </c>
      <c r="L1066" s="57">
        <v>-0.27500357392048602</v>
      </c>
      <c r="M1066" s="57">
        <v>-0.71917873474122596</v>
      </c>
      <c r="N1066" s="57">
        <v>0.99853157121879599</v>
      </c>
      <c r="O1066" s="57">
        <v>1</v>
      </c>
    </row>
    <row r="1067" spans="1:15" ht="16">
      <c r="A1067" s="57" t="s">
        <v>27</v>
      </c>
      <c r="B1067" s="57">
        <v>20815764</v>
      </c>
      <c r="C1067" s="57" t="s">
        <v>17</v>
      </c>
      <c r="D1067" s="57" t="s">
        <v>16</v>
      </c>
      <c r="E1067" s="57" t="s">
        <v>1924</v>
      </c>
      <c r="F1067" s="57" t="s">
        <v>15</v>
      </c>
      <c r="G1067" s="57" t="s">
        <v>15</v>
      </c>
      <c r="H1067" s="57" t="s">
        <v>12</v>
      </c>
      <c r="I1067" s="57" t="s">
        <v>12</v>
      </c>
      <c r="J1067" s="57">
        <v>718</v>
      </c>
      <c r="K1067" s="57">
        <v>588</v>
      </c>
      <c r="L1067" s="57">
        <v>-0.198674528109506</v>
      </c>
      <c r="M1067" s="57">
        <v>-0.15250158704781999</v>
      </c>
      <c r="N1067" s="57">
        <v>0.501392757660167</v>
      </c>
      <c r="O1067" s="57">
        <v>0.49659863945578198</v>
      </c>
    </row>
    <row r="1068" spans="1:15" ht="16">
      <c r="A1068" s="57" t="s">
        <v>27</v>
      </c>
      <c r="B1068" s="57">
        <v>20944395</v>
      </c>
      <c r="C1068" s="57" t="s">
        <v>10</v>
      </c>
      <c r="D1068" s="57" t="s">
        <v>11</v>
      </c>
      <c r="E1068" s="57" t="s">
        <v>1925</v>
      </c>
      <c r="F1068" s="57" t="s">
        <v>15</v>
      </c>
      <c r="G1068" s="57" t="s">
        <v>15</v>
      </c>
      <c r="H1068" s="86" t="s">
        <v>12</v>
      </c>
      <c r="I1068" s="57" t="s">
        <v>12</v>
      </c>
      <c r="J1068" s="57">
        <v>946</v>
      </c>
      <c r="K1068" s="57">
        <v>637</v>
      </c>
      <c r="L1068" s="57">
        <v>0.19918181140683799</v>
      </c>
      <c r="M1068" s="57">
        <v>-3.7024369627883698E-2</v>
      </c>
      <c r="N1068" s="57">
        <v>0.48731501057082499</v>
      </c>
      <c r="O1068" s="57">
        <v>0.43956043956044</v>
      </c>
    </row>
    <row r="1069" spans="1:15" ht="16">
      <c r="A1069" s="57" t="s">
        <v>27</v>
      </c>
      <c r="B1069" s="57">
        <v>20944672</v>
      </c>
      <c r="C1069" s="57" t="s">
        <v>11</v>
      </c>
      <c r="D1069" s="57" t="s">
        <v>16</v>
      </c>
      <c r="E1069" s="57" t="s">
        <v>1926</v>
      </c>
      <c r="F1069" s="57" t="s">
        <v>15</v>
      </c>
      <c r="G1069" s="57" t="s">
        <v>15</v>
      </c>
      <c r="H1069" s="57" t="s">
        <v>12</v>
      </c>
      <c r="I1069" s="57" t="s">
        <v>12</v>
      </c>
      <c r="J1069" s="57">
        <v>796</v>
      </c>
      <c r="K1069" s="57">
        <v>706</v>
      </c>
      <c r="L1069" s="57">
        <v>-4.9889941388908503E-2</v>
      </c>
      <c r="M1069" s="57">
        <v>0.111350441386996</v>
      </c>
      <c r="N1069" s="57">
        <v>0.478643216080402</v>
      </c>
      <c r="O1069" s="57">
        <v>0.62039660056657198</v>
      </c>
    </row>
    <row r="1070" spans="1:15" ht="16">
      <c r="A1070" s="57" t="s">
        <v>27</v>
      </c>
      <c r="B1070" s="57">
        <v>20948603</v>
      </c>
      <c r="C1070" s="57" t="s">
        <v>17</v>
      </c>
      <c r="D1070" s="57" t="s">
        <v>87</v>
      </c>
      <c r="F1070" s="57" t="s">
        <v>15</v>
      </c>
      <c r="G1070" s="57" t="s">
        <v>15</v>
      </c>
      <c r="H1070" s="57" t="s">
        <v>1274</v>
      </c>
      <c r="I1070" s="57" t="s">
        <v>1274</v>
      </c>
      <c r="J1070" s="57">
        <v>880</v>
      </c>
      <c r="K1070" s="57">
        <v>678</v>
      </c>
      <c r="L1070" s="57">
        <v>9.4845151592102203E-2</v>
      </c>
      <c r="M1070" s="57">
        <v>5.2967531252159701E-2</v>
      </c>
      <c r="N1070" s="57">
        <v>0</v>
      </c>
      <c r="O1070" s="57">
        <v>0</v>
      </c>
    </row>
    <row r="1071" spans="1:15" ht="16">
      <c r="A1071" s="57" t="s">
        <v>27</v>
      </c>
      <c r="B1071" s="57">
        <v>20951649</v>
      </c>
      <c r="C1071" s="57" t="s">
        <v>11</v>
      </c>
      <c r="D1071" s="57" t="s">
        <v>10</v>
      </c>
      <c r="E1071" s="57" t="s">
        <v>1927</v>
      </c>
      <c r="F1071" s="57" t="s">
        <v>15</v>
      </c>
      <c r="G1071" s="57" t="s">
        <v>15</v>
      </c>
      <c r="H1071" s="57" t="s">
        <v>12</v>
      </c>
      <c r="I1071" s="57" t="s">
        <v>12</v>
      </c>
      <c r="J1071" s="57">
        <v>609</v>
      </c>
      <c r="K1071" s="57">
        <v>650</v>
      </c>
      <c r="L1071" s="57">
        <v>-0.43621614402622499</v>
      </c>
      <c r="M1071" s="57">
        <v>-7.8780239683672506E-3</v>
      </c>
      <c r="N1071" s="57">
        <v>0.46962233169129702</v>
      </c>
      <c r="O1071" s="57">
        <v>0.45230769230769202</v>
      </c>
    </row>
    <row r="1072" spans="1:15" ht="16">
      <c r="A1072" s="57" t="s">
        <v>27</v>
      </c>
      <c r="B1072" s="57">
        <v>21029983</v>
      </c>
      <c r="C1072" s="57" t="s">
        <v>11</v>
      </c>
      <c r="D1072" s="57" t="s">
        <v>17</v>
      </c>
      <c r="E1072" s="57" t="s">
        <v>1928</v>
      </c>
      <c r="F1072" s="57" t="s">
        <v>15</v>
      </c>
      <c r="G1072" s="57" t="s">
        <v>15</v>
      </c>
      <c r="H1072" s="57" t="s">
        <v>12</v>
      </c>
      <c r="I1072" s="57" t="s">
        <v>12</v>
      </c>
      <c r="J1072" s="57">
        <v>651</v>
      </c>
      <c r="K1072" s="57">
        <v>809</v>
      </c>
      <c r="L1072" s="57">
        <v>-0.340000828766922</v>
      </c>
      <c r="M1072" s="57">
        <v>0.30782196054579303</v>
      </c>
      <c r="N1072" s="57">
        <v>0.50384024577572994</v>
      </c>
      <c r="O1072" s="57">
        <v>0.30531520395550099</v>
      </c>
    </row>
    <row r="1073" spans="1:15" ht="16">
      <c r="A1073" s="57" t="s">
        <v>27</v>
      </c>
      <c r="B1073" s="57">
        <v>21032928</v>
      </c>
      <c r="C1073" s="57" t="s">
        <v>16</v>
      </c>
      <c r="D1073" s="57" t="s">
        <v>10</v>
      </c>
      <c r="E1073" s="57" t="s">
        <v>1929</v>
      </c>
      <c r="F1073" s="57" t="s">
        <v>15</v>
      </c>
      <c r="G1073" s="57" t="s">
        <v>15</v>
      </c>
      <c r="H1073" s="57" t="s">
        <v>12</v>
      </c>
      <c r="I1073" s="57" t="s">
        <v>12</v>
      </c>
      <c r="J1073" s="57">
        <v>684</v>
      </c>
      <c r="K1073" s="57">
        <v>416</v>
      </c>
      <c r="L1073" s="57">
        <v>-0.26866204704665902</v>
      </c>
      <c r="M1073" s="57">
        <v>-0.65173421374309204</v>
      </c>
      <c r="N1073" s="57">
        <v>0.45029239766081902</v>
      </c>
      <c r="O1073" s="57">
        <v>0.44230769230769201</v>
      </c>
    </row>
    <row r="1074" spans="1:15" ht="16">
      <c r="A1074" s="57" t="s">
        <v>27</v>
      </c>
      <c r="B1074" s="57">
        <v>21033962</v>
      </c>
      <c r="C1074" s="57" t="s">
        <v>17</v>
      </c>
      <c r="D1074" s="57" t="s">
        <v>16</v>
      </c>
      <c r="E1074" s="57" t="s">
        <v>1930</v>
      </c>
      <c r="F1074" s="57" t="s">
        <v>15</v>
      </c>
      <c r="G1074" s="57" t="s">
        <v>15</v>
      </c>
      <c r="H1074" s="57" t="s">
        <v>12</v>
      </c>
      <c r="I1074" s="57" t="s">
        <v>12</v>
      </c>
      <c r="J1074" s="57">
        <v>1029</v>
      </c>
      <c r="K1074" s="57">
        <v>559</v>
      </c>
      <c r="L1074" s="57">
        <v>0.32051270496141099</v>
      </c>
      <c r="M1074" s="57">
        <v>-0.225469459040994</v>
      </c>
      <c r="N1074" s="57">
        <v>0.49368318756073898</v>
      </c>
      <c r="O1074" s="57">
        <v>0.52593917710196803</v>
      </c>
    </row>
    <row r="1075" spans="1:15" ht="16">
      <c r="A1075" s="57" t="s">
        <v>27</v>
      </c>
      <c r="B1075" s="57">
        <v>21034122</v>
      </c>
      <c r="C1075" s="57" t="s">
        <v>10</v>
      </c>
      <c r="D1075" s="57" t="s">
        <v>16</v>
      </c>
      <c r="E1075" s="57" t="s">
        <v>1931</v>
      </c>
      <c r="F1075" s="57" t="s">
        <v>15</v>
      </c>
      <c r="G1075" s="57" t="s">
        <v>15</v>
      </c>
      <c r="H1075" s="57" t="s">
        <v>12</v>
      </c>
      <c r="I1075" s="57" t="s">
        <v>12</v>
      </c>
      <c r="J1075" s="57">
        <v>995</v>
      </c>
      <c r="K1075" s="57">
        <v>413</v>
      </c>
      <c r="L1075" s="57">
        <v>0.27203815349845401</v>
      </c>
      <c r="M1075" s="57">
        <v>-0.66217596046473903</v>
      </c>
      <c r="N1075" s="57">
        <v>0.48743718592964802</v>
      </c>
      <c r="O1075" s="57">
        <v>0.53026634382566595</v>
      </c>
    </row>
    <row r="1076" spans="1:15" ht="16">
      <c r="A1076" s="57" t="s">
        <v>27</v>
      </c>
      <c r="B1076" s="57">
        <v>21034201</v>
      </c>
      <c r="C1076" s="57" t="s">
        <v>11</v>
      </c>
      <c r="D1076" s="57" t="s">
        <v>10</v>
      </c>
      <c r="E1076" s="57" t="s">
        <v>1932</v>
      </c>
      <c r="F1076" s="57" t="s">
        <v>15</v>
      </c>
      <c r="G1076" s="57" t="s">
        <v>15</v>
      </c>
      <c r="H1076" s="57" t="s">
        <v>12</v>
      </c>
      <c r="I1076" s="57" t="s">
        <v>12</v>
      </c>
      <c r="J1076" s="57">
        <v>1009</v>
      </c>
      <c r="K1076" s="57">
        <v>528</v>
      </c>
      <c r="L1076" s="57">
        <v>0.29219589717380001</v>
      </c>
      <c r="M1076" s="57">
        <v>-0.307779812525731</v>
      </c>
      <c r="N1076" s="57">
        <v>0.49355797819623398</v>
      </c>
      <c r="O1076" s="57">
        <v>0.44507575757575801</v>
      </c>
    </row>
    <row r="1077" spans="1:15" ht="16">
      <c r="A1077" s="57" t="s">
        <v>27</v>
      </c>
      <c r="B1077" s="57">
        <v>21042248</v>
      </c>
      <c r="C1077" s="57" t="s">
        <v>10</v>
      </c>
      <c r="D1077" s="57" t="s">
        <v>11</v>
      </c>
      <c r="E1077" s="57" t="s">
        <v>1933</v>
      </c>
      <c r="F1077" s="57" t="s">
        <v>15</v>
      </c>
      <c r="G1077" s="57" t="s">
        <v>15</v>
      </c>
      <c r="H1077" s="57" t="s">
        <v>12</v>
      </c>
      <c r="I1077" s="57" t="s">
        <v>12</v>
      </c>
      <c r="J1077" s="57">
        <v>567</v>
      </c>
      <c r="K1077" s="57">
        <v>511</v>
      </c>
      <c r="L1077" s="57">
        <v>-0.53930963699032797</v>
      </c>
      <c r="M1077" s="57">
        <v>-0.35499445094656301</v>
      </c>
      <c r="N1077" s="57">
        <v>0.47442680776014101</v>
      </c>
      <c r="O1077" s="57">
        <v>0.467710371819961</v>
      </c>
    </row>
    <row r="1078" spans="1:15" ht="16">
      <c r="A1078" s="57" t="s">
        <v>27</v>
      </c>
      <c r="B1078" s="57">
        <v>21044716</v>
      </c>
      <c r="C1078" s="57" t="s">
        <v>17</v>
      </c>
      <c r="D1078" s="57" t="s">
        <v>11</v>
      </c>
      <c r="E1078" s="57" t="s">
        <v>1934</v>
      </c>
      <c r="F1078" s="57" t="s">
        <v>15</v>
      </c>
      <c r="G1078" s="57" t="s">
        <v>15</v>
      </c>
      <c r="H1078" s="57" t="s">
        <v>12</v>
      </c>
      <c r="I1078" s="57" t="s">
        <v>12</v>
      </c>
      <c r="J1078" s="57">
        <v>472</v>
      </c>
      <c r="K1078" s="57">
        <v>353</v>
      </c>
      <c r="L1078" s="57">
        <v>-0.80387151257071598</v>
      </c>
      <c r="M1078" s="57">
        <v>-0.88864955861300399</v>
      </c>
      <c r="N1078" s="57">
        <v>0.50847457627118597</v>
      </c>
      <c r="O1078" s="57">
        <v>0.52407932011331404</v>
      </c>
    </row>
    <row r="1079" spans="1:15" ht="16">
      <c r="A1079" s="57" t="s">
        <v>27</v>
      </c>
      <c r="B1079" s="57">
        <v>21045928</v>
      </c>
      <c r="C1079" s="57" t="s">
        <v>17</v>
      </c>
      <c r="D1079" s="57" t="s">
        <v>16</v>
      </c>
      <c r="E1079" s="57" t="s">
        <v>1935</v>
      </c>
      <c r="F1079" s="57" t="s">
        <v>15</v>
      </c>
      <c r="G1079" s="57" t="s">
        <v>15</v>
      </c>
      <c r="H1079" s="57" t="s">
        <v>12</v>
      </c>
      <c r="I1079" s="57" t="s">
        <v>12</v>
      </c>
      <c r="J1079" s="57">
        <v>821</v>
      </c>
      <c r="K1079" s="57">
        <v>543</v>
      </c>
      <c r="L1079" s="57">
        <v>-5.2761501547525097E-3</v>
      </c>
      <c r="M1079" s="57">
        <v>-0.26736554407982299</v>
      </c>
      <c r="N1079" s="57">
        <v>0.47137637028014601</v>
      </c>
      <c r="O1079" s="57">
        <v>0.46777163904235702</v>
      </c>
    </row>
    <row r="1080" spans="1:15" ht="16">
      <c r="A1080" s="57" t="s">
        <v>27</v>
      </c>
      <c r="B1080" s="57">
        <v>21051323</v>
      </c>
      <c r="C1080" s="57" t="s">
        <v>11</v>
      </c>
      <c r="D1080" s="57" t="s">
        <v>10</v>
      </c>
      <c r="E1080" s="57" t="s">
        <v>1936</v>
      </c>
      <c r="F1080" s="57" t="s">
        <v>15</v>
      </c>
      <c r="G1080" s="57" t="s">
        <v>15</v>
      </c>
      <c r="H1080" s="57" t="s">
        <v>12</v>
      </c>
      <c r="I1080" s="57" t="s">
        <v>12</v>
      </c>
      <c r="J1080" s="57">
        <v>736</v>
      </c>
      <c r="K1080" s="57">
        <v>654</v>
      </c>
      <c r="L1080" s="57">
        <v>-0.162952605875544</v>
      </c>
      <c r="M1080" s="57">
        <v>9.7289361389850696E-4</v>
      </c>
      <c r="N1080" s="57">
        <v>0.466032608695652</v>
      </c>
      <c r="O1080" s="57">
        <v>0.47859327217125402</v>
      </c>
    </row>
    <row r="1081" spans="1:15" ht="16">
      <c r="A1081" s="57" t="s">
        <v>27</v>
      </c>
      <c r="B1081" s="57">
        <v>21653907</v>
      </c>
      <c r="C1081" s="57" t="s">
        <v>10</v>
      </c>
      <c r="D1081" s="57" t="s">
        <v>11</v>
      </c>
      <c r="E1081" s="57" t="s">
        <v>1937</v>
      </c>
      <c r="F1081" s="57" t="s">
        <v>15</v>
      </c>
      <c r="G1081" s="57" t="s">
        <v>15</v>
      </c>
      <c r="H1081" s="57" t="s">
        <v>12</v>
      </c>
      <c r="I1081" s="57" t="s">
        <v>12</v>
      </c>
      <c r="J1081" s="57">
        <v>838</v>
      </c>
      <c r="K1081" s="57">
        <v>644</v>
      </c>
      <c r="L1081" s="57">
        <v>2.4291871766794301E-2</v>
      </c>
      <c r="M1081" s="57">
        <v>-2.12570537695672E-2</v>
      </c>
      <c r="N1081" s="57">
        <v>0.48806682577565602</v>
      </c>
      <c r="O1081" s="57">
        <v>0.50465838509316796</v>
      </c>
    </row>
    <row r="1082" spans="1:15" ht="16">
      <c r="A1082" s="57" t="s">
        <v>27</v>
      </c>
      <c r="B1082" s="57">
        <v>21908718</v>
      </c>
      <c r="C1082" s="57" t="s">
        <v>16</v>
      </c>
      <c r="D1082" s="57" t="s">
        <v>17</v>
      </c>
      <c r="E1082" s="57" t="s">
        <v>1938</v>
      </c>
      <c r="F1082" s="57" t="s">
        <v>15</v>
      </c>
      <c r="G1082" s="57" t="s">
        <v>15</v>
      </c>
      <c r="H1082" s="57" t="s">
        <v>12</v>
      </c>
      <c r="I1082" s="57" t="s">
        <v>12</v>
      </c>
      <c r="J1082" s="57">
        <v>661</v>
      </c>
      <c r="K1082" s="57">
        <v>504</v>
      </c>
      <c r="L1082" s="57">
        <v>-0.31800810042486599</v>
      </c>
      <c r="M1082" s="57">
        <v>-0.37489400838426801</v>
      </c>
      <c r="N1082" s="57">
        <v>0.45990922844175502</v>
      </c>
      <c r="O1082" s="57">
        <v>0.48611111111111099</v>
      </c>
    </row>
    <row r="1083" spans="1:15" ht="16">
      <c r="A1083" s="57" t="s">
        <v>27</v>
      </c>
      <c r="B1083" s="57">
        <v>21911007</v>
      </c>
      <c r="C1083" s="57" t="s">
        <v>10</v>
      </c>
      <c r="D1083" s="57" t="s">
        <v>11</v>
      </c>
      <c r="E1083" s="57" t="s">
        <v>1939</v>
      </c>
      <c r="F1083" s="57" t="s">
        <v>15</v>
      </c>
      <c r="G1083" s="57" t="s">
        <v>15</v>
      </c>
      <c r="H1083" s="57" t="s">
        <v>12</v>
      </c>
      <c r="I1083" s="57" t="s">
        <v>12</v>
      </c>
      <c r="J1083" s="57">
        <v>686</v>
      </c>
      <c r="K1083" s="57">
        <v>513</v>
      </c>
      <c r="L1083" s="57">
        <v>-0.26444979575974498</v>
      </c>
      <c r="M1083" s="57">
        <v>-0.34935891627713</v>
      </c>
      <c r="N1083" s="57">
        <v>0.53498542274052496</v>
      </c>
      <c r="O1083" s="57">
        <v>0.45419103313840198</v>
      </c>
    </row>
    <row r="1084" spans="1:15" ht="16">
      <c r="A1084" s="57" t="s">
        <v>27</v>
      </c>
      <c r="B1084" s="57">
        <v>21912828</v>
      </c>
      <c r="C1084" s="57" t="s">
        <v>10</v>
      </c>
      <c r="D1084" s="57" t="s">
        <v>11</v>
      </c>
      <c r="E1084" s="57" t="s">
        <v>1940</v>
      </c>
      <c r="F1084" s="57" t="s">
        <v>15</v>
      </c>
      <c r="G1084" s="57" t="s">
        <v>15</v>
      </c>
      <c r="H1084" s="57" t="s">
        <v>12</v>
      </c>
      <c r="I1084" s="57" t="s">
        <v>12</v>
      </c>
      <c r="J1084" s="57">
        <v>660</v>
      </c>
      <c r="K1084" s="57">
        <v>644</v>
      </c>
      <c r="L1084" s="57">
        <v>-0.32019234768674099</v>
      </c>
      <c r="M1084" s="57">
        <v>-2.12570537695672E-2</v>
      </c>
      <c r="N1084" s="57">
        <v>0.48030303030303001</v>
      </c>
      <c r="O1084" s="57">
        <v>0.43633540372670798</v>
      </c>
    </row>
    <row r="1085" spans="1:15" ht="16">
      <c r="A1085" s="57" t="s">
        <v>27</v>
      </c>
      <c r="B1085" s="57">
        <v>22022198</v>
      </c>
      <c r="C1085" s="57" t="s">
        <v>17</v>
      </c>
      <c r="D1085" s="57" t="s">
        <v>16</v>
      </c>
      <c r="E1085" s="57" t="s">
        <v>1941</v>
      </c>
      <c r="F1085" s="57" t="s">
        <v>15</v>
      </c>
      <c r="G1085" s="57" t="s">
        <v>15</v>
      </c>
      <c r="H1085" s="57" t="s">
        <v>12</v>
      </c>
      <c r="I1085" s="57" t="s">
        <v>12</v>
      </c>
      <c r="J1085" s="57">
        <v>698</v>
      </c>
      <c r="K1085" s="57">
        <v>611</v>
      </c>
      <c r="L1085" s="57">
        <v>-0.23943133572290501</v>
      </c>
      <c r="M1085" s="57">
        <v>-9.7145362065454599E-2</v>
      </c>
      <c r="N1085" s="57">
        <v>0.49570200573065898</v>
      </c>
      <c r="O1085" s="57">
        <v>0.51882160392798704</v>
      </c>
    </row>
    <row r="1086" spans="1:15" ht="16">
      <c r="A1086" s="57" t="s">
        <v>27</v>
      </c>
      <c r="B1086" s="57">
        <v>22070348</v>
      </c>
      <c r="C1086" s="57" t="s">
        <v>10</v>
      </c>
      <c r="D1086" s="57" t="s">
        <v>11</v>
      </c>
      <c r="E1086" s="57" t="s">
        <v>1942</v>
      </c>
      <c r="F1086" s="57" t="s">
        <v>15</v>
      </c>
      <c r="G1086" s="57" t="s">
        <v>15</v>
      </c>
      <c r="H1086" s="57" t="s">
        <v>12</v>
      </c>
      <c r="I1086" s="57" t="s">
        <v>12</v>
      </c>
      <c r="J1086" s="57">
        <v>600</v>
      </c>
      <c r="K1086" s="57">
        <v>481</v>
      </c>
      <c r="L1086" s="57">
        <v>-0.45769587143667601</v>
      </c>
      <c r="M1086" s="57">
        <v>-0.44228084811414198</v>
      </c>
      <c r="N1086" s="57">
        <v>0.483333333333333</v>
      </c>
      <c r="O1086" s="57">
        <v>0.490644490644491</v>
      </c>
    </row>
    <row r="1087" spans="1:15" ht="16">
      <c r="A1087" s="57" t="s">
        <v>25</v>
      </c>
      <c r="B1087" s="57">
        <v>22350055</v>
      </c>
      <c r="C1087" s="57" t="s">
        <v>17</v>
      </c>
      <c r="D1087" s="57" t="s">
        <v>16</v>
      </c>
      <c r="E1087" s="57" t="s">
        <v>1619</v>
      </c>
      <c r="F1087" s="57" t="s">
        <v>15</v>
      </c>
      <c r="G1087" s="57" t="s">
        <v>15</v>
      </c>
      <c r="H1087" s="57" t="s">
        <v>12</v>
      </c>
      <c r="I1087" s="57" t="s">
        <v>12</v>
      </c>
      <c r="J1087" s="57">
        <v>570</v>
      </c>
      <c r="K1087" s="57">
        <v>398</v>
      </c>
      <c r="L1087" s="57">
        <v>-0.53169645288045297</v>
      </c>
      <c r="M1087" s="57">
        <v>-0.71554931134053501</v>
      </c>
      <c r="N1087" s="57">
        <v>0.47017543859649102</v>
      </c>
      <c r="O1087" s="57">
        <v>0.34673366834170899</v>
      </c>
    </row>
    <row r="1088" spans="1:15" ht="16">
      <c r="A1088" s="57" t="s">
        <v>25</v>
      </c>
      <c r="B1088" s="57">
        <v>22492616</v>
      </c>
      <c r="C1088" s="57" t="s">
        <v>11</v>
      </c>
      <c r="D1088" s="57" t="s">
        <v>17</v>
      </c>
      <c r="E1088" s="57" t="s">
        <v>1620</v>
      </c>
      <c r="F1088" s="57" t="s">
        <v>15</v>
      </c>
      <c r="G1088" s="57" t="s">
        <v>15</v>
      </c>
      <c r="H1088" s="57" t="s">
        <v>12</v>
      </c>
      <c r="I1088" s="57" t="s">
        <v>12</v>
      </c>
      <c r="J1088" s="57">
        <v>835</v>
      </c>
      <c r="K1088" s="57">
        <v>668</v>
      </c>
      <c r="L1088" s="57">
        <v>1.9117825428857298E-2</v>
      </c>
      <c r="M1088" s="57">
        <v>3.1530360589868099E-2</v>
      </c>
      <c r="N1088" s="57">
        <v>0.516167664670659</v>
      </c>
      <c r="O1088" s="57">
        <v>0.34131736526946099</v>
      </c>
    </row>
    <row r="1089" spans="1:15" ht="16">
      <c r="A1089" s="57" t="s">
        <v>25</v>
      </c>
      <c r="B1089" s="57">
        <v>22495811</v>
      </c>
      <c r="C1089" s="57" t="s">
        <v>17</v>
      </c>
      <c r="D1089" s="57" t="s">
        <v>16</v>
      </c>
      <c r="E1089" s="57" t="s">
        <v>1621</v>
      </c>
      <c r="F1089" s="57" t="s">
        <v>15</v>
      </c>
      <c r="G1089" s="57" t="s">
        <v>15</v>
      </c>
      <c r="H1089" s="57" t="s">
        <v>12</v>
      </c>
      <c r="I1089" s="57" t="s">
        <v>12</v>
      </c>
      <c r="J1089" s="57">
        <v>789</v>
      </c>
      <c r="K1089" s="57">
        <v>660</v>
      </c>
      <c r="L1089" s="57">
        <v>-6.2633071919098907E-2</v>
      </c>
      <c r="M1089" s="57">
        <v>1.4148282361631801E-2</v>
      </c>
      <c r="N1089" s="57">
        <v>0.481622306717364</v>
      </c>
      <c r="O1089" s="57">
        <v>0.35909090909090902</v>
      </c>
    </row>
    <row r="1090" spans="1:15" ht="16">
      <c r="A1090" s="57" t="s">
        <v>27</v>
      </c>
      <c r="B1090" s="57">
        <v>22807980</v>
      </c>
      <c r="C1090" s="57" t="s">
        <v>16</v>
      </c>
      <c r="D1090" s="57" t="s">
        <v>17</v>
      </c>
      <c r="E1090" s="57" t="s">
        <v>1943</v>
      </c>
      <c r="F1090" s="57" t="s">
        <v>15</v>
      </c>
      <c r="G1090" s="57" t="s">
        <v>15</v>
      </c>
      <c r="H1090" s="57" t="s">
        <v>12</v>
      </c>
      <c r="I1090" s="57" t="s">
        <v>12</v>
      </c>
      <c r="J1090" s="57">
        <v>900</v>
      </c>
      <c r="K1090" s="57">
        <v>752</v>
      </c>
      <c r="L1090" s="57">
        <v>0.12726662928447999</v>
      </c>
      <c r="M1090" s="57">
        <v>0.202414919793453</v>
      </c>
      <c r="N1090" s="57">
        <v>0.47111111111111098</v>
      </c>
      <c r="O1090" s="57">
        <v>0.34175531914893598</v>
      </c>
    </row>
    <row r="1091" spans="1:15" ht="16">
      <c r="A1091" s="57" t="s">
        <v>27</v>
      </c>
      <c r="B1091" s="57">
        <v>22808168</v>
      </c>
      <c r="C1091" s="57" t="s">
        <v>11</v>
      </c>
      <c r="D1091" s="57" t="s">
        <v>10</v>
      </c>
      <c r="E1091" s="57" t="s">
        <v>1944</v>
      </c>
      <c r="F1091" s="57" t="s">
        <v>15</v>
      </c>
      <c r="G1091" s="57" t="s">
        <v>15</v>
      </c>
      <c r="H1091" s="57" t="s">
        <v>12</v>
      </c>
      <c r="I1091" s="57" t="s">
        <v>12</v>
      </c>
      <c r="J1091" s="57">
        <v>1191</v>
      </c>
      <c r="K1091" s="57">
        <v>581</v>
      </c>
      <c r="L1091" s="57">
        <v>0.53144313593155701</v>
      </c>
      <c r="M1091" s="57">
        <v>-0.169779578479655</v>
      </c>
      <c r="N1091" s="57">
        <v>0.478589420654912</v>
      </c>
      <c r="O1091" s="57">
        <v>0.49225473321858898</v>
      </c>
    </row>
    <row r="1092" spans="1:15" ht="16">
      <c r="A1092" s="57" t="s">
        <v>27</v>
      </c>
      <c r="B1092" s="57">
        <v>22808293</v>
      </c>
      <c r="C1092" s="57" t="s">
        <v>11</v>
      </c>
      <c r="D1092" s="57" t="s">
        <v>10</v>
      </c>
      <c r="E1092" s="57" t="s">
        <v>1945</v>
      </c>
      <c r="F1092" s="57" t="s">
        <v>15</v>
      </c>
      <c r="G1092" s="57" t="s">
        <v>15</v>
      </c>
      <c r="H1092" s="57" t="s">
        <v>12</v>
      </c>
      <c r="I1092" s="57" t="s">
        <v>12</v>
      </c>
      <c r="J1092" s="57">
        <v>1259</v>
      </c>
      <c r="K1092" s="57">
        <v>549</v>
      </c>
      <c r="L1092" s="57">
        <v>0.61154800578645896</v>
      </c>
      <c r="M1092" s="57">
        <v>-0.251511592878986</v>
      </c>
      <c r="N1092" s="57">
        <v>0.48212867355043698</v>
      </c>
      <c r="O1092" s="57">
        <v>0.52276867030965402</v>
      </c>
    </row>
    <row r="1093" spans="1:15" ht="16">
      <c r="A1093" s="57" t="s">
        <v>27</v>
      </c>
      <c r="B1093" s="57">
        <v>22808618</v>
      </c>
      <c r="C1093" s="57" t="s">
        <v>10</v>
      </c>
      <c r="D1093" s="57" t="s">
        <v>11</v>
      </c>
      <c r="E1093" s="57" t="s">
        <v>1946</v>
      </c>
      <c r="F1093" s="57" t="s">
        <v>15</v>
      </c>
      <c r="G1093" s="57" t="s">
        <v>15</v>
      </c>
      <c r="H1093" s="57" t="s">
        <v>12</v>
      </c>
      <c r="I1093" s="57" t="s">
        <v>12</v>
      </c>
      <c r="J1093" s="57">
        <v>1140</v>
      </c>
      <c r="K1093" s="57">
        <v>690</v>
      </c>
      <c r="L1093" s="57">
        <v>0.46830354711954703</v>
      </c>
      <c r="M1093" s="57">
        <v>7.8278619781347203E-2</v>
      </c>
      <c r="N1093" s="57">
        <v>0.47631578947368403</v>
      </c>
      <c r="O1093" s="57">
        <v>0.42463768115942002</v>
      </c>
    </row>
    <row r="1094" spans="1:15" ht="16">
      <c r="A1094" s="57" t="s">
        <v>27</v>
      </c>
      <c r="B1094" s="57">
        <v>22808924</v>
      </c>
      <c r="C1094" s="57" t="s">
        <v>11</v>
      </c>
      <c r="D1094" s="57" t="s">
        <v>10</v>
      </c>
      <c r="E1094" s="57" t="s">
        <v>1947</v>
      </c>
      <c r="F1094" s="57" t="s">
        <v>15</v>
      </c>
      <c r="G1094" s="57" t="s">
        <v>15</v>
      </c>
      <c r="H1094" s="57" t="s">
        <v>12</v>
      </c>
      <c r="I1094" s="57" t="s">
        <v>12</v>
      </c>
      <c r="J1094" s="57">
        <v>1044</v>
      </c>
      <c r="K1094" s="57">
        <v>725</v>
      </c>
      <c r="L1094" s="57">
        <v>0.34139143463732702</v>
      </c>
      <c r="M1094" s="57">
        <v>0.14966325301811301</v>
      </c>
      <c r="N1094" s="57">
        <v>0.45881226053639801</v>
      </c>
      <c r="O1094" s="57">
        <v>0.45517241379310303</v>
      </c>
    </row>
    <row r="1095" spans="1:15" ht="16">
      <c r="A1095" s="57" t="s">
        <v>27</v>
      </c>
      <c r="B1095" s="57">
        <v>22809252</v>
      </c>
      <c r="C1095" s="57" t="s">
        <v>10</v>
      </c>
      <c r="D1095" s="57" t="s">
        <v>11</v>
      </c>
      <c r="E1095" s="57" t="s">
        <v>1948</v>
      </c>
      <c r="F1095" s="57" t="s">
        <v>15</v>
      </c>
      <c r="G1095" s="57" t="s">
        <v>15</v>
      </c>
      <c r="H1095" s="57" t="s">
        <v>12</v>
      </c>
      <c r="I1095" s="57" t="s">
        <v>12</v>
      </c>
      <c r="J1095" s="57">
        <v>1003</v>
      </c>
      <c r="K1095" s="57">
        <v>565</v>
      </c>
      <c r="L1095" s="57">
        <v>0.283591328679623</v>
      </c>
      <c r="M1095" s="57">
        <v>-0.21006687458163401</v>
      </c>
      <c r="N1095" s="57">
        <v>0.51445663010967102</v>
      </c>
      <c r="O1095" s="57">
        <v>0.52743362831858398</v>
      </c>
    </row>
    <row r="1096" spans="1:15" ht="16">
      <c r="A1096" s="57" t="s">
        <v>27</v>
      </c>
      <c r="B1096" s="57">
        <v>22809555</v>
      </c>
      <c r="C1096" s="57" t="s">
        <v>10</v>
      </c>
      <c r="D1096" s="57" t="s">
        <v>11</v>
      </c>
      <c r="E1096" s="57" t="s">
        <v>1949</v>
      </c>
      <c r="F1096" s="57" t="s">
        <v>15</v>
      </c>
      <c r="G1096" s="57" t="s">
        <v>15</v>
      </c>
      <c r="H1096" s="57" t="s">
        <v>12</v>
      </c>
      <c r="I1096" s="57" t="s">
        <v>12</v>
      </c>
      <c r="J1096" s="57">
        <v>953</v>
      </c>
      <c r="K1096" s="57">
        <v>630</v>
      </c>
      <c r="L1096" s="57">
        <v>0.20981784197738501</v>
      </c>
      <c r="M1096" s="57">
        <v>-5.2965913496905298E-2</v>
      </c>
      <c r="N1096" s="57">
        <v>0.50262329485834201</v>
      </c>
      <c r="O1096" s="57">
        <v>0.56507936507936496</v>
      </c>
    </row>
    <row r="1097" spans="1:15" ht="16">
      <c r="A1097" s="57" t="s">
        <v>27</v>
      </c>
      <c r="B1097" s="57">
        <v>22809818</v>
      </c>
      <c r="C1097" s="57" t="s">
        <v>16</v>
      </c>
      <c r="D1097" s="57" t="s">
        <v>17</v>
      </c>
      <c r="E1097" s="57" t="s">
        <v>1950</v>
      </c>
      <c r="F1097" s="57" t="s">
        <v>15</v>
      </c>
      <c r="G1097" s="57" t="s">
        <v>15</v>
      </c>
      <c r="H1097" s="57" t="s">
        <v>12</v>
      </c>
      <c r="I1097" s="57" t="s">
        <v>12</v>
      </c>
      <c r="J1097" s="57">
        <v>927</v>
      </c>
      <c r="K1097" s="57">
        <v>681</v>
      </c>
      <c r="L1097" s="57">
        <v>0.16991096669297301</v>
      </c>
      <c r="M1097" s="57">
        <v>5.9337056127887103E-2</v>
      </c>
      <c r="N1097" s="57">
        <v>0.46494066882416402</v>
      </c>
      <c r="O1097" s="57">
        <v>0.48311306901615297</v>
      </c>
    </row>
    <row r="1098" spans="1:15" ht="16">
      <c r="A1098" s="57" t="s">
        <v>27</v>
      </c>
      <c r="B1098" s="57">
        <v>22810544</v>
      </c>
      <c r="C1098" s="57" t="s">
        <v>17</v>
      </c>
      <c r="D1098" s="57" t="s">
        <v>10</v>
      </c>
      <c r="E1098" s="57" t="s">
        <v>1951</v>
      </c>
      <c r="F1098" s="57" t="s">
        <v>15</v>
      </c>
      <c r="G1098" s="57" t="s">
        <v>15</v>
      </c>
      <c r="H1098" s="57" t="s">
        <v>12</v>
      </c>
      <c r="I1098" s="57" t="s">
        <v>12</v>
      </c>
      <c r="J1098" s="57">
        <v>946</v>
      </c>
      <c r="K1098" s="57">
        <v>520</v>
      </c>
      <c r="L1098" s="57">
        <v>0.19918181140683799</v>
      </c>
      <c r="M1098" s="57">
        <v>-0.32980611885573002</v>
      </c>
      <c r="N1098" s="57">
        <v>0.48731501057082499</v>
      </c>
      <c r="O1098" s="57">
        <v>0.41346153846153799</v>
      </c>
    </row>
    <row r="1099" spans="1:15" ht="16">
      <c r="A1099" s="57" t="s">
        <v>27</v>
      </c>
      <c r="B1099" s="57">
        <v>22811051</v>
      </c>
      <c r="C1099" s="57" t="s">
        <v>11</v>
      </c>
      <c r="D1099" s="57" t="s">
        <v>16</v>
      </c>
      <c r="E1099" s="57" t="s">
        <v>1952</v>
      </c>
      <c r="F1099" s="57" t="s">
        <v>15</v>
      </c>
      <c r="G1099" s="57" t="s">
        <v>15</v>
      </c>
      <c r="H1099" s="57" t="s">
        <v>12</v>
      </c>
      <c r="I1099" s="57" t="s">
        <v>12</v>
      </c>
      <c r="J1099" s="57">
        <v>871</v>
      </c>
      <c r="K1099" s="57">
        <v>456</v>
      </c>
      <c r="L1099" s="57">
        <v>8.0014346666307398E-2</v>
      </c>
      <c r="M1099" s="57">
        <v>-0.51928391771944205</v>
      </c>
      <c r="N1099" s="57">
        <v>0.47990815154994299</v>
      </c>
      <c r="O1099" s="57">
        <v>0.40131578947368401</v>
      </c>
    </row>
    <row r="1100" spans="1:15" ht="16">
      <c r="A1100" s="57" t="s">
        <v>27</v>
      </c>
      <c r="B1100" s="57">
        <v>22811064</v>
      </c>
      <c r="C1100" s="57" t="s">
        <v>16</v>
      </c>
      <c r="D1100" s="57" t="s">
        <v>11</v>
      </c>
      <c r="E1100" s="57" t="s">
        <v>1953</v>
      </c>
      <c r="F1100" s="57" t="s">
        <v>15</v>
      </c>
      <c r="G1100" s="57" t="s">
        <v>15</v>
      </c>
      <c r="H1100" s="57" t="s">
        <v>12</v>
      </c>
      <c r="I1100" s="57" t="s">
        <v>12</v>
      </c>
      <c r="J1100" s="57">
        <v>891</v>
      </c>
      <c r="K1100" s="57">
        <v>494</v>
      </c>
      <c r="L1100" s="57">
        <v>0.112767059589365</v>
      </c>
      <c r="M1100" s="57">
        <v>-0.40380670029950699</v>
      </c>
      <c r="N1100" s="57">
        <v>0.48821548821548799</v>
      </c>
      <c r="O1100" s="57">
        <v>0.42105263157894701</v>
      </c>
    </row>
    <row r="1101" spans="1:15" ht="16">
      <c r="A1101" s="57" t="s">
        <v>27</v>
      </c>
      <c r="B1101" s="57">
        <v>22811852</v>
      </c>
      <c r="C1101" s="57" t="s">
        <v>10</v>
      </c>
      <c r="D1101" s="57" t="s">
        <v>11</v>
      </c>
      <c r="E1101" s="57" t="s">
        <v>1954</v>
      </c>
      <c r="F1101" s="57" t="s">
        <v>15</v>
      </c>
      <c r="G1101" s="57" t="s">
        <v>15</v>
      </c>
      <c r="H1101" s="57" t="s">
        <v>12</v>
      </c>
      <c r="I1101" s="57" t="s">
        <v>12</v>
      </c>
      <c r="J1101" s="57">
        <v>693</v>
      </c>
      <c r="K1101" s="57">
        <v>488</v>
      </c>
      <c r="L1101" s="57">
        <v>-0.249803019795344</v>
      </c>
      <c r="M1101" s="57">
        <v>-0.42143659432129799</v>
      </c>
      <c r="N1101" s="57">
        <v>0.52380952380952395</v>
      </c>
      <c r="O1101" s="57">
        <v>0.43237704918032799</v>
      </c>
    </row>
    <row r="1102" spans="1:15" ht="16">
      <c r="A1102" s="57" t="s">
        <v>27</v>
      </c>
      <c r="B1102" s="57">
        <v>22812247</v>
      </c>
      <c r="C1102" s="57" t="s">
        <v>11</v>
      </c>
      <c r="D1102" s="57" t="s">
        <v>10</v>
      </c>
      <c r="E1102" s="57" t="s">
        <v>1955</v>
      </c>
      <c r="F1102" s="57" t="s">
        <v>15</v>
      </c>
      <c r="G1102" s="57" t="s">
        <v>15</v>
      </c>
      <c r="H1102" s="57" t="s">
        <v>12</v>
      </c>
      <c r="I1102" s="57" t="s">
        <v>12</v>
      </c>
      <c r="J1102" s="57">
        <v>769</v>
      </c>
      <c r="K1102" s="57">
        <v>375</v>
      </c>
      <c r="L1102" s="57">
        <v>-9.9674773970730796E-2</v>
      </c>
      <c r="M1102" s="57">
        <v>-0.80142714650094105</v>
      </c>
      <c r="N1102" s="57">
        <v>0.44473342002600802</v>
      </c>
      <c r="O1102" s="57">
        <v>0.52</v>
      </c>
    </row>
    <row r="1103" spans="1:15" ht="16">
      <c r="A1103" s="57" t="s">
        <v>27</v>
      </c>
      <c r="B1103" s="57">
        <v>22812606</v>
      </c>
      <c r="C1103" s="57" t="s">
        <v>16</v>
      </c>
      <c r="D1103" s="57" t="s">
        <v>17</v>
      </c>
      <c r="E1103" s="57" t="s">
        <v>1956</v>
      </c>
      <c r="F1103" s="57" t="s">
        <v>15</v>
      </c>
      <c r="G1103" s="57" t="s">
        <v>15</v>
      </c>
      <c r="H1103" s="57" t="s">
        <v>12</v>
      </c>
      <c r="I1103" s="57" t="s">
        <v>12</v>
      </c>
      <c r="J1103" s="57">
        <v>819</v>
      </c>
      <c r="K1103" s="57">
        <v>517</v>
      </c>
      <c r="L1103" s="57">
        <v>-8.7949202915486007E-3</v>
      </c>
      <c r="M1103" s="57">
        <v>-0.33815346156925002</v>
      </c>
      <c r="N1103" s="57">
        <v>0.47374847374847401</v>
      </c>
      <c r="O1103" s="57">
        <v>0.44874274661508701</v>
      </c>
    </row>
    <row r="1104" spans="1:15" ht="16">
      <c r="A1104" s="57" t="s">
        <v>27</v>
      </c>
      <c r="B1104" s="57">
        <v>22812635</v>
      </c>
      <c r="C1104" s="57" t="s">
        <v>11</v>
      </c>
      <c r="D1104" s="57" t="s">
        <v>10</v>
      </c>
      <c r="E1104" s="57" t="s">
        <v>1957</v>
      </c>
      <c r="F1104" s="57" t="s">
        <v>15</v>
      </c>
      <c r="G1104" s="57" t="s">
        <v>15</v>
      </c>
      <c r="H1104" s="57" t="s">
        <v>12</v>
      </c>
      <c r="I1104" s="57" t="s">
        <v>12</v>
      </c>
      <c r="J1104" s="57">
        <v>866</v>
      </c>
      <c r="K1104" s="57">
        <v>602</v>
      </c>
      <c r="L1104" s="57">
        <v>7.1708652794167702E-2</v>
      </c>
      <c r="M1104" s="57">
        <v>-0.11855425512448201</v>
      </c>
      <c r="N1104" s="57">
        <v>0.46651270207852202</v>
      </c>
      <c r="O1104" s="57">
        <v>0.45847176079734198</v>
      </c>
    </row>
    <row r="1105" spans="1:15" ht="16">
      <c r="A1105" s="57" t="s">
        <v>27</v>
      </c>
      <c r="B1105" s="57">
        <v>22812886</v>
      </c>
      <c r="C1105" s="57" t="s">
        <v>11</v>
      </c>
      <c r="D1105" s="57" t="s">
        <v>17</v>
      </c>
      <c r="E1105" s="57" t="s">
        <v>1958</v>
      </c>
      <c r="F1105" s="57" t="s">
        <v>15</v>
      </c>
      <c r="G1105" s="57" t="s">
        <v>15</v>
      </c>
      <c r="H1105" s="57" t="s">
        <v>12</v>
      </c>
      <c r="I1105" s="57" t="s">
        <v>12</v>
      </c>
      <c r="J1105" s="57">
        <v>1270</v>
      </c>
      <c r="K1105" s="57">
        <v>2384</v>
      </c>
      <c r="L1105" s="57">
        <v>0.62409821972697099</v>
      </c>
      <c r="M1105" s="57">
        <v>1.86699458857798</v>
      </c>
      <c r="N1105" s="57">
        <v>0.53622047244094495</v>
      </c>
      <c r="O1105" s="57">
        <v>0.82088926174496601</v>
      </c>
    </row>
    <row r="1106" spans="1:15" ht="16">
      <c r="A1106" s="57" t="s">
        <v>27</v>
      </c>
      <c r="B1106" s="57">
        <v>22813312</v>
      </c>
      <c r="C1106" s="57" t="s">
        <v>10</v>
      </c>
      <c r="D1106" s="57" t="s">
        <v>17</v>
      </c>
      <c r="E1106" s="57" t="s">
        <v>1959</v>
      </c>
      <c r="F1106" s="57" t="s">
        <v>15</v>
      </c>
      <c r="G1106" s="57" t="s">
        <v>15</v>
      </c>
      <c r="H1106" s="57" t="s">
        <v>12</v>
      </c>
      <c r="I1106" s="57" t="s">
        <v>12</v>
      </c>
      <c r="J1106" s="57">
        <v>1174</v>
      </c>
      <c r="K1106" s="57">
        <v>723</v>
      </c>
      <c r="L1106" s="57">
        <v>0.51070213117749497</v>
      </c>
      <c r="M1106" s="57">
        <v>0.14567790506693401</v>
      </c>
      <c r="N1106" s="57">
        <v>0.48381601362861998</v>
      </c>
      <c r="O1106" s="57">
        <v>0.42323651452282202</v>
      </c>
    </row>
    <row r="1107" spans="1:15" ht="16">
      <c r="A1107" s="57" t="s">
        <v>27</v>
      </c>
      <c r="B1107" s="57">
        <v>22813421</v>
      </c>
      <c r="C1107" s="57" t="s">
        <v>16</v>
      </c>
      <c r="D1107" s="57" t="s">
        <v>17</v>
      </c>
      <c r="E1107" s="57" t="s">
        <v>1960</v>
      </c>
      <c r="F1107" s="57" t="s">
        <v>15</v>
      </c>
      <c r="G1107" s="57" t="s">
        <v>15</v>
      </c>
      <c r="H1107" s="57" t="s">
        <v>12</v>
      </c>
      <c r="I1107" s="57" t="s">
        <v>12</v>
      </c>
      <c r="J1107" s="57">
        <v>1131</v>
      </c>
      <c r="K1107" s="57">
        <v>824</v>
      </c>
      <c r="L1107" s="57">
        <v>0.45686865205726301</v>
      </c>
      <c r="M1107" s="57">
        <v>0.33432659529903402</v>
      </c>
      <c r="N1107" s="57">
        <v>0.49513704686118498</v>
      </c>
      <c r="O1107" s="57">
        <v>0.36771844660194197</v>
      </c>
    </row>
    <row r="1108" spans="1:15" ht="16">
      <c r="A1108" s="57" t="s">
        <v>27</v>
      </c>
      <c r="B1108" s="57">
        <v>22813484</v>
      </c>
      <c r="C1108" s="57" t="s">
        <v>16</v>
      </c>
      <c r="D1108" s="57" t="s">
        <v>17</v>
      </c>
      <c r="E1108" s="57" t="s">
        <v>1961</v>
      </c>
      <c r="F1108" s="57" t="s">
        <v>15</v>
      </c>
      <c r="G1108" s="57" t="s">
        <v>15</v>
      </c>
      <c r="H1108" s="57" t="s">
        <v>12</v>
      </c>
      <c r="I1108" s="57" t="s">
        <v>12</v>
      </c>
      <c r="J1108" s="57">
        <v>1155</v>
      </c>
      <c r="K1108" s="57">
        <v>817</v>
      </c>
      <c r="L1108" s="57">
        <v>0.48716257437086302</v>
      </c>
      <c r="M1108" s="57">
        <v>0.32201833626149901</v>
      </c>
      <c r="N1108" s="57">
        <v>0.48917748917748899</v>
      </c>
      <c r="O1108" s="57">
        <v>0.40391676866585102</v>
      </c>
    </row>
    <row r="1109" spans="1:15" ht="16">
      <c r="A1109" s="57" t="s">
        <v>27</v>
      </c>
      <c r="B1109" s="57">
        <v>22816536</v>
      </c>
      <c r="C1109" s="57" t="s">
        <v>17</v>
      </c>
      <c r="D1109" s="57" t="s">
        <v>16</v>
      </c>
      <c r="E1109" s="57" t="s">
        <v>1962</v>
      </c>
      <c r="F1109" s="57" t="s">
        <v>15</v>
      </c>
      <c r="G1109" s="57" t="s">
        <v>15</v>
      </c>
      <c r="H1109" s="57" t="s">
        <v>12</v>
      </c>
      <c r="I1109" s="57" t="s">
        <v>12</v>
      </c>
      <c r="J1109" s="57">
        <v>626</v>
      </c>
      <c r="K1109" s="57">
        <v>472</v>
      </c>
      <c r="L1109" s="57">
        <v>-0.39649571499993902</v>
      </c>
      <c r="M1109" s="57">
        <v>-0.46953088252234298</v>
      </c>
      <c r="N1109" s="57">
        <v>0.50159744408945695</v>
      </c>
      <c r="O1109" s="57">
        <v>0.59745762711864403</v>
      </c>
    </row>
    <row r="1110" spans="1:15" ht="16">
      <c r="A1110" s="57" t="s">
        <v>27</v>
      </c>
      <c r="B1110" s="57">
        <v>22822141</v>
      </c>
      <c r="C1110" s="57" t="s">
        <v>17</v>
      </c>
      <c r="D1110" s="57" t="s">
        <v>10</v>
      </c>
      <c r="E1110" s="57" t="s">
        <v>1963</v>
      </c>
      <c r="F1110" s="57" t="s">
        <v>15</v>
      </c>
      <c r="G1110" s="57" t="s">
        <v>15</v>
      </c>
      <c r="H1110" s="57" t="s">
        <v>12</v>
      </c>
      <c r="I1110" s="57" t="s">
        <v>12</v>
      </c>
      <c r="J1110" s="57">
        <v>1116</v>
      </c>
      <c r="K1110" s="57">
        <v>646</v>
      </c>
      <c r="L1110" s="57">
        <v>0.43760674989663001</v>
      </c>
      <c r="M1110" s="57">
        <v>-1.6783577190259299E-2</v>
      </c>
      <c r="N1110" s="57">
        <v>0.49372759856630799</v>
      </c>
      <c r="O1110" s="57">
        <v>0.425696594427245</v>
      </c>
    </row>
    <row r="1111" spans="1:15" ht="16">
      <c r="A1111" s="57" t="s">
        <v>27</v>
      </c>
      <c r="B1111" s="57">
        <v>22822179</v>
      </c>
      <c r="C1111" s="57" t="s">
        <v>17</v>
      </c>
      <c r="D1111" s="57" t="s">
        <v>16</v>
      </c>
      <c r="E1111" s="57" t="s">
        <v>1964</v>
      </c>
      <c r="F1111" s="57" t="s">
        <v>15</v>
      </c>
      <c r="G1111" s="57" t="s">
        <v>15</v>
      </c>
      <c r="H1111" s="57" t="s">
        <v>12</v>
      </c>
      <c r="I1111" s="57" t="s">
        <v>12</v>
      </c>
      <c r="J1111" s="57">
        <v>1103</v>
      </c>
      <c r="K1111" s="57">
        <v>620</v>
      </c>
      <c r="L1111" s="57">
        <v>0.42070251365882499</v>
      </c>
      <c r="M1111" s="57">
        <v>-7.6049526609946599E-2</v>
      </c>
      <c r="N1111" s="57">
        <v>0.49773345421577497</v>
      </c>
      <c r="O1111" s="57">
        <v>0.445161290322581</v>
      </c>
    </row>
    <row r="1112" spans="1:15" ht="16">
      <c r="A1112" s="57" t="s">
        <v>27</v>
      </c>
      <c r="B1112" s="57">
        <v>22822229</v>
      </c>
      <c r="C1112" s="57" t="s">
        <v>16</v>
      </c>
      <c r="D1112" s="57" t="s">
        <v>17</v>
      </c>
      <c r="E1112" s="57" t="s">
        <v>1965</v>
      </c>
      <c r="F1112" s="57" t="s">
        <v>15</v>
      </c>
      <c r="G1112" s="57" t="s">
        <v>15</v>
      </c>
      <c r="H1112" s="57" t="s">
        <v>12</v>
      </c>
      <c r="I1112" s="57" t="s">
        <v>12</v>
      </c>
      <c r="J1112" s="57">
        <v>1080</v>
      </c>
      <c r="K1112" s="57">
        <v>680</v>
      </c>
      <c r="L1112" s="57">
        <v>0.39030103511827302</v>
      </c>
      <c r="M1112" s="57">
        <v>5.7217004253517702E-2</v>
      </c>
      <c r="N1112" s="57">
        <v>0.51111111111111096</v>
      </c>
      <c r="O1112" s="57">
        <v>0.45294117647058801</v>
      </c>
    </row>
    <row r="1113" spans="1:15" ht="16">
      <c r="A1113" s="57" t="s">
        <v>27</v>
      </c>
      <c r="B1113" s="57">
        <v>22823351</v>
      </c>
      <c r="C1113" s="57" t="s">
        <v>16</v>
      </c>
      <c r="D1113" s="57" t="s">
        <v>11</v>
      </c>
      <c r="E1113" s="57" t="s">
        <v>1966</v>
      </c>
      <c r="F1113" s="57" t="s">
        <v>15</v>
      </c>
      <c r="G1113" s="57" t="s">
        <v>15</v>
      </c>
      <c r="H1113" s="57" t="s">
        <v>12</v>
      </c>
      <c r="I1113" s="57" t="s">
        <v>12</v>
      </c>
      <c r="J1113" s="57">
        <v>1138</v>
      </c>
      <c r="K1113" s="57">
        <v>680</v>
      </c>
      <c r="L1113" s="57">
        <v>0.46577028037402501</v>
      </c>
      <c r="M1113" s="57">
        <v>5.7217004253517702E-2</v>
      </c>
      <c r="N1113" s="57">
        <v>0.50087873462214405</v>
      </c>
      <c r="O1113" s="57">
        <v>0.51617647058823501</v>
      </c>
    </row>
    <row r="1114" spans="1:15" ht="16">
      <c r="A1114" s="57" t="s">
        <v>27</v>
      </c>
      <c r="B1114" s="57">
        <v>22823516</v>
      </c>
      <c r="C1114" s="57" t="s">
        <v>11</v>
      </c>
      <c r="D1114" s="57" t="s">
        <v>16</v>
      </c>
      <c r="E1114" s="57" t="s">
        <v>1967</v>
      </c>
      <c r="F1114" s="57" t="s">
        <v>15</v>
      </c>
      <c r="G1114" s="57" t="s">
        <v>15</v>
      </c>
      <c r="H1114" s="57" t="s">
        <v>12</v>
      </c>
      <c r="I1114" s="57" t="s">
        <v>12</v>
      </c>
      <c r="J1114" s="57">
        <v>1127</v>
      </c>
      <c r="K1114" s="57">
        <v>738</v>
      </c>
      <c r="L1114" s="57">
        <v>0.45175723823966402</v>
      </c>
      <c r="M1114" s="57">
        <v>0.17530307417621199</v>
      </c>
      <c r="N1114" s="57">
        <v>0.50310559006211197</v>
      </c>
      <c r="O1114" s="57">
        <v>0.53658536585365901</v>
      </c>
    </row>
    <row r="1115" spans="1:15" ht="16">
      <c r="A1115" s="57" t="s">
        <v>27</v>
      </c>
      <c r="B1115" s="57">
        <v>22824004</v>
      </c>
      <c r="C1115" s="57" t="s">
        <v>10</v>
      </c>
      <c r="D1115" s="57" t="s">
        <v>11</v>
      </c>
      <c r="E1115" s="57" t="s">
        <v>1968</v>
      </c>
      <c r="F1115" s="57" t="s">
        <v>15</v>
      </c>
      <c r="G1115" s="57" t="s">
        <v>15</v>
      </c>
      <c r="H1115" s="57" t="s">
        <v>12</v>
      </c>
      <c r="I1115" s="57" t="s">
        <v>12</v>
      </c>
      <c r="J1115" s="57">
        <v>818</v>
      </c>
      <c r="K1115" s="57">
        <v>634</v>
      </c>
      <c r="L1115" s="57">
        <v>-1.05575289908085E-2</v>
      </c>
      <c r="M1115" s="57">
        <v>-4.3834901744776798E-2</v>
      </c>
      <c r="N1115" s="57">
        <v>0.50855745721271395</v>
      </c>
      <c r="O1115" s="57">
        <v>0.51261829652996804</v>
      </c>
    </row>
    <row r="1116" spans="1:15" ht="16">
      <c r="A1116" s="57" t="s">
        <v>27</v>
      </c>
      <c r="B1116" s="57">
        <v>22826248</v>
      </c>
      <c r="C1116" s="57" t="s">
        <v>17</v>
      </c>
      <c r="D1116" s="57" t="s">
        <v>16</v>
      </c>
      <c r="E1116" s="57" t="s">
        <v>1969</v>
      </c>
      <c r="F1116" s="57" t="s">
        <v>15</v>
      </c>
      <c r="G1116" s="57" t="s">
        <v>15</v>
      </c>
      <c r="H1116" s="57" t="s">
        <v>12</v>
      </c>
      <c r="I1116" s="57" t="s">
        <v>12</v>
      </c>
      <c r="J1116" s="57">
        <v>866</v>
      </c>
      <c r="K1116" s="57">
        <v>680</v>
      </c>
      <c r="L1116" s="57">
        <v>7.1708652794167702E-2</v>
      </c>
      <c r="M1116" s="57">
        <v>5.7217004253517702E-2</v>
      </c>
      <c r="N1116" s="57">
        <v>0.48498845265588902</v>
      </c>
      <c r="O1116" s="57">
        <v>0.41029411764705898</v>
      </c>
    </row>
    <row r="1117" spans="1:15" ht="16">
      <c r="A1117" s="57" t="s">
        <v>27</v>
      </c>
      <c r="B1117" s="57">
        <v>22826653</v>
      </c>
      <c r="C1117" s="57" t="s">
        <v>11</v>
      </c>
      <c r="D1117" s="57" t="s">
        <v>10</v>
      </c>
      <c r="E1117" s="57" t="s">
        <v>1970</v>
      </c>
      <c r="F1117" s="57" t="s">
        <v>15</v>
      </c>
      <c r="G1117" s="57" t="s">
        <v>15</v>
      </c>
      <c r="H1117" s="57" t="s">
        <v>12</v>
      </c>
      <c r="I1117" s="57" t="s">
        <v>12</v>
      </c>
      <c r="J1117" s="57">
        <v>1037</v>
      </c>
      <c r="K1117" s="57">
        <v>575</v>
      </c>
      <c r="L1117" s="57">
        <v>0.331685616880668</v>
      </c>
      <c r="M1117" s="57">
        <v>-0.184755786052447</v>
      </c>
      <c r="N1117" s="57">
        <v>0.47926711668273903</v>
      </c>
      <c r="O1117" s="57">
        <v>0.518260869565217</v>
      </c>
    </row>
    <row r="1118" spans="1:15" ht="16">
      <c r="A1118" s="57" t="s">
        <v>27</v>
      </c>
      <c r="B1118" s="57">
        <v>22826714</v>
      </c>
      <c r="C1118" s="57" t="s">
        <v>10</v>
      </c>
      <c r="D1118" s="57" t="s">
        <v>11</v>
      </c>
      <c r="E1118" s="57" t="s">
        <v>1971</v>
      </c>
      <c r="F1118" s="57" t="s">
        <v>15</v>
      </c>
      <c r="G1118" s="57" t="s">
        <v>15</v>
      </c>
      <c r="H1118" s="57" t="s">
        <v>12</v>
      </c>
      <c r="I1118" s="57" t="s">
        <v>12</v>
      </c>
      <c r="J1118" s="57">
        <v>1017</v>
      </c>
      <c r="K1118" s="57">
        <v>986</v>
      </c>
      <c r="L1118" s="57">
        <v>0.30358940192494299</v>
      </c>
      <c r="M1118" s="57">
        <v>0.59326990449372796</v>
      </c>
      <c r="N1118" s="57">
        <v>0.50344149459193699</v>
      </c>
      <c r="O1118" s="57">
        <v>0.267748478701826</v>
      </c>
    </row>
    <row r="1119" spans="1:15" ht="16">
      <c r="A1119" s="57" t="s">
        <v>27</v>
      </c>
      <c r="B1119" s="57">
        <v>22827555</v>
      </c>
      <c r="C1119" s="57" t="s">
        <v>10</v>
      </c>
      <c r="D1119" s="57" t="s">
        <v>11</v>
      </c>
      <c r="E1119" s="57" t="s">
        <v>1972</v>
      </c>
      <c r="F1119" s="57" t="s">
        <v>15</v>
      </c>
      <c r="G1119" s="57" t="s">
        <v>15</v>
      </c>
      <c r="H1119" s="57" t="s">
        <v>12</v>
      </c>
      <c r="I1119" s="57" t="s">
        <v>12</v>
      </c>
      <c r="J1119" s="57">
        <v>755</v>
      </c>
      <c r="K1119" s="57">
        <v>541</v>
      </c>
      <c r="L1119" s="57">
        <v>-0.12618172772011599</v>
      </c>
      <c r="M1119" s="57">
        <v>-0.27268914805736899</v>
      </c>
      <c r="N1119" s="57">
        <v>0.49801324503311301</v>
      </c>
      <c r="O1119" s="57">
        <v>0.52495378927911296</v>
      </c>
    </row>
    <row r="1120" spans="1:15" ht="16">
      <c r="A1120" s="57" t="s">
        <v>27</v>
      </c>
      <c r="B1120" s="57">
        <v>22829595</v>
      </c>
      <c r="C1120" s="57" t="s">
        <v>16</v>
      </c>
      <c r="D1120" s="57" t="s">
        <v>17</v>
      </c>
      <c r="E1120" s="57" t="s">
        <v>1973</v>
      </c>
      <c r="F1120" s="57" t="s">
        <v>15</v>
      </c>
      <c r="G1120" s="57" t="s">
        <v>15</v>
      </c>
      <c r="H1120" s="57" t="s">
        <v>12</v>
      </c>
      <c r="I1120" s="57" t="s">
        <v>12</v>
      </c>
      <c r="J1120" s="57">
        <v>274</v>
      </c>
      <c r="K1120" s="57">
        <v>100</v>
      </c>
      <c r="L1120" s="57">
        <v>-1.58848247897203</v>
      </c>
      <c r="M1120" s="57">
        <v>-2.7083177421094602</v>
      </c>
      <c r="N1120" s="57">
        <v>0.37956204379561997</v>
      </c>
      <c r="O1120" s="57">
        <v>0.15</v>
      </c>
    </row>
    <row r="1121" spans="1:15" ht="16">
      <c r="A1121" s="57" t="s">
        <v>27</v>
      </c>
      <c r="B1121" s="57">
        <v>22830549</v>
      </c>
      <c r="C1121" s="57" t="s">
        <v>10</v>
      </c>
      <c r="D1121" s="57" t="s">
        <v>16</v>
      </c>
      <c r="E1121" s="57" t="s">
        <v>1974</v>
      </c>
      <c r="F1121" s="57" t="s">
        <v>15</v>
      </c>
      <c r="G1121" s="57" t="s">
        <v>15</v>
      </c>
      <c r="H1121" s="57" t="s">
        <v>12</v>
      </c>
      <c r="I1121" s="57" t="s">
        <v>12</v>
      </c>
      <c r="J1121" s="57">
        <v>829</v>
      </c>
      <c r="K1121" s="57">
        <v>693</v>
      </c>
      <c r="L1121" s="57">
        <v>8.7137295631930598E-3</v>
      </c>
      <c r="M1121" s="57">
        <v>8.4537610253029694E-2</v>
      </c>
      <c r="N1121" s="57">
        <v>0.48854041013269001</v>
      </c>
      <c r="O1121" s="57">
        <v>0.46320346320346301</v>
      </c>
    </row>
    <row r="1122" spans="1:15" ht="16">
      <c r="A1122" s="57" t="s">
        <v>27</v>
      </c>
      <c r="B1122" s="57">
        <v>22830930</v>
      </c>
      <c r="C1122" s="57" t="s">
        <v>10</v>
      </c>
      <c r="D1122" s="57" t="s">
        <v>11</v>
      </c>
      <c r="E1122" s="57" t="s">
        <v>1975</v>
      </c>
      <c r="F1122" s="57" t="s">
        <v>15</v>
      </c>
      <c r="G1122" s="57" t="s">
        <v>15</v>
      </c>
      <c r="H1122" s="57" t="s">
        <v>12</v>
      </c>
      <c r="I1122" s="57" t="s">
        <v>12</v>
      </c>
      <c r="J1122" s="57">
        <v>884</v>
      </c>
      <c r="K1122" s="57">
        <v>509</v>
      </c>
      <c r="L1122" s="57">
        <v>0.101387997458874</v>
      </c>
      <c r="M1122" s="57">
        <v>-0.36065208580848901</v>
      </c>
      <c r="N1122" s="57">
        <v>0.486425339366516</v>
      </c>
      <c r="O1122" s="57">
        <v>0.50294695481336005</v>
      </c>
    </row>
    <row r="1123" spans="1:15" ht="16">
      <c r="A1123" s="57" t="s">
        <v>27</v>
      </c>
      <c r="B1123" s="57">
        <v>22832234</v>
      </c>
      <c r="C1123" s="57" t="s">
        <v>11</v>
      </c>
      <c r="D1123" s="57" t="s">
        <v>87</v>
      </c>
      <c r="E1123" s="57" t="s">
        <v>1976</v>
      </c>
      <c r="F1123" s="57" t="s">
        <v>15</v>
      </c>
      <c r="G1123" s="57" t="s">
        <v>15</v>
      </c>
      <c r="H1123" s="57" t="s">
        <v>1274</v>
      </c>
      <c r="I1123" s="57" t="s">
        <v>1274</v>
      </c>
      <c r="J1123" s="57">
        <v>731</v>
      </c>
      <c r="K1123" s="57">
        <v>749</v>
      </c>
      <c r="L1123" s="57">
        <v>-0.17278696598012</v>
      </c>
      <c r="M1123" s="57">
        <v>0.19664797657456701</v>
      </c>
      <c r="N1123" s="57">
        <v>0</v>
      </c>
      <c r="O1123" s="57">
        <v>0</v>
      </c>
    </row>
    <row r="1124" spans="1:15" ht="16">
      <c r="A1124" s="57" t="s">
        <v>27</v>
      </c>
      <c r="B1124" s="57">
        <v>22832487</v>
      </c>
      <c r="C1124" s="57" t="s">
        <v>10</v>
      </c>
      <c r="D1124" s="57" t="s">
        <v>11</v>
      </c>
      <c r="E1124" s="57" t="s">
        <v>1977</v>
      </c>
      <c r="F1124" s="57" t="s">
        <v>15</v>
      </c>
      <c r="G1124" s="57" t="s">
        <v>15</v>
      </c>
      <c r="H1124" s="57" t="s">
        <v>12</v>
      </c>
      <c r="I1124" s="57" t="s">
        <v>12</v>
      </c>
      <c r="J1124" s="57">
        <v>887</v>
      </c>
      <c r="K1124" s="57">
        <v>731</v>
      </c>
      <c r="L1124" s="57">
        <v>0.106275732368507</v>
      </c>
      <c r="M1124" s="57">
        <v>0.161553664068253</v>
      </c>
      <c r="N1124" s="57">
        <v>0.52649379932356299</v>
      </c>
      <c r="O1124" s="57">
        <v>0.36662106703146402</v>
      </c>
    </row>
    <row r="1125" spans="1:15" ht="16">
      <c r="A1125" s="57" t="s">
        <v>27</v>
      </c>
      <c r="B1125" s="57">
        <v>22833225</v>
      </c>
      <c r="C1125" s="57" t="s">
        <v>11</v>
      </c>
      <c r="D1125" s="57" t="s">
        <v>10</v>
      </c>
      <c r="E1125" s="57" t="s">
        <v>1978</v>
      </c>
      <c r="F1125" s="57" t="s">
        <v>15</v>
      </c>
      <c r="G1125" s="57" t="s">
        <v>15</v>
      </c>
      <c r="H1125" s="57" t="s">
        <v>12</v>
      </c>
      <c r="I1125" s="57" t="s">
        <v>12</v>
      </c>
      <c r="J1125" s="57">
        <v>709</v>
      </c>
      <c r="K1125" s="57">
        <v>596</v>
      </c>
      <c r="L1125" s="57">
        <v>-0.21687274469304099</v>
      </c>
      <c r="M1125" s="57">
        <v>-0.13300541142202299</v>
      </c>
      <c r="N1125" s="57">
        <v>0.50070521861777195</v>
      </c>
      <c r="O1125" s="57">
        <v>0.53187919463087296</v>
      </c>
    </row>
    <row r="1126" spans="1:15" ht="16">
      <c r="A1126" s="57" t="s">
        <v>27</v>
      </c>
      <c r="B1126" s="57">
        <v>22834103</v>
      </c>
      <c r="C1126" s="57" t="s">
        <v>16</v>
      </c>
      <c r="D1126" s="57" t="s">
        <v>17</v>
      </c>
      <c r="E1126" s="57" t="s">
        <v>1979</v>
      </c>
      <c r="F1126" s="57" t="s">
        <v>15</v>
      </c>
      <c r="G1126" s="57" t="s">
        <v>15</v>
      </c>
      <c r="H1126" s="57" t="s">
        <v>12</v>
      </c>
      <c r="I1126" s="57" t="s">
        <v>12</v>
      </c>
      <c r="J1126" s="57">
        <v>708</v>
      </c>
      <c r="K1126" s="57">
        <v>775</v>
      </c>
      <c r="L1126" s="57">
        <v>-0.21890901184955999</v>
      </c>
      <c r="M1126" s="57">
        <v>0.245878568277416</v>
      </c>
      <c r="N1126" s="57">
        <v>0.468926553672316</v>
      </c>
      <c r="O1126" s="57">
        <v>0.43096774193548398</v>
      </c>
    </row>
    <row r="1127" spans="1:15" ht="16">
      <c r="A1127" s="57" t="s">
        <v>27</v>
      </c>
      <c r="B1127" s="57">
        <v>22843529</v>
      </c>
      <c r="C1127" s="57" t="s">
        <v>17</v>
      </c>
      <c r="D1127" s="57" t="s">
        <v>10</v>
      </c>
      <c r="E1127" s="57" t="s">
        <v>1980</v>
      </c>
      <c r="F1127" s="57" t="s">
        <v>15</v>
      </c>
      <c r="G1127" s="57" t="s">
        <v>15</v>
      </c>
      <c r="H1127" s="57" t="s">
        <v>12</v>
      </c>
      <c r="I1127" s="57" t="s">
        <v>12</v>
      </c>
      <c r="J1127" s="57">
        <v>983</v>
      </c>
      <c r="K1127" s="57">
        <v>703</v>
      </c>
      <c r="L1127" s="57">
        <v>0.25453304440802299</v>
      </c>
      <c r="M1127" s="57">
        <v>0.105206947188351</v>
      </c>
      <c r="N1127" s="57">
        <v>0.47405900305188198</v>
      </c>
      <c r="O1127" s="57">
        <v>0.44523470839260298</v>
      </c>
    </row>
    <row r="1128" spans="1:15" ht="16">
      <c r="A1128" s="57" t="s">
        <v>27</v>
      </c>
      <c r="B1128" s="57">
        <v>22843717</v>
      </c>
      <c r="C1128" s="57" t="s">
        <v>17</v>
      </c>
      <c r="D1128" s="57" t="s">
        <v>10</v>
      </c>
      <c r="E1128" s="57" t="s">
        <v>1981</v>
      </c>
      <c r="F1128" s="57" t="s">
        <v>15</v>
      </c>
      <c r="G1128" s="57" t="s">
        <v>15</v>
      </c>
      <c r="H1128" s="57" t="s">
        <v>12</v>
      </c>
      <c r="I1128" s="57" t="s">
        <v>12</v>
      </c>
      <c r="J1128" s="57">
        <v>899</v>
      </c>
      <c r="K1128" s="57">
        <v>276</v>
      </c>
      <c r="L1128" s="57">
        <v>0.12566274358189</v>
      </c>
      <c r="M1128" s="57">
        <v>-1.2436494751060101</v>
      </c>
      <c r="N1128" s="57">
        <v>0.47163515016685198</v>
      </c>
      <c r="O1128" s="57">
        <v>0.45289855072463803</v>
      </c>
    </row>
    <row r="1129" spans="1:15" ht="16">
      <c r="A1129" s="57" t="s">
        <v>27</v>
      </c>
      <c r="B1129" s="57">
        <v>22843726</v>
      </c>
      <c r="C1129" s="57" t="s">
        <v>16</v>
      </c>
      <c r="D1129" s="57" t="s">
        <v>11</v>
      </c>
      <c r="E1129" s="57" t="s">
        <v>1982</v>
      </c>
      <c r="F1129" s="57" t="s">
        <v>15</v>
      </c>
      <c r="G1129" s="57" t="s">
        <v>15</v>
      </c>
      <c r="H1129" s="57" t="s">
        <v>12</v>
      </c>
      <c r="I1129" s="57" t="s">
        <v>12</v>
      </c>
      <c r="J1129" s="57">
        <v>915</v>
      </c>
      <c r="K1129" s="57">
        <v>316</v>
      </c>
      <c r="L1129" s="57">
        <v>0.15111337123884799</v>
      </c>
      <c r="M1129" s="57">
        <v>-1.0483931837070799</v>
      </c>
      <c r="N1129" s="57">
        <v>0.47103825136611999</v>
      </c>
      <c r="O1129" s="57">
        <v>0.427215189873418</v>
      </c>
    </row>
    <row r="1130" spans="1:15" ht="16">
      <c r="A1130" s="57" t="s">
        <v>27</v>
      </c>
      <c r="B1130" s="57">
        <v>23122344</v>
      </c>
      <c r="C1130" s="57" t="s">
        <v>11</v>
      </c>
      <c r="D1130" s="57" t="s">
        <v>87</v>
      </c>
      <c r="E1130" s="57" t="s">
        <v>1983</v>
      </c>
      <c r="F1130" s="57" t="s">
        <v>15</v>
      </c>
      <c r="G1130" s="57" t="s">
        <v>15</v>
      </c>
      <c r="H1130" s="57" t="s">
        <v>1274</v>
      </c>
      <c r="I1130" s="57" t="s">
        <v>1274</v>
      </c>
      <c r="J1130" s="57">
        <v>767</v>
      </c>
      <c r="K1130" s="57">
        <v>638</v>
      </c>
      <c r="L1130" s="57">
        <v>-0.103431794429624</v>
      </c>
      <c r="M1130" s="57">
        <v>-3.47613181193148E-2</v>
      </c>
      <c r="N1130" s="57">
        <v>0</v>
      </c>
      <c r="O1130" s="57">
        <v>0</v>
      </c>
    </row>
    <row r="1131" spans="1:15" ht="16">
      <c r="A1131" s="57" t="s">
        <v>27</v>
      </c>
      <c r="B1131" s="57">
        <v>23124918</v>
      </c>
      <c r="C1131" s="57" t="s">
        <v>10</v>
      </c>
      <c r="D1131" s="57" t="s">
        <v>87</v>
      </c>
      <c r="E1131" s="57" t="s">
        <v>1984</v>
      </c>
      <c r="F1131" s="57" t="s">
        <v>15</v>
      </c>
      <c r="G1131" s="57" t="s">
        <v>15</v>
      </c>
      <c r="H1131" s="57" t="s">
        <v>1274</v>
      </c>
      <c r="I1131" s="57" t="s">
        <v>1274</v>
      </c>
      <c r="J1131" s="57">
        <v>559</v>
      </c>
      <c r="K1131" s="57">
        <v>336</v>
      </c>
      <c r="L1131" s="57">
        <v>-0.55981008908936702</v>
      </c>
      <c r="M1131" s="57">
        <v>-0.95985650910542397</v>
      </c>
      <c r="N1131" s="57">
        <v>0</v>
      </c>
      <c r="O1131" s="57">
        <v>0</v>
      </c>
    </row>
    <row r="1132" spans="1:15" ht="16">
      <c r="A1132" s="57" t="s">
        <v>27</v>
      </c>
      <c r="B1132" s="57">
        <v>23126474</v>
      </c>
      <c r="C1132" s="57" t="s">
        <v>11</v>
      </c>
      <c r="D1132" s="57" t="s">
        <v>87</v>
      </c>
      <c r="E1132" s="57" t="s">
        <v>15</v>
      </c>
      <c r="F1132" s="57" t="s">
        <v>15</v>
      </c>
      <c r="G1132" s="57" t="s">
        <v>15</v>
      </c>
      <c r="H1132" s="57" t="s">
        <v>1274</v>
      </c>
      <c r="I1132" s="57" t="s">
        <v>1274</v>
      </c>
      <c r="J1132" s="57">
        <v>755</v>
      </c>
      <c r="K1132" s="57">
        <v>517</v>
      </c>
      <c r="L1132" s="57">
        <v>-0.12618172772011599</v>
      </c>
      <c r="M1132" s="57">
        <v>-0.33815346156925002</v>
      </c>
      <c r="N1132" s="57">
        <v>0</v>
      </c>
      <c r="O1132" s="57">
        <v>0</v>
      </c>
    </row>
    <row r="1133" spans="1:15" ht="16">
      <c r="A1133" s="57" t="s">
        <v>27</v>
      </c>
      <c r="B1133" s="57">
        <v>23133608</v>
      </c>
      <c r="C1133" s="57" t="s">
        <v>11</v>
      </c>
      <c r="D1133" s="57" t="s">
        <v>17</v>
      </c>
      <c r="E1133" s="57" t="s">
        <v>1985</v>
      </c>
      <c r="F1133" s="57" t="s">
        <v>15</v>
      </c>
      <c r="G1133" s="57" t="s">
        <v>15</v>
      </c>
      <c r="H1133" s="57" t="s">
        <v>12</v>
      </c>
      <c r="I1133" s="57" t="s">
        <v>12</v>
      </c>
      <c r="J1133" s="57">
        <v>955</v>
      </c>
      <c r="K1133" s="57">
        <v>633</v>
      </c>
      <c r="L1133" s="57">
        <v>0.21284236099055401</v>
      </c>
      <c r="M1133" s="57">
        <v>-4.6112242455842799E-2</v>
      </c>
      <c r="N1133" s="57">
        <v>0.50785340314136096</v>
      </c>
      <c r="O1133" s="57">
        <v>0.55450236966824595</v>
      </c>
    </row>
    <row r="1134" spans="1:15" ht="16">
      <c r="A1134" s="57" t="s">
        <v>27</v>
      </c>
      <c r="B1134" s="57">
        <v>23133787</v>
      </c>
      <c r="C1134" s="57" t="s">
        <v>16</v>
      </c>
      <c r="D1134" s="57" t="s">
        <v>17</v>
      </c>
      <c r="E1134" s="57" t="s">
        <v>1986</v>
      </c>
      <c r="F1134" s="57" t="s">
        <v>15</v>
      </c>
      <c r="G1134" s="57" t="s">
        <v>15</v>
      </c>
      <c r="H1134" s="57" t="s">
        <v>12</v>
      </c>
      <c r="I1134" s="57" t="s">
        <v>12</v>
      </c>
      <c r="J1134" s="57">
        <v>1058</v>
      </c>
      <c r="K1134" s="57">
        <v>661</v>
      </c>
      <c r="L1134" s="57">
        <v>0.360609350181468</v>
      </c>
      <c r="M1134" s="57">
        <v>1.63325296235074E-2</v>
      </c>
      <c r="N1134" s="57">
        <v>0.48204158790170099</v>
      </c>
      <c r="O1134" s="57">
        <v>0.52496217851739801</v>
      </c>
    </row>
    <row r="1135" spans="1:15" ht="16">
      <c r="A1135" s="57" t="s">
        <v>27</v>
      </c>
      <c r="B1135" s="57">
        <v>23138607</v>
      </c>
      <c r="C1135" s="57" t="s">
        <v>11</v>
      </c>
      <c r="D1135" s="57" t="s">
        <v>10</v>
      </c>
      <c r="E1135" s="57" t="s">
        <v>1987</v>
      </c>
      <c r="F1135" s="57" t="s">
        <v>15</v>
      </c>
      <c r="G1135" s="57" t="s">
        <v>15</v>
      </c>
      <c r="H1135" s="57" t="s">
        <v>12</v>
      </c>
      <c r="I1135" s="57" t="s">
        <v>12</v>
      </c>
      <c r="J1135" s="57">
        <v>615</v>
      </c>
      <c r="K1135" s="57">
        <v>534</v>
      </c>
      <c r="L1135" s="57">
        <v>-0.42207196170595501</v>
      </c>
      <c r="M1135" s="57">
        <v>-0.29147800019663</v>
      </c>
      <c r="N1135" s="57">
        <v>0.448780487804878</v>
      </c>
      <c r="O1135" s="57">
        <v>0.44756554307116098</v>
      </c>
    </row>
    <row r="1136" spans="1:15" ht="16">
      <c r="A1136" s="57" t="s">
        <v>27</v>
      </c>
      <c r="B1136" s="57">
        <v>23145489</v>
      </c>
      <c r="C1136" s="57" t="s">
        <v>11</v>
      </c>
      <c r="D1136" s="57" t="s">
        <v>16</v>
      </c>
      <c r="E1136" s="57" t="s">
        <v>1988</v>
      </c>
      <c r="F1136" s="57" t="s">
        <v>15</v>
      </c>
      <c r="G1136" s="57" t="s">
        <v>15</v>
      </c>
      <c r="H1136" s="57" t="s">
        <v>12</v>
      </c>
      <c r="I1136" s="57" t="s">
        <v>12</v>
      </c>
      <c r="J1136" s="57">
        <v>665</v>
      </c>
      <c r="K1136" s="57">
        <v>460</v>
      </c>
      <c r="L1136" s="57">
        <v>-0.30930403154400499</v>
      </c>
      <c r="M1136" s="57">
        <v>-0.50668388093980898</v>
      </c>
      <c r="N1136" s="57">
        <v>0.44661654135338302</v>
      </c>
      <c r="O1136" s="57">
        <v>0.43913043478260899</v>
      </c>
    </row>
    <row r="1137" spans="1:15" ht="16">
      <c r="A1137" s="57" t="s">
        <v>27</v>
      </c>
      <c r="B1137" s="57">
        <v>23145552</v>
      </c>
      <c r="C1137" s="57" t="s">
        <v>16</v>
      </c>
      <c r="D1137" s="57" t="s">
        <v>10</v>
      </c>
      <c r="E1137" s="57" t="s">
        <v>1989</v>
      </c>
      <c r="F1137" s="57" t="s">
        <v>15</v>
      </c>
      <c r="G1137" s="57" t="s">
        <v>15</v>
      </c>
      <c r="H1137" s="57" t="s">
        <v>12</v>
      </c>
      <c r="I1137" s="57" t="s">
        <v>12</v>
      </c>
      <c r="J1137" s="57">
        <v>621</v>
      </c>
      <c r="K1137" s="57">
        <v>608</v>
      </c>
      <c r="L1137" s="57">
        <v>-0.40806510371207599</v>
      </c>
      <c r="M1137" s="57">
        <v>-0.104246418440599</v>
      </c>
      <c r="N1137" s="57">
        <v>0.44605475040257597</v>
      </c>
      <c r="O1137" s="57">
        <v>0.51315789473684204</v>
      </c>
    </row>
    <row r="1138" spans="1:15" ht="16">
      <c r="A1138" s="57" t="s">
        <v>27</v>
      </c>
      <c r="B1138" s="57">
        <v>23153719</v>
      </c>
      <c r="C1138" s="57" t="s">
        <v>11</v>
      </c>
      <c r="D1138" s="57" t="s">
        <v>10</v>
      </c>
      <c r="E1138" s="57" t="s">
        <v>1990</v>
      </c>
      <c r="F1138" s="57" t="s">
        <v>15</v>
      </c>
      <c r="G1138" s="57" t="s">
        <v>15</v>
      </c>
      <c r="H1138" s="57" t="s">
        <v>12</v>
      </c>
      <c r="I1138" s="57" t="s">
        <v>12</v>
      </c>
      <c r="J1138" s="57">
        <v>738</v>
      </c>
      <c r="K1138" s="57">
        <v>546</v>
      </c>
      <c r="L1138" s="57">
        <v>-0.15903755587216101</v>
      </c>
      <c r="M1138" s="57">
        <v>-0.25941679096433201</v>
      </c>
      <c r="N1138" s="57">
        <v>0.51219512195121997</v>
      </c>
      <c r="O1138" s="57">
        <v>0.52747252747252704</v>
      </c>
    </row>
    <row r="1139" spans="1:15" ht="16">
      <c r="A1139" s="57" t="s">
        <v>27</v>
      </c>
      <c r="B1139" s="57">
        <v>23155878</v>
      </c>
      <c r="C1139" s="57" t="s">
        <v>16</v>
      </c>
      <c r="D1139" s="57" t="s">
        <v>17</v>
      </c>
      <c r="E1139" s="57" t="s">
        <v>1991</v>
      </c>
      <c r="F1139" s="57" t="s">
        <v>15</v>
      </c>
      <c r="G1139" s="57" t="s">
        <v>15</v>
      </c>
      <c r="H1139" s="57" t="s">
        <v>12</v>
      </c>
      <c r="I1139" s="57" t="s">
        <v>12</v>
      </c>
      <c r="J1139" s="57">
        <v>668</v>
      </c>
      <c r="K1139" s="57">
        <v>592</v>
      </c>
      <c r="L1139" s="57">
        <v>-0.30281026945850498</v>
      </c>
      <c r="M1139" s="57">
        <v>-0.14272056625523399</v>
      </c>
      <c r="N1139" s="57">
        <v>0.47455089820359297</v>
      </c>
      <c r="O1139" s="57">
        <v>0.47804054054054002</v>
      </c>
    </row>
    <row r="1140" spans="1:15" ht="16">
      <c r="A1140" s="57" t="s">
        <v>27</v>
      </c>
      <c r="B1140" s="57">
        <v>23157646</v>
      </c>
      <c r="C1140" s="57" t="s">
        <v>17</v>
      </c>
      <c r="D1140" s="57" t="s">
        <v>16</v>
      </c>
      <c r="E1140" s="57" t="s">
        <v>1992</v>
      </c>
      <c r="F1140" s="57" t="s">
        <v>15</v>
      </c>
      <c r="G1140" s="57" t="s">
        <v>15</v>
      </c>
      <c r="H1140" s="57" t="s">
        <v>12</v>
      </c>
      <c r="I1140" s="57" t="s">
        <v>12</v>
      </c>
      <c r="J1140" s="57">
        <v>757</v>
      </c>
      <c r="K1140" s="57">
        <v>573</v>
      </c>
      <c r="L1140" s="57">
        <v>-0.122365071946826</v>
      </c>
      <c r="M1140" s="57">
        <v>-0.18978260312727899</v>
      </c>
      <c r="N1140" s="57">
        <v>0.49273447820343502</v>
      </c>
      <c r="O1140" s="57">
        <v>0.50610820244328103</v>
      </c>
    </row>
    <row r="1141" spans="1:15" ht="16">
      <c r="A1141" s="57" t="s">
        <v>27</v>
      </c>
      <c r="B1141" s="57">
        <v>23163673</v>
      </c>
      <c r="C1141" s="57" t="s">
        <v>10</v>
      </c>
      <c r="D1141" s="57" t="s">
        <v>11</v>
      </c>
      <c r="E1141" s="57" t="s">
        <v>1993</v>
      </c>
      <c r="F1141" s="57" t="s">
        <v>15</v>
      </c>
      <c r="G1141" s="57" t="s">
        <v>15</v>
      </c>
      <c r="H1141" s="57" t="s">
        <v>12</v>
      </c>
      <c r="I1141" s="57" t="s">
        <v>12</v>
      </c>
      <c r="J1141" s="57">
        <v>602</v>
      </c>
      <c r="K1141" s="57">
        <v>521</v>
      </c>
      <c r="L1141" s="57">
        <v>-0.45289488517285498</v>
      </c>
      <c r="M1141" s="57">
        <v>-0.327034369605676</v>
      </c>
      <c r="N1141" s="57">
        <v>0.491694352159468</v>
      </c>
      <c r="O1141" s="57">
        <v>0.50479846449136301</v>
      </c>
    </row>
    <row r="1142" spans="1:15" ht="16">
      <c r="A1142" s="57" t="s">
        <v>27</v>
      </c>
      <c r="B1142" s="57">
        <v>23166065</v>
      </c>
      <c r="C1142" s="57" t="s">
        <v>11</v>
      </c>
      <c r="D1142" s="57" t="s">
        <v>10</v>
      </c>
      <c r="E1142" s="57" t="s">
        <v>1994</v>
      </c>
      <c r="F1142" s="57" t="s">
        <v>15</v>
      </c>
      <c r="G1142" s="57" t="s">
        <v>15</v>
      </c>
      <c r="H1142" s="57" t="s">
        <v>12</v>
      </c>
      <c r="I1142" s="57" t="s">
        <v>12</v>
      </c>
      <c r="J1142" s="57">
        <v>738</v>
      </c>
      <c r="K1142" s="57">
        <v>693</v>
      </c>
      <c r="L1142" s="57">
        <v>-0.15903755587216101</v>
      </c>
      <c r="M1142" s="57">
        <v>8.4537610253029694E-2</v>
      </c>
      <c r="N1142" s="57">
        <v>0.50677506775067704</v>
      </c>
      <c r="O1142" s="57">
        <v>0.51515151515151503</v>
      </c>
    </row>
    <row r="1143" spans="1:15" ht="16">
      <c r="A1143" s="57" t="s">
        <v>27</v>
      </c>
      <c r="B1143" s="57">
        <v>23176826</v>
      </c>
      <c r="C1143" s="57" t="s">
        <v>17</v>
      </c>
      <c r="D1143" s="57" t="s">
        <v>16</v>
      </c>
      <c r="E1143" s="57" t="s">
        <v>1995</v>
      </c>
      <c r="F1143" s="57" t="s">
        <v>15</v>
      </c>
      <c r="G1143" s="57" t="s">
        <v>15</v>
      </c>
      <c r="H1143" s="57" t="s">
        <v>12</v>
      </c>
      <c r="I1143" s="57" t="s">
        <v>12</v>
      </c>
      <c r="J1143" s="57">
        <v>856</v>
      </c>
      <c r="K1143" s="57">
        <v>567</v>
      </c>
      <c r="L1143" s="57">
        <v>5.4952424468589597E-2</v>
      </c>
      <c r="M1143" s="57">
        <v>-0.204969006941955</v>
      </c>
      <c r="N1143" s="57">
        <v>0.47546728971962599</v>
      </c>
      <c r="O1143" s="57">
        <v>0.47442680776014101</v>
      </c>
    </row>
    <row r="1144" spans="1:15" ht="16">
      <c r="A1144" s="57" t="s">
        <v>27</v>
      </c>
      <c r="B1144" s="57">
        <v>23177225</v>
      </c>
      <c r="C1144" s="57" t="s">
        <v>10</v>
      </c>
      <c r="D1144" s="57" t="s">
        <v>11</v>
      </c>
      <c r="E1144" s="57" t="s">
        <v>1996</v>
      </c>
      <c r="F1144" s="57" t="s">
        <v>15</v>
      </c>
      <c r="G1144" s="57" t="s">
        <v>15</v>
      </c>
      <c r="H1144" s="57" t="s">
        <v>12</v>
      </c>
      <c r="I1144" s="57" t="s">
        <v>12</v>
      </c>
      <c r="J1144" s="57">
        <v>888</v>
      </c>
      <c r="K1144" s="57">
        <v>647</v>
      </c>
      <c r="L1144" s="57">
        <v>0.107901304417549</v>
      </c>
      <c r="M1144" s="57">
        <v>-1.45520298916766E-2</v>
      </c>
      <c r="N1144" s="57">
        <v>0.50450450450450401</v>
      </c>
      <c r="O1144" s="57">
        <v>0.53786707882534801</v>
      </c>
    </row>
    <row r="1145" spans="1:15" ht="16">
      <c r="A1145" s="57" t="s">
        <v>27</v>
      </c>
      <c r="B1145" s="57">
        <v>23177907</v>
      </c>
      <c r="C1145" s="57" t="s">
        <v>17</v>
      </c>
      <c r="D1145" s="57" t="s">
        <v>16</v>
      </c>
      <c r="E1145" s="57" t="s">
        <v>1997</v>
      </c>
      <c r="F1145" s="57" t="s">
        <v>15</v>
      </c>
      <c r="G1145" s="57" t="s">
        <v>15</v>
      </c>
      <c r="H1145" s="57" t="s">
        <v>12</v>
      </c>
      <c r="I1145" s="57" t="s">
        <v>12</v>
      </c>
      <c r="J1145" s="57">
        <v>926</v>
      </c>
      <c r="K1145" s="57">
        <v>562</v>
      </c>
      <c r="L1145" s="57">
        <v>0.16835382132767901</v>
      </c>
      <c r="M1145" s="57">
        <v>-0.21774761166325801</v>
      </c>
      <c r="N1145" s="57">
        <v>0.44816414686825001</v>
      </c>
      <c r="O1145" s="57">
        <v>0.48932384341636997</v>
      </c>
    </row>
    <row r="1146" spans="1:15" ht="16">
      <c r="A1146" s="57" t="s">
        <v>27</v>
      </c>
      <c r="B1146" s="57">
        <v>23178127</v>
      </c>
      <c r="C1146" s="57" t="s">
        <v>16</v>
      </c>
      <c r="D1146" s="57" t="s">
        <v>10</v>
      </c>
      <c r="E1146" s="57" t="s">
        <v>1998</v>
      </c>
      <c r="F1146" s="57" t="s">
        <v>15</v>
      </c>
      <c r="G1146" s="57" t="s">
        <v>15</v>
      </c>
      <c r="H1146" s="57" t="s">
        <v>12</v>
      </c>
      <c r="I1146" s="57" t="s">
        <v>12</v>
      </c>
      <c r="J1146" s="57">
        <v>853</v>
      </c>
      <c r="K1146" s="57">
        <v>540</v>
      </c>
      <c r="L1146" s="57">
        <v>4.9887369385732801E-2</v>
      </c>
      <c r="M1146" s="57">
        <v>-0.27535833483335298</v>
      </c>
      <c r="N1146" s="57">
        <v>0.452520515826495</v>
      </c>
      <c r="O1146" s="57">
        <v>0.43333333333333302</v>
      </c>
    </row>
    <row r="1147" spans="1:15" ht="16">
      <c r="A1147" s="57" t="s">
        <v>27</v>
      </c>
      <c r="B1147" s="57">
        <v>23183349</v>
      </c>
      <c r="C1147" s="57" t="s">
        <v>17</v>
      </c>
      <c r="D1147" s="57" t="s">
        <v>16</v>
      </c>
      <c r="E1147" s="57" t="s">
        <v>1999</v>
      </c>
      <c r="F1147" s="57" t="s">
        <v>15</v>
      </c>
      <c r="G1147" s="57" t="s">
        <v>15</v>
      </c>
      <c r="H1147" s="57" t="s">
        <v>12</v>
      </c>
      <c r="I1147" s="57" t="s">
        <v>12</v>
      </c>
      <c r="J1147" s="57">
        <v>858</v>
      </c>
      <c r="K1147" s="57">
        <v>631</v>
      </c>
      <c r="L1147" s="57">
        <v>5.8319275566988397E-2</v>
      </c>
      <c r="M1147" s="57">
        <v>-5.0677736901635101E-2</v>
      </c>
      <c r="N1147" s="57">
        <v>0.45571095571095599</v>
      </c>
      <c r="O1147" s="57">
        <v>0.53248811410459596</v>
      </c>
    </row>
    <row r="1148" spans="1:15" ht="16">
      <c r="A1148" s="57" t="s">
        <v>27</v>
      </c>
      <c r="B1148" s="57">
        <v>23183771</v>
      </c>
      <c r="C1148" s="57" t="s">
        <v>11</v>
      </c>
      <c r="D1148" s="57" t="s">
        <v>17</v>
      </c>
      <c r="E1148" s="57" t="s">
        <v>2000</v>
      </c>
      <c r="F1148" s="57" t="s">
        <v>15</v>
      </c>
      <c r="G1148" s="57" t="s">
        <v>15</v>
      </c>
      <c r="H1148" s="57" t="s">
        <v>12</v>
      </c>
      <c r="I1148" s="57" t="s">
        <v>12</v>
      </c>
      <c r="J1148" s="57">
        <v>904</v>
      </c>
      <c r="K1148" s="57">
        <v>488</v>
      </c>
      <c r="L1148" s="57">
        <v>0.13366440048263001</v>
      </c>
      <c r="M1148" s="57">
        <v>-0.42143659432129799</v>
      </c>
      <c r="N1148" s="57">
        <v>0.47013274336283201</v>
      </c>
      <c r="O1148" s="57">
        <v>0.42622950819672101</v>
      </c>
    </row>
    <row r="1149" spans="1:15" ht="16">
      <c r="A1149" s="57" t="s">
        <v>27</v>
      </c>
      <c r="B1149" s="57">
        <v>23185469</v>
      </c>
      <c r="C1149" s="57" t="s">
        <v>10</v>
      </c>
      <c r="D1149" s="57" t="s">
        <v>11</v>
      </c>
      <c r="E1149" s="57" t="s">
        <v>2001</v>
      </c>
      <c r="F1149" s="57" t="s">
        <v>15</v>
      </c>
      <c r="G1149" s="57" t="s">
        <v>15</v>
      </c>
      <c r="H1149" s="57" t="s">
        <v>12</v>
      </c>
      <c r="I1149" s="57" t="s">
        <v>12</v>
      </c>
      <c r="J1149" s="57">
        <v>867</v>
      </c>
      <c r="K1149" s="57">
        <v>483</v>
      </c>
      <c r="L1149" s="57">
        <v>7.3373621289277602E-2</v>
      </c>
      <c r="M1149" s="57">
        <v>-0.43629455304841103</v>
      </c>
      <c r="N1149" s="57">
        <v>0.508650519031142</v>
      </c>
      <c r="O1149" s="57">
        <v>0.54244306418219501</v>
      </c>
    </row>
    <row r="1150" spans="1:15" ht="16">
      <c r="A1150" s="57" t="s">
        <v>27</v>
      </c>
      <c r="B1150" s="57">
        <v>23187213</v>
      </c>
      <c r="C1150" s="57" t="s">
        <v>16</v>
      </c>
      <c r="D1150" s="57" t="s">
        <v>17</v>
      </c>
      <c r="E1150" s="57" t="s">
        <v>2002</v>
      </c>
      <c r="F1150" s="57" t="s">
        <v>15</v>
      </c>
      <c r="G1150" s="57" t="s">
        <v>15</v>
      </c>
      <c r="H1150" s="57" t="s">
        <v>12</v>
      </c>
      <c r="I1150" s="57" t="s">
        <v>12</v>
      </c>
      <c r="J1150" s="57">
        <v>752</v>
      </c>
      <c r="K1150" s="57">
        <v>630</v>
      </c>
      <c r="L1150" s="57">
        <v>-0.13192571025492</v>
      </c>
      <c r="M1150" s="57">
        <v>-5.2965913496905298E-2</v>
      </c>
      <c r="N1150" s="57">
        <v>0.50132978723404298</v>
      </c>
      <c r="O1150" s="57">
        <v>0.54603174603174598</v>
      </c>
    </row>
    <row r="1151" spans="1:15" ht="16">
      <c r="A1151" s="57" t="s">
        <v>27</v>
      </c>
      <c r="B1151" s="57">
        <v>23190783</v>
      </c>
      <c r="C1151" s="57" t="s">
        <v>10</v>
      </c>
      <c r="D1151" s="57" t="s">
        <v>11</v>
      </c>
      <c r="E1151" s="57" t="s">
        <v>2003</v>
      </c>
      <c r="F1151" s="57" t="s">
        <v>15</v>
      </c>
      <c r="G1151" s="57" t="s">
        <v>15</v>
      </c>
      <c r="H1151" s="57" t="s">
        <v>12</v>
      </c>
      <c r="I1151" s="57" t="s">
        <v>12</v>
      </c>
      <c r="J1151" s="57">
        <v>672</v>
      </c>
      <c r="K1151" s="57">
        <v>566</v>
      </c>
      <c r="L1151" s="57">
        <v>-0.29419713915379703</v>
      </c>
      <c r="M1151" s="57">
        <v>-0.207515689052302</v>
      </c>
      <c r="N1151" s="57">
        <v>0.50892857142857095</v>
      </c>
      <c r="O1151" s="57">
        <v>0.35512367491166102</v>
      </c>
    </row>
    <row r="1152" spans="1:15" ht="16">
      <c r="A1152" s="57" t="s">
        <v>27</v>
      </c>
      <c r="B1152" s="57">
        <v>23195750</v>
      </c>
      <c r="C1152" s="57" t="s">
        <v>17</v>
      </c>
      <c r="D1152" s="57" t="s">
        <v>11</v>
      </c>
      <c r="E1152" s="57" t="s">
        <v>2004</v>
      </c>
      <c r="F1152" s="57" t="s">
        <v>15</v>
      </c>
      <c r="G1152" s="57" t="s">
        <v>15</v>
      </c>
      <c r="H1152" s="57" t="s">
        <v>12</v>
      </c>
      <c r="I1152" s="57" t="s">
        <v>12</v>
      </c>
      <c r="J1152" s="57">
        <v>661</v>
      </c>
      <c r="K1152" s="57">
        <v>404</v>
      </c>
      <c r="L1152" s="57">
        <v>-0.31800810042486599</v>
      </c>
      <c r="M1152" s="57">
        <v>-0.69396244913239002</v>
      </c>
      <c r="N1152" s="57">
        <v>0.47957639939485602</v>
      </c>
      <c r="O1152" s="57">
        <v>0.51237623762376205</v>
      </c>
    </row>
    <row r="1153" spans="1:15" ht="16">
      <c r="A1153" s="57" t="s">
        <v>27</v>
      </c>
      <c r="B1153" s="57">
        <v>23197643</v>
      </c>
      <c r="C1153" s="57" t="s">
        <v>11</v>
      </c>
      <c r="D1153" s="57" t="s">
        <v>10</v>
      </c>
      <c r="E1153" s="57" t="s">
        <v>2005</v>
      </c>
      <c r="F1153" s="57" t="s">
        <v>15</v>
      </c>
      <c r="G1153" s="57" t="s">
        <v>15</v>
      </c>
      <c r="H1153" s="57" t="s">
        <v>12</v>
      </c>
      <c r="I1153" s="57" t="s">
        <v>12</v>
      </c>
      <c r="J1153" s="57">
        <v>640</v>
      </c>
      <c r="K1153" s="57">
        <v>710</v>
      </c>
      <c r="L1153" s="57">
        <v>-0.36458646704519498</v>
      </c>
      <c r="M1153" s="57">
        <v>0.11950128250786</v>
      </c>
      <c r="N1153" s="57">
        <v>0.51249999999999996</v>
      </c>
      <c r="O1153" s="57">
        <v>0.59436619718309902</v>
      </c>
    </row>
    <row r="1154" spans="1:15" ht="16">
      <c r="A1154" s="57" t="s">
        <v>27</v>
      </c>
      <c r="B1154" s="57">
        <v>23203286</v>
      </c>
      <c r="C1154" s="57" t="s">
        <v>10</v>
      </c>
      <c r="D1154" s="57" t="s">
        <v>11</v>
      </c>
      <c r="E1154" s="57" t="s">
        <v>2006</v>
      </c>
      <c r="F1154" s="57" t="s">
        <v>15</v>
      </c>
      <c r="G1154" s="57" t="s">
        <v>15</v>
      </c>
      <c r="H1154" s="57" t="s">
        <v>12</v>
      </c>
      <c r="I1154" s="57" t="s">
        <v>12</v>
      </c>
      <c r="J1154" s="57">
        <v>544</v>
      </c>
      <c r="K1154" s="57">
        <v>473</v>
      </c>
      <c r="L1154" s="57">
        <v>-0.59905172068221801</v>
      </c>
      <c r="M1154" s="57">
        <v>-0.46647755854478901</v>
      </c>
      <c r="N1154" s="57">
        <v>0.48897058823529399</v>
      </c>
      <c r="O1154" s="57">
        <v>0.49048625792811801</v>
      </c>
    </row>
    <row r="1155" spans="1:15" ht="16">
      <c r="A1155" s="57" t="s">
        <v>27</v>
      </c>
      <c r="B1155" s="57">
        <v>23205970</v>
      </c>
      <c r="C1155" s="57" t="s">
        <v>16</v>
      </c>
      <c r="D1155" s="57" t="s">
        <v>17</v>
      </c>
      <c r="E1155" s="57" t="s">
        <v>2007</v>
      </c>
      <c r="F1155" s="57" t="s">
        <v>15</v>
      </c>
      <c r="G1155" s="57" t="s">
        <v>15</v>
      </c>
      <c r="H1155" s="57" t="s">
        <v>12</v>
      </c>
      <c r="I1155" s="57" t="s">
        <v>12</v>
      </c>
      <c r="J1155" s="57">
        <v>528</v>
      </c>
      <c r="K1155" s="57">
        <v>389</v>
      </c>
      <c r="L1155" s="57">
        <v>-0.64212044257410394</v>
      </c>
      <c r="M1155" s="57">
        <v>-0.74854758689799195</v>
      </c>
      <c r="N1155" s="57">
        <v>0.47537878787878801</v>
      </c>
      <c r="O1155" s="57">
        <v>0.50385604113110505</v>
      </c>
    </row>
    <row r="1156" spans="1:15" ht="16">
      <c r="A1156" s="57" t="s">
        <v>27</v>
      </c>
      <c r="B1156" s="57">
        <v>23209292</v>
      </c>
      <c r="C1156" s="57" t="s">
        <v>17</v>
      </c>
      <c r="D1156" s="57" t="s">
        <v>16</v>
      </c>
      <c r="E1156" s="57" t="s">
        <v>2008</v>
      </c>
      <c r="F1156" s="57" t="s">
        <v>15</v>
      </c>
      <c r="G1156" s="57" t="s">
        <v>15</v>
      </c>
      <c r="H1156" s="57" t="s">
        <v>12</v>
      </c>
      <c r="I1156" s="57" t="s">
        <v>12</v>
      </c>
      <c r="J1156" s="57">
        <v>676</v>
      </c>
      <c r="K1156" s="57">
        <v>459</v>
      </c>
      <c r="L1156" s="57">
        <v>-0.28563512565037302</v>
      </c>
      <c r="M1156" s="57">
        <v>-0.50982358847037601</v>
      </c>
      <c r="N1156" s="57">
        <v>0.47041420118343202</v>
      </c>
      <c r="O1156" s="57">
        <v>0.58387799564270104</v>
      </c>
    </row>
    <row r="1157" spans="1:15" ht="16">
      <c r="A1157" s="57" t="s">
        <v>27</v>
      </c>
      <c r="B1157" s="57">
        <v>23233517</v>
      </c>
      <c r="C1157" s="57" t="s">
        <v>17</v>
      </c>
      <c r="D1157" s="57" t="s">
        <v>11</v>
      </c>
      <c r="E1157" s="57" t="s">
        <v>2009</v>
      </c>
      <c r="F1157" s="57" t="s">
        <v>15</v>
      </c>
      <c r="G1157" s="57" t="s">
        <v>15</v>
      </c>
      <c r="H1157" s="57" t="s">
        <v>12</v>
      </c>
      <c r="I1157" s="57" t="s">
        <v>12</v>
      </c>
      <c r="J1157" s="57">
        <v>719</v>
      </c>
      <c r="K1157" s="57">
        <v>537</v>
      </c>
      <c r="L1157" s="57">
        <v>-0.19666660149325901</v>
      </c>
      <c r="M1157" s="57">
        <v>-0.28339565389877203</v>
      </c>
      <c r="N1157" s="57">
        <v>0.47566063977746897</v>
      </c>
      <c r="O1157" s="57">
        <v>0.52886405959031701</v>
      </c>
    </row>
    <row r="1158" spans="1:15" ht="16">
      <c r="A1158" s="57" t="s">
        <v>27</v>
      </c>
      <c r="B1158" s="57">
        <v>23235367</v>
      </c>
      <c r="C1158" s="57" t="s">
        <v>17</v>
      </c>
      <c r="D1158" s="57" t="s">
        <v>16</v>
      </c>
      <c r="E1158" s="57" t="s">
        <v>2010</v>
      </c>
      <c r="F1158" s="57" t="s">
        <v>15</v>
      </c>
      <c r="G1158" s="57" t="s">
        <v>15</v>
      </c>
      <c r="H1158" s="57" t="s">
        <v>12</v>
      </c>
      <c r="I1158" s="57" t="s">
        <v>12</v>
      </c>
      <c r="J1158" s="57">
        <v>550</v>
      </c>
      <c r="K1158" s="57">
        <v>471</v>
      </c>
      <c r="L1158" s="57">
        <v>-0.58322675352053499</v>
      </c>
      <c r="M1158" s="57">
        <v>-0.472590682271401</v>
      </c>
      <c r="N1158" s="57">
        <v>0.46363636363636401</v>
      </c>
      <c r="O1158" s="57">
        <v>0.53927813163481997</v>
      </c>
    </row>
    <row r="1159" spans="1:15" ht="16">
      <c r="A1159" s="57" t="s">
        <v>27</v>
      </c>
      <c r="B1159" s="57">
        <v>23243764</v>
      </c>
      <c r="C1159" s="57" t="s">
        <v>16</v>
      </c>
      <c r="D1159" s="57" t="s">
        <v>17</v>
      </c>
      <c r="E1159" s="57" t="s">
        <v>2011</v>
      </c>
      <c r="F1159" s="57" t="s">
        <v>15</v>
      </c>
      <c r="G1159" s="57" t="s">
        <v>15</v>
      </c>
      <c r="H1159" s="57" t="s">
        <v>12</v>
      </c>
      <c r="I1159" s="57" t="s">
        <v>12</v>
      </c>
      <c r="J1159" s="57">
        <v>675</v>
      </c>
      <c r="K1159" s="57">
        <v>874</v>
      </c>
      <c r="L1159" s="57">
        <v>-0.28777086999436402</v>
      </c>
      <c r="M1159" s="57">
        <v>0.41931553761641399</v>
      </c>
      <c r="N1159" s="57">
        <v>0.46814814814814798</v>
      </c>
      <c r="O1159" s="57">
        <v>0.532036613272311</v>
      </c>
    </row>
    <row r="1160" spans="1:15" ht="16">
      <c r="A1160" s="57" t="s">
        <v>27</v>
      </c>
      <c r="B1160" s="57">
        <v>23249105</v>
      </c>
      <c r="C1160" s="57" t="s">
        <v>10</v>
      </c>
      <c r="D1160" s="57" t="s">
        <v>11</v>
      </c>
      <c r="E1160" s="57" t="s">
        <v>2012</v>
      </c>
      <c r="F1160" s="57" t="s">
        <v>15</v>
      </c>
      <c r="G1160" s="57" t="s">
        <v>15</v>
      </c>
      <c r="H1160" s="57" t="s">
        <v>12</v>
      </c>
      <c r="I1160" s="57" t="s">
        <v>12</v>
      </c>
      <c r="J1160" s="57">
        <v>756</v>
      </c>
      <c r="K1160" s="57">
        <v>534</v>
      </c>
      <c r="L1160" s="57">
        <v>-0.124272137711485</v>
      </c>
      <c r="M1160" s="57">
        <v>-0.29147800019663</v>
      </c>
      <c r="N1160" s="57">
        <v>0.498677248677249</v>
      </c>
      <c r="O1160" s="57">
        <v>0.51498127340823996</v>
      </c>
    </row>
    <row r="1161" spans="1:15" ht="16">
      <c r="A1161" s="57" t="s">
        <v>27</v>
      </c>
      <c r="B1161" s="57">
        <v>23252885</v>
      </c>
      <c r="C1161" s="57" t="s">
        <v>16</v>
      </c>
      <c r="D1161" s="57" t="s">
        <v>17</v>
      </c>
      <c r="E1161" s="57" t="s">
        <v>2013</v>
      </c>
      <c r="F1161" s="57" t="s">
        <v>15</v>
      </c>
      <c r="G1161" s="57" t="s">
        <v>15</v>
      </c>
      <c r="H1161" s="57" t="s">
        <v>12</v>
      </c>
      <c r="I1161" s="57" t="s">
        <v>12</v>
      </c>
      <c r="J1161" s="57">
        <v>674</v>
      </c>
      <c r="K1161" s="57">
        <v>516</v>
      </c>
      <c r="L1161" s="57">
        <v>-0.28990978075069901</v>
      </c>
      <c r="M1161" s="57">
        <v>-0.34094667646093002</v>
      </c>
      <c r="N1161" s="57">
        <v>0.52373887240356098</v>
      </c>
      <c r="O1161" s="57">
        <v>0.46317829457364301</v>
      </c>
    </row>
    <row r="1162" spans="1:15" ht="16">
      <c r="A1162" s="57" t="s">
        <v>27</v>
      </c>
      <c r="B1162" s="57">
        <v>23255317</v>
      </c>
      <c r="C1162" s="57" t="s">
        <v>17</v>
      </c>
      <c r="D1162" s="57" t="s">
        <v>16</v>
      </c>
      <c r="E1162" s="57" t="s">
        <v>2014</v>
      </c>
      <c r="F1162" s="57" t="s">
        <v>15</v>
      </c>
      <c r="G1162" s="57" t="s">
        <v>15</v>
      </c>
      <c r="H1162" s="57" t="s">
        <v>12</v>
      </c>
      <c r="I1162" s="57" t="s">
        <v>12</v>
      </c>
      <c r="J1162" s="57">
        <v>724</v>
      </c>
      <c r="K1162" s="57">
        <v>690</v>
      </c>
      <c r="L1162" s="57">
        <v>-0.18666867484935201</v>
      </c>
      <c r="M1162" s="57">
        <v>7.8278619781347203E-2</v>
      </c>
      <c r="N1162" s="57">
        <v>0.47375690607734799</v>
      </c>
      <c r="O1162" s="57">
        <v>0.50144927536231898</v>
      </c>
    </row>
    <row r="1163" spans="1:15" ht="16">
      <c r="A1163" s="57" t="s">
        <v>27</v>
      </c>
      <c r="B1163" s="57">
        <v>23366809</v>
      </c>
      <c r="C1163" s="57" t="s">
        <v>10</v>
      </c>
      <c r="D1163" s="57" t="s">
        <v>11</v>
      </c>
      <c r="E1163" s="57" t="s">
        <v>2015</v>
      </c>
      <c r="F1163" s="57" t="s">
        <v>15</v>
      </c>
      <c r="G1163" s="57" t="s">
        <v>15</v>
      </c>
      <c r="H1163" s="57" t="s">
        <v>12</v>
      </c>
      <c r="I1163" s="57" t="s">
        <v>12</v>
      </c>
      <c r="J1163" s="57">
        <v>701</v>
      </c>
      <c r="K1163" s="57">
        <v>483</v>
      </c>
      <c r="L1163" s="57">
        <v>-0.23324392792193399</v>
      </c>
      <c r="M1163" s="57">
        <v>-0.43629455304841103</v>
      </c>
      <c r="N1163" s="57">
        <v>0.530670470756063</v>
      </c>
      <c r="O1163" s="57">
        <v>0.50310559006211197</v>
      </c>
    </row>
    <row r="1164" spans="1:15" ht="16">
      <c r="A1164" s="57" t="s">
        <v>25</v>
      </c>
      <c r="B1164" s="57">
        <v>23546345</v>
      </c>
      <c r="C1164" s="57" t="s">
        <v>17</v>
      </c>
      <c r="D1164" s="57" t="s">
        <v>16</v>
      </c>
      <c r="E1164" s="57" t="s">
        <v>1622</v>
      </c>
      <c r="F1164" s="57" t="s">
        <v>15</v>
      </c>
      <c r="G1164" s="57" t="s">
        <v>15</v>
      </c>
      <c r="H1164" s="57" t="s">
        <v>12</v>
      </c>
      <c r="I1164" s="57" t="s">
        <v>12</v>
      </c>
      <c r="J1164" s="57">
        <v>482</v>
      </c>
      <c r="K1164" s="57">
        <v>229</v>
      </c>
      <c r="L1164" s="57">
        <v>-0.77362522570259595</v>
      </c>
      <c r="M1164" s="57">
        <v>-1.51297014378724</v>
      </c>
      <c r="N1164" s="57">
        <v>0.51037344398340201</v>
      </c>
      <c r="O1164" s="57">
        <v>0.550218340611354</v>
      </c>
    </row>
    <row r="1165" spans="1:15" ht="16">
      <c r="A1165" s="57" t="s">
        <v>25</v>
      </c>
      <c r="B1165" s="57">
        <v>23570801</v>
      </c>
      <c r="C1165" s="57" t="s">
        <v>17</v>
      </c>
      <c r="D1165" s="57" t="s">
        <v>16</v>
      </c>
      <c r="E1165" s="57" t="s">
        <v>1623</v>
      </c>
      <c r="F1165" s="57" t="s">
        <v>15</v>
      </c>
      <c r="G1165" s="57" t="s">
        <v>15</v>
      </c>
      <c r="H1165" s="57" t="s">
        <v>12</v>
      </c>
      <c r="I1165" s="57" t="s">
        <v>12</v>
      </c>
      <c r="J1165" s="57">
        <v>671</v>
      </c>
      <c r="K1165" s="57">
        <v>408</v>
      </c>
      <c r="L1165" s="57">
        <v>-0.29634560573237401</v>
      </c>
      <c r="M1165" s="57">
        <v>-0.67974858991268805</v>
      </c>
      <c r="N1165" s="57">
        <v>0.47540983606557402</v>
      </c>
      <c r="O1165" s="57">
        <v>0.53921568627451</v>
      </c>
    </row>
    <row r="1166" spans="1:15" ht="16">
      <c r="A1166" s="57" t="s">
        <v>25</v>
      </c>
      <c r="B1166" s="57">
        <v>24329194</v>
      </c>
      <c r="C1166" s="57" t="s">
        <v>16</v>
      </c>
      <c r="D1166" s="57" t="s">
        <v>11</v>
      </c>
      <c r="E1166" s="57" t="s">
        <v>1624</v>
      </c>
      <c r="F1166" s="57" t="s">
        <v>15</v>
      </c>
      <c r="G1166" s="57" t="s">
        <v>15</v>
      </c>
      <c r="H1166" s="57" t="s">
        <v>12</v>
      </c>
      <c r="I1166" s="57" t="s">
        <v>12</v>
      </c>
      <c r="J1166" s="57">
        <v>446</v>
      </c>
      <c r="K1166" s="57">
        <v>565</v>
      </c>
      <c r="L1166" s="57">
        <v>-0.88561466201225303</v>
      </c>
      <c r="M1166" s="57">
        <v>-0.21006687458163401</v>
      </c>
      <c r="N1166" s="57">
        <v>0.47982062780269102</v>
      </c>
      <c r="O1166" s="57">
        <v>0.569911504424779</v>
      </c>
    </row>
    <row r="1167" spans="1:15" ht="16">
      <c r="A1167" s="57" t="s">
        <v>27</v>
      </c>
      <c r="B1167" s="57">
        <v>25271167</v>
      </c>
      <c r="C1167" s="57" t="s">
        <v>10</v>
      </c>
      <c r="D1167" s="57" t="s">
        <v>11</v>
      </c>
      <c r="E1167" s="57" t="s">
        <v>2016</v>
      </c>
      <c r="F1167" s="57" t="s">
        <v>15</v>
      </c>
      <c r="G1167" s="57" t="s">
        <v>15</v>
      </c>
      <c r="H1167" s="57" t="s">
        <v>12</v>
      </c>
      <c r="I1167" s="57" t="s">
        <v>12</v>
      </c>
      <c r="J1167" s="57">
        <v>668</v>
      </c>
      <c r="K1167" s="57">
        <v>606</v>
      </c>
      <c r="L1167" s="57">
        <v>-0.30281026945850498</v>
      </c>
      <c r="M1167" s="57">
        <v>-0.10899994841123301</v>
      </c>
      <c r="N1167" s="57">
        <v>0.49401197604790398</v>
      </c>
      <c r="O1167" s="57">
        <v>0.50330033003300301</v>
      </c>
    </row>
    <row r="1168" spans="1:15" ht="16">
      <c r="A1168" s="57" t="s">
        <v>27</v>
      </c>
      <c r="B1168" s="57">
        <v>25273096</v>
      </c>
      <c r="C1168" s="57" t="s">
        <v>17</v>
      </c>
      <c r="D1168" s="57" t="s">
        <v>16</v>
      </c>
      <c r="E1168" s="57" t="s">
        <v>2017</v>
      </c>
      <c r="F1168" s="57" t="s">
        <v>15</v>
      </c>
      <c r="G1168" s="57" t="s">
        <v>15</v>
      </c>
      <c r="H1168" s="57" t="s">
        <v>12</v>
      </c>
      <c r="I1168" s="57" t="s">
        <v>12</v>
      </c>
      <c r="J1168" s="57">
        <v>790</v>
      </c>
      <c r="K1168" s="57">
        <v>452</v>
      </c>
      <c r="L1168" s="57">
        <v>-6.0805718868092003E-2</v>
      </c>
      <c r="M1168" s="57">
        <v>-0.53199496946899605</v>
      </c>
      <c r="N1168" s="57">
        <v>0.52278481012658196</v>
      </c>
      <c r="O1168" s="57">
        <v>0.488938053097345</v>
      </c>
    </row>
    <row r="1169" spans="1:15" ht="16">
      <c r="A1169" s="57" t="s">
        <v>27</v>
      </c>
      <c r="B1169" s="57">
        <v>25276998</v>
      </c>
      <c r="C1169" s="57" t="s">
        <v>16</v>
      </c>
      <c r="D1169" s="57" t="s">
        <v>17</v>
      </c>
      <c r="E1169" s="57" t="s">
        <v>2018</v>
      </c>
      <c r="F1169" s="57" t="s">
        <v>15</v>
      </c>
      <c r="G1169" s="57" t="s">
        <v>15</v>
      </c>
      <c r="H1169" s="57" t="s">
        <v>12</v>
      </c>
      <c r="I1169" s="57" t="s">
        <v>12</v>
      </c>
      <c r="J1169" s="57">
        <v>718</v>
      </c>
      <c r="K1169" s="57">
        <v>444</v>
      </c>
      <c r="L1169" s="57">
        <v>-0.198674528109506</v>
      </c>
      <c r="M1169" s="57">
        <v>-0.55775806553407803</v>
      </c>
      <c r="N1169" s="57">
        <v>0.48189415041782702</v>
      </c>
      <c r="O1169" s="57">
        <v>0.51351351351351304</v>
      </c>
    </row>
    <row r="1170" spans="1:15" ht="16">
      <c r="A1170" s="57" t="s">
        <v>27</v>
      </c>
      <c r="B1170" s="57">
        <v>25286238</v>
      </c>
      <c r="C1170" s="57" t="s">
        <v>10</v>
      </c>
      <c r="D1170" s="57" t="s">
        <v>16</v>
      </c>
      <c r="E1170" s="57" t="s">
        <v>2019</v>
      </c>
      <c r="F1170" s="57" t="s">
        <v>15</v>
      </c>
      <c r="G1170" s="57" t="s">
        <v>15</v>
      </c>
      <c r="H1170" s="57" t="s">
        <v>12</v>
      </c>
      <c r="I1170" s="57" t="s">
        <v>12</v>
      </c>
      <c r="J1170" s="57">
        <v>848</v>
      </c>
      <c r="K1170" s="57">
        <v>863</v>
      </c>
      <c r="L1170" s="57">
        <v>4.1405892630641802E-2</v>
      </c>
      <c r="M1170" s="57">
        <v>0.40104281729477098</v>
      </c>
      <c r="N1170" s="57">
        <v>0.49764150943396201</v>
      </c>
      <c r="O1170" s="57">
        <v>0.52954808806488995</v>
      </c>
    </row>
    <row r="1171" spans="1:15" ht="16">
      <c r="A1171" s="57" t="s">
        <v>27</v>
      </c>
      <c r="B1171" s="57">
        <v>25290229</v>
      </c>
      <c r="C1171" s="57" t="s">
        <v>11</v>
      </c>
      <c r="D1171" s="57" t="s">
        <v>10</v>
      </c>
      <c r="E1171" s="57" t="s">
        <v>2020</v>
      </c>
      <c r="F1171" s="57" t="s">
        <v>15</v>
      </c>
      <c r="G1171" s="57" t="s">
        <v>15</v>
      </c>
      <c r="H1171" s="57" t="s">
        <v>12</v>
      </c>
      <c r="I1171" s="57" t="s">
        <v>12</v>
      </c>
      <c r="J1171" s="57">
        <v>889</v>
      </c>
      <c r="K1171" s="57">
        <v>562</v>
      </c>
      <c r="L1171" s="57">
        <v>0.109525046897213</v>
      </c>
      <c r="M1171" s="57">
        <v>-0.21774761166325801</v>
      </c>
      <c r="N1171" s="57">
        <v>0.49831271091113599</v>
      </c>
      <c r="O1171" s="57">
        <v>0.45195729537366502</v>
      </c>
    </row>
    <row r="1172" spans="1:15" ht="16">
      <c r="A1172" s="57" t="s">
        <v>27</v>
      </c>
      <c r="B1172" s="57">
        <v>25290422</v>
      </c>
      <c r="C1172" s="57" t="s">
        <v>16</v>
      </c>
      <c r="D1172" s="57" t="s">
        <v>17</v>
      </c>
      <c r="E1172" s="57" t="s">
        <v>2021</v>
      </c>
      <c r="F1172" s="57" t="s">
        <v>15</v>
      </c>
      <c r="G1172" s="57" t="s">
        <v>15</v>
      </c>
      <c r="H1172" s="57" t="s">
        <v>12</v>
      </c>
      <c r="I1172" s="57" t="s">
        <v>12</v>
      </c>
      <c r="J1172" s="57">
        <v>681</v>
      </c>
      <c r="K1172" s="57">
        <v>505</v>
      </c>
      <c r="L1172" s="57">
        <v>-0.27500357392048602</v>
      </c>
      <c r="M1172" s="57">
        <v>-0.37203435424502701</v>
      </c>
      <c r="N1172" s="57">
        <v>0.42878120411160098</v>
      </c>
      <c r="O1172" s="57">
        <v>0.50297029702970297</v>
      </c>
    </row>
    <row r="1173" spans="1:15" ht="16">
      <c r="A1173" s="57" t="s">
        <v>27</v>
      </c>
      <c r="B1173" s="57">
        <v>25635936</v>
      </c>
      <c r="C1173" s="57" t="s">
        <v>10</v>
      </c>
      <c r="D1173" s="57" t="s">
        <v>17</v>
      </c>
      <c r="E1173" s="57" t="s">
        <v>2022</v>
      </c>
      <c r="F1173" s="57" t="s">
        <v>15</v>
      </c>
      <c r="G1173" s="57" t="s">
        <v>15</v>
      </c>
      <c r="H1173" s="57" t="s">
        <v>12</v>
      </c>
      <c r="I1173" s="57" t="s">
        <v>12</v>
      </c>
      <c r="J1173" s="57">
        <v>658</v>
      </c>
      <c r="K1173" s="57">
        <v>303</v>
      </c>
      <c r="L1173" s="57">
        <v>-0.324570788197316</v>
      </c>
      <c r="M1173" s="57">
        <v>-1.1089999484112301</v>
      </c>
      <c r="N1173" s="57">
        <v>0.50303951367781197</v>
      </c>
      <c r="O1173" s="57">
        <v>0.55445544554455495</v>
      </c>
    </row>
    <row r="1174" spans="1:15" ht="16">
      <c r="A1174" s="57" t="s">
        <v>27</v>
      </c>
      <c r="B1174" s="57">
        <v>26784771</v>
      </c>
      <c r="C1174" s="57" t="s">
        <v>11</v>
      </c>
      <c r="D1174" s="57" t="s">
        <v>10</v>
      </c>
      <c r="E1174" s="57" t="s">
        <v>2023</v>
      </c>
      <c r="F1174" s="57" t="s">
        <v>15</v>
      </c>
      <c r="G1174" s="57" t="s">
        <v>15</v>
      </c>
      <c r="H1174" s="57" t="s">
        <v>12</v>
      </c>
      <c r="I1174" s="57" t="s">
        <v>12</v>
      </c>
      <c r="J1174" s="57">
        <v>800</v>
      </c>
      <c r="K1174" s="57">
        <v>746</v>
      </c>
      <c r="L1174" s="57">
        <v>-4.2658372157832698E-2</v>
      </c>
      <c r="M1174" s="57">
        <v>0.190857888371054</v>
      </c>
      <c r="N1174" s="57">
        <v>0.50624999999999998</v>
      </c>
      <c r="O1174" s="57">
        <v>0.45040214477211798</v>
      </c>
    </row>
    <row r="1175" spans="1:15" ht="16">
      <c r="A1175" s="57" t="s">
        <v>27</v>
      </c>
      <c r="B1175" s="57">
        <v>26786280</v>
      </c>
      <c r="C1175" s="57" t="s">
        <v>16</v>
      </c>
      <c r="D1175" s="57" t="s">
        <v>10</v>
      </c>
      <c r="E1175" s="57" t="s">
        <v>2024</v>
      </c>
      <c r="F1175" s="57" t="s">
        <v>15</v>
      </c>
      <c r="G1175" s="57" t="s">
        <v>15</v>
      </c>
      <c r="H1175" s="57" t="s">
        <v>12</v>
      </c>
      <c r="I1175" s="57" t="s">
        <v>12</v>
      </c>
      <c r="J1175" s="57">
        <v>641</v>
      </c>
      <c r="K1175" s="57">
        <v>665</v>
      </c>
      <c r="L1175" s="57">
        <v>-0.36233401531381598</v>
      </c>
      <c r="M1175" s="57">
        <v>2.5036598504367898E-2</v>
      </c>
      <c r="N1175" s="57">
        <v>0.52262090483619394</v>
      </c>
      <c r="O1175" s="57">
        <v>0.42105263157894701</v>
      </c>
    </row>
    <row r="1176" spans="1:15" ht="16">
      <c r="A1176" s="57" t="s">
        <v>27</v>
      </c>
      <c r="B1176" s="57">
        <v>26974227</v>
      </c>
      <c r="C1176" s="57" t="s">
        <v>16</v>
      </c>
      <c r="D1176" s="57" t="s">
        <v>11</v>
      </c>
      <c r="E1176" s="57" t="s">
        <v>2025</v>
      </c>
      <c r="F1176" s="57" t="s">
        <v>15</v>
      </c>
      <c r="G1176" s="57" t="s">
        <v>15</v>
      </c>
      <c r="H1176" s="57" t="s">
        <v>12</v>
      </c>
      <c r="I1176" s="57" t="s">
        <v>12</v>
      </c>
      <c r="J1176" s="57">
        <v>814</v>
      </c>
      <c r="K1176" s="57">
        <v>724</v>
      </c>
      <c r="L1176" s="57">
        <v>-1.7629577666310299E-2</v>
      </c>
      <c r="M1176" s="57">
        <v>0.14767195519902099</v>
      </c>
      <c r="N1176" s="57">
        <v>0.48525798525798503</v>
      </c>
      <c r="O1176" s="57">
        <v>0.56629834254143696</v>
      </c>
    </row>
    <row r="1177" spans="1:15" ht="16">
      <c r="A1177" s="57" t="s">
        <v>27</v>
      </c>
      <c r="B1177" s="57">
        <v>26991811</v>
      </c>
      <c r="C1177" s="57" t="s">
        <v>11</v>
      </c>
      <c r="D1177" s="57" t="s">
        <v>10</v>
      </c>
      <c r="E1177" s="57" t="s">
        <v>2026</v>
      </c>
      <c r="F1177" s="57" t="s">
        <v>15</v>
      </c>
      <c r="G1177" s="57" t="s">
        <v>15</v>
      </c>
      <c r="H1177" s="57" t="s">
        <v>12</v>
      </c>
      <c r="I1177" s="57" t="s">
        <v>12</v>
      </c>
      <c r="J1177" s="57">
        <v>555</v>
      </c>
      <c r="K1177" s="57">
        <v>632</v>
      </c>
      <c r="L1177" s="57">
        <v>-0.57017060069508896</v>
      </c>
      <c r="M1177" s="57">
        <v>-4.8393183707081101E-2</v>
      </c>
      <c r="N1177" s="57">
        <v>0.48648648648648701</v>
      </c>
      <c r="O1177" s="57">
        <v>0.531645569620253</v>
      </c>
    </row>
    <row r="1178" spans="1:15" ht="16">
      <c r="A1178" s="57" t="s">
        <v>27</v>
      </c>
      <c r="B1178" s="57">
        <v>27019818</v>
      </c>
      <c r="C1178" s="57" t="s">
        <v>11</v>
      </c>
      <c r="D1178" s="57" t="s">
        <v>10</v>
      </c>
      <c r="E1178" s="57" t="s">
        <v>2027</v>
      </c>
      <c r="F1178" s="57" t="s">
        <v>15</v>
      </c>
      <c r="G1178" s="57" t="s">
        <v>15</v>
      </c>
      <c r="H1178" s="57" t="s">
        <v>12</v>
      </c>
      <c r="I1178" s="57" t="s">
        <v>12</v>
      </c>
      <c r="J1178" s="57">
        <v>982</v>
      </c>
      <c r="K1178" s="57">
        <v>742</v>
      </c>
      <c r="L1178" s="57">
        <v>0.25306465238213599</v>
      </c>
      <c r="M1178" s="57">
        <v>0.18310144473661899</v>
      </c>
      <c r="N1178" s="57">
        <v>0.50407331975560099</v>
      </c>
      <c r="O1178" s="57">
        <v>0.50539083557951503</v>
      </c>
    </row>
    <row r="1179" spans="1:15" ht="16">
      <c r="A1179" s="57" t="s">
        <v>27</v>
      </c>
      <c r="B1179" s="57">
        <v>27020159</v>
      </c>
      <c r="C1179" s="57" t="s">
        <v>10</v>
      </c>
      <c r="D1179" s="57" t="s">
        <v>11</v>
      </c>
      <c r="E1179" s="57" t="s">
        <v>2028</v>
      </c>
      <c r="F1179" s="57" t="s">
        <v>15</v>
      </c>
      <c r="G1179" s="57" t="s">
        <v>15</v>
      </c>
      <c r="H1179" s="57" t="s">
        <v>12</v>
      </c>
      <c r="I1179" s="57" t="s">
        <v>12</v>
      </c>
      <c r="J1179" s="57">
        <v>892</v>
      </c>
      <c r="K1179" s="57">
        <v>676</v>
      </c>
      <c r="L1179" s="57">
        <v>0.114385337987747</v>
      </c>
      <c r="M1179" s="57">
        <v>4.8705504398000303E-2</v>
      </c>
      <c r="N1179" s="57">
        <v>0.48430493273542602</v>
      </c>
      <c r="O1179" s="57">
        <v>0.49112426035502998</v>
      </c>
    </row>
    <row r="1180" spans="1:15" ht="16">
      <c r="A1180" s="57" t="s">
        <v>27</v>
      </c>
      <c r="B1180" s="57">
        <v>27034636</v>
      </c>
      <c r="C1180" s="57" t="s">
        <v>11</v>
      </c>
      <c r="D1180" s="57" t="s">
        <v>10</v>
      </c>
      <c r="E1180" s="57" t="s">
        <v>2029</v>
      </c>
      <c r="F1180" s="57" t="s">
        <v>15</v>
      </c>
      <c r="G1180" s="57" t="s">
        <v>15</v>
      </c>
      <c r="H1180" s="57" t="s">
        <v>12</v>
      </c>
      <c r="I1180" s="57" t="s">
        <v>12</v>
      </c>
      <c r="J1180" s="57">
        <v>753</v>
      </c>
      <c r="K1180" s="57">
        <v>677</v>
      </c>
      <c r="L1180" s="57">
        <v>-0.13000850726062901</v>
      </c>
      <c r="M1180" s="57">
        <v>5.0838091690812499E-2</v>
      </c>
      <c r="N1180" s="57">
        <v>0.52324037184594996</v>
      </c>
      <c r="O1180" s="57">
        <v>0.58493353028064998</v>
      </c>
    </row>
    <row r="1181" spans="1:15" ht="16">
      <c r="A1181" s="57" t="s">
        <v>27</v>
      </c>
      <c r="B1181" s="57">
        <v>27045376</v>
      </c>
      <c r="C1181" s="57" t="s">
        <v>10</v>
      </c>
      <c r="D1181" s="57" t="s">
        <v>11</v>
      </c>
      <c r="E1181" s="57" t="s">
        <v>2030</v>
      </c>
      <c r="F1181" s="57" t="s">
        <v>15</v>
      </c>
      <c r="G1181" s="57" t="s">
        <v>15</v>
      </c>
      <c r="H1181" s="57" t="s">
        <v>12</v>
      </c>
      <c r="I1181" s="57" t="s">
        <v>12</v>
      </c>
      <c r="J1181" s="57">
        <v>773</v>
      </c>
      <c r="K1181" s="57">
        <v>724</v>
      </c>
      <c r="L1181" s="57">
        <v>-9.2189958007709905E-2</v>
      </c>
      <c r="M1181" s="57">
        <v>0.14767195519902099</v>
      </c>
      <c r="N1181" s="57">
        <v>0.50711513583441103</v>
      </c>
      <c r="O1181" s="57">
        <v>0.51657458563535896</v>
      </c>
    </row>
    <row r="1182" spans="1:15" ht="16">
      <c r="A1182" s="57" t="s">
        <v>27</v>
      </c>
      <c r="B1182" s="57">
        <v>27047885</v>
      </c>
      <c r="C1182" s="57" t="s">
        <v>16</v>
      </c>
      <c r="D1182" s="57" t="s">
        <v>87</v>
      </c>
      <c r="E1182" s="57" t="s">
        <v>15</v>
      </c>
      <c r="F1182" s="57" t="s">
        <v>15</v>
      </c>
      <c r="G1182" s="57" t="s">
        <v>15</v>
      </c>
      <c r="H1182" s="57" t="s">
        <v>1274</v>
      </c>
      <c r="I1182" s="57" t="s">
        <v>1274</v>
      </c>
      <c r="J1182" s="57">
        <v>781</v>
      </c>
      <c r="K1182" s="57">
        <v>533</v>
      </c>
      <c r="L1182" s="57">
        <v>-7.7335823790578004E-2</v>
      </c>
      <c r="M1182" s="57">
        <v>-0.29418220912500798</v>
      </c>
      <c r="N1182" s="57">
        <v>0</v>
      </c>
      <c r="O1182" s="57">
        <v>0</v>
      </c>
    </row>
    <row r="1183" spans="1:15" ht="16">
      <c r="A1183" s="57" t="s">
        <v>27</v>
      </c>
      <c r="B1183" s="57">
        <v>27049002</v>
      </c>
      <c r="C1183" s="57" t="s">
        <v>11</v>
      </c>
      <c r="D1183" s="57" t="s">
        <v>10</v>
      </c>
      <c r="E1183" s="57" t="s">
        <v>2031</v>
      </c>
      <c r="F1183" s="57" t="s">
        <v>15</v>
      </c>
      <c r="G1183" s="57" t="s">
        <v>15</v>
      </c>
      <c r="H1183" s="57" t="s">
        <v>12</v>
      </c>
      <c r="I1183" s="57" t="s">
        <v>12</v>
      </c>
      <c r="J1183" s="57">
        <v>751</v>
      </c>
      <c r="K1183" s="57">
        <v>505</v>
      </c>
      <c r="L1183" s="57">
        <v>-0.13384546441828599</v>
      </c>
      <c r="M1183" s="57">
        <v>-0.37203435424502701</v>
      </c>
      <c r="N1183" s="57">
        <v>0.51797603195738995</v>
      </c>
      <c r="O1183" s="57">
        <v>0.44752475247524798</v>
      </c>
    </row>
    <row r="1184" spans="1:15" ht="16">
      <c r="A1184" s="57" t="s">
        <v>27</v>
      </c>
      <c r="B1184" s="57">
        <v>27051067</v>
      </c>
      <c r="C1184" s="57" t="s">
        <v>17</v>
      </c>
      <c r="D1184" s="57" t="s">
        <v>16</v>
      </c>
      <c r="E1184" s="57" t="s">
        <v>2032</v>
      </c>
      <c r="F1184" s="57" t="s">
        <v>15</v>
      </c>
      <c r="G1184" s="57" t="s">
        <v>15</v>
      </c>
      <c r="H1184" s="57" t="s">
        <v>12</v>
      </c>
      <c r="I1184" s="57" t="s">
        <v>12</v>
      </c>
      <c r="J1184" s="57">
        <v>580</v>
      </c>
      <c r="K1184" s="57">
        <v>545</v>
      </c>
      <c r="L1184" s="57">
        <v>-0.50660547191762295</v>
      </c>
      <c r="M1184" s="57">
        <v>-0.26206151221989499</v>
      </c>
      <c r="N1184" s="57">
        <v>0.50172413793103399</v>
      </c>
      <c r="O1184" s="57">
        <v>0.47339449541284401</v>
      </c>
    </row>
    <row r="1185" spans="1:15" ht="16">
      <c r="A1185" s="57" t="s">
        <v>27</v>
      </c>
      <c r="B1185" s="57">
        <v>27053875</v>
      </c>
      <c r="C1185" s="57" t="s">
        <v>10</v>
      </c>
      <c r="D1185" s="57" t="s">
        <v>87</v>
      </c>
      <c r="E1185" s="57" t="s">
        <v>2033</v>
      </c>
      <c r="F1185" s="57" t="s">
        <v>15</v>
      </c>
      <c r="G1185" s="57" t="s">
        <v>15</v>
      </c>
      <c r="H1185" s="57" t="s">
        <v>1274</v>
      </c>
      <c r="I1185" s="57" t="s">
        <v>1274</v>
      </c>
      <c r="J1185" s="57">
        <v>713</v>
      </c>
      <c r="K1185" s="57">
        <v>548</v>
      </c>
      <c r="L1185" s="57">
        <v>-0.208756295488669</v>
      </c>
      <c r="M1185" s="57">
        <v>-0.25414184892365699</v>
      </c>
      <c r="N1185" s="57">
        <v>0</v>
      </c>
      <c r="O1185" s="57">
        <v>0</v>
      </c>
    </row>
    <row r="1186" spans="1:15" ht="16">
      <c r="A1186" s="57" t="s">
        <v>27</v>
      </c>
      <c r="B1186" s="57">
        <v>27053904</v>
      </c>
      <c r="C1186" s="57" t="s">
        <v>17</v>
      </c>
      <c r="D1186" s="57" t="s">
        <v>16</v>
      </c>
      <c r="E1186" s="57" t="s">
        <v>2034</v>
      </c>
      <c r="F1186" s="57" t="s">
        <v>15</v>
      </c>
      <c r="G1186" s="57" t="s">
        <v>15</v>
      </c>
      <c r="H1186" s="57" t="s">
        <v>12</v>
      </c>
      <c r="I1186" s="57" t="s">
        <v>12</v>
      </c>
      <c r="J1186" s="57">
        <v>740</v>
      </c>
      <c r="K1186" s="57">
        <v>481</v>
      </c>
      <c r="L1186" s="57">
        <v>-0.15513310141624501</v>
      </c>
      <c r="M1186" s="57">
        <v>-0.44228084811414198</v>
      </c>
      <c r="N1186" s="57">
        <v>0.47702702702702698</v>
      </c>
      <c r="O1186" s="57">
        <v>0.45738045738045702</v>
      </c>
    </row>
    <row r="1187" spans="1:15" ht="16">
      <c r="A1187" s="57" t="s">
        <v>27</v>
      </c>
      <c r="B1187" s="57">
        <v>27057432</v>
      </c>
      <c r="C1187" s="57" t="s">
        <v>16</v>
      </c>
      <c r="D1187" s="57" t="s">
        <v>17</v>
      </c>
      <c r="E1187" s="57" t="s">
        <v>2035</v>
      </c>
      <c r="F1187" s="57" t="s">
        <v>15</v>
      </c>
      <c r="G1187" s="57" t="s">
        <v>15</v>
      </c>
      <c r="H1187" s="57" t="s">
        <v>12</v>
      </c>
      <c r="I1187" s="57" t="s">
        <v>12</v>
      </c>
      <c r="J1187" s="57">
        <v>412</v>
      </c>
      <c r="K1187" s="57">
        <v>96</v>
      </c>
      <c r="L1187" s="57">
        <v>-1.00001403474934</v>
      </c>
      <c r="M1187" s="57">
        <v>-2.7672114311630298</v>
      </c>
      <c r="N1187" s="57">
        <v>0.509708737864078</v>
      </c>
      <c r="O1187" s="57">
        <v>0.39583333333333298</v>
      </c>
    </row>
    <row r="1188" spans="1:15" ht="16">
      <c r="A1188" s="57" t="s">
        <v>27</v>
      </c>
      <c r="B1188" s="57">
        <v>27059059</v>
      </c>
      <c r="C1188" s="57" t="s">
        <v>17</v>
      </c>
      <c r="D1188" s="57" t="s">
        <v>16</v>
      </c>
      <c r="E1188" s="57" t="s">
        <v>2036</v>
      </c>
      <c r="F1188" s="57" t="s">
        <v>15</v>
      </c>
      <c r="G1188" s="57" t="s">
        <v>15</v>
      </c>
      <c r="H1188" s="57" t="s">
        <v>12</v>
      </c>
      <c r="I1188" s="57" t="s">
        <v>12</v>
      </c>
      <c r="J1188" s="57">
        <v>558</v>
      </c>
      <c r="K1188" s="57">
        <v>319</v>
      </c>
      <c r="L1188" s="57">
        <v>-0.56239325010337005</v>
      </c>
      <c r="M1188" s="57">
        <v>-1.03476131811931</v>
      </c>
      <c r="N1188" s="57">
        <v>0.49820788530465998</v>
      </c>
      <c r="O1188" s="57">
        <v>0.49843260188087801</v>
      </c>
    </row>
    <row r="1189" spans="1:15" ht="16">
      <c r="A1189" s="57" t="s">
        <v>27</v>
      </c>
      <c r="B1189" s="57">
        <v>27059261</v>
      </c>
      <c r="C1189" s="57" t="s">
        <v>16</v>
      </c>
      <c r="D1189" s="57" t="s">
        <v>17</v>
      </c>
      <c r="E1189" s="57" t="s">
        <v>2037</v>
      </c>
      <c r="F1189" s="57" t="s">
        <v>15</v>
      </c>
      <c r="G1189" s="57" t="s">
        <v>15</v>
      </c>
      <c r="H1189" s="57" t="s">
        <v>12</v>
      </c>
      <c r="I1189" s="57" t="s">
        <v>12</v>
      </c>
      <c r="J1189" s="57">
        <v>707</v>
      </c>
      <c r="K1189" s="57">
        <v>657</v>
      </c>
      <c r="L1189" s="57">
        <v>-0.22094815712315899</v>
      </c>
      <c r="M1189" s="57">
        <v>7.5756284381454202E-3</v>
      </c>
      <c r="N1189" s="57">
        <v>0.53182461103253198</v>
      </c>
      <c r="O1189" s="57">
        <v>0.69710806697108096</v>
      </c>
    </row>
    <row r="1190" spans="1:15" ht="16">
      <c r="A1190" s="57" t="s">
        <v>27</v>
      </c>
      <c r="B1190" s="57">
        <v>27062945</v>
      </c>
      <c r="C1190" s="57" t="s">
        <v>11</v>
      </c>
      <c r="D1190" s="57" t="s">
        <v>10</v>
      </c>
      <c r="E1190" s="57" t="s">
        <v>2038</v>
      </c>
      <c r="F1190" s="57" t="s">
        <v>15</v>
      </c>
      <c r="G1190" s="57" t="s">
        <v>15</v>
      </c>
      <c r="H1190" s="57" t="s">
        <v>12</v>
      </c>
      <c r="I1190" s="57" t="s">
        <v>12</v>
      </c>
      <c r="J1190" s="57">
        <v>826</v>
      </c>
      <c r="K1190" s="57">
        <v>804</v>
      </c>
      <c r="L1190" s="57">
        <v>3.4834094868880002E-3</v>
      </c>
      <c r="M1190" s="57">
        <v>0.29887775929474403</v>
      </c>
      <c r="N1190" s="57">
        <v>0.479418886198547</v>
      </c>
      <c r="O1190" s="57">
        <v>0.50497512437810899</v>
      </c>
    </row>
    <row r="1191" spans="1:15" ht="16">
      <c r="A1191" s="57" t="s">
        <v>27</v>
      </c>
      <c r="B1191" s="57">
        <v>27063575</v>
      </c>
      <c r="C1191" s="57" t="s">
        <v>16</v>
      </c>
      <c r="D1191" s="57" t="s">
        <v>17</v>
      </c>
      <c r="E1191" s="57" t="s">
        <v>2039</v>
      </c>
      <c r="F1191" s="57" t="s">
        <v>15</v>
      </c>
      <c r="G1191" s="57" t="s">
        <v>15</v>
      </c>
      <c r="H1191" s="57" t="s">
        <v>12</v>
      </c>
      <c r="I1191" s="57" t="s">
        <v>12</v>
      </c>
      <c r="J1191" s="57">
        <v>682</v>
      </c>
      <c r="K1191" s="57">
        <v>784</v>
      </c>
      <c r="L1191" s="57">
        <v>-0.272886632908385</v>
      </c>
      <c r="M1191" s="57">
        <v>0.26253591223102402</v>
      </c>
      <c r="N1191" s="57">
        <v>0.47360703812316701</v>
      </c>
      <c r="O1191" s="57">
        <v>0.625</v>
      </c>
    </row>
    <row r="1192" spans="1:15" ht="16">
      <c r="A1192" s="57" t="s">
        <v>27</v>
      </c>
      <c r="B1192" s="57">
        <v>27065235</v>
      </c>
      <c r="C1192" s="57" t="s">
        <v>17</v>
      </c>
      <c r="D1192" s="57" t="s">
        <v>16</v>
      </c>
      <c r="E1192" s="57" t="s">
        <v>2040</v>
      </c>
      <c r="F1192" s="57" t="s">
        <v>15</v>
      </c>
      <c r="G1192" s="57" t="s">
        <v>15</v>
      </c>
      <c r="H1192" s="57" t="s">
        <v>12</v>
      </c>
      <c r="I1192" s="57" t="s">
        <v>12</v>
      </c>
      <c r="J1192" s="57">
        <v>1004</v>
      </c>
      <c r="K1192" s="57">
        <v>705</v>
      </c>
      <c r="L1192" s="57">
        <v>0.28502899201821502</v>
      </c>
      <c r="M1192" s="57">
        <v>0.109305515401972</v>
      </c>
      <c r="N1192" s="57">
        <v>0.51095617529880499</v>
      </c>
      <c r="O1192" s="57">
        <v>0.51773049645390101</v>
      </c>
    </row>
    <row r="1193" spans="1:15" ht="16">
      <c r="A1193" s="57" t="s">
        <v>27</v>
      </c>
      <c r="B1193" s="57">
        <v>27065346</v>
      </c>
      <c r="C1193" s="57" t="s">
        <v>10</v>
      </c>
      <c r="D1193" s="57" t="s">
        <v>11</v>
      </c>
      <c r="E1193" s="57" t="s">
        <v>2041</v>
      </c>
      <c r="F1193" s="57" t="s">
        <v>15</v>
      </c>
      <c r="G1193" s="57" t="s">
        <v>15</v>
      </c>
      <c r="H1193" s="57" t="s">
        <v>12</v>
      </c>
      <c r="I1193" s="57" t="s">
        <v>12</v>
      </c>
      <c r="J1193" s="57">
        <v>1011</v>
      </c>
      <c r="K1193" s="57">
        <v>580</v>
      </c>
      <c r="L1193" s="57">
        <v>0.29505271997045701</v>
      </c>
      <c r="M1193" s="57">
        <v>-0.17226484186925001</v>
      </c>
      <c r="N1193" s="57">
        <v>0.50642927794263104</v>
      </c>
      <c r="O1193" s="57">
        <v>0.48275862068965503</v>
      </c>
    </row>
    <row r="1194" spans="1:15" ht="16">
      <c r="A1194" s="57" t="s">
        <v>27</v>
      </c>
      <c r="B1194" s="57">
        <v>27065664</v>
      </c>
      <c r="C1194" s="57" t="s">
        <v>16</v>
      </c>
      <c r="D1194" s="57" t="s">
        <v>17</v>
      </c>
      <c r="E1194" s="57" t="s">
        <v>2042</v>
      </c>
      <c r="F1194" s="57" t="s">
        <v>15</v>
      </c>
      <c r="G1194" s="57" t="s">
        <v>15</v>
      </c>
      <c r="H1194" s="57" t="s">
        <v>12</v>
      </c>
      <c r="I1194" s="57" t="s">
        <v>12</v>
      </c>
      <c r="J1194" s="57">
        <v>791</v>
      </c>
      <c r="K1194" s="57">
        <v>630</v>
      </c>
      <c r="L1194" s="57">
        <v>-5.8980677459765499E-2</v>
      </c>
      <c r="M1194" s="57">
        <v>-5.2965913496905298E-2</v>
      </c>
      <c r="N1194" s="57">
        <v>0.48798988621997502</v>
      </c>
      <c r="O1194" s="57">
        <v>0.48095238095238102</v>
      </c>
    </row>
    <row r="1195" spans="1:15" ht="16">
      <c r="A1195" s="57" t="s">
        <v>27</v>
      </c>
      <c r="B1195" s="57">
        <v>27066260</v>
      </c>
      <c r="C1195" s="57" t="s">
        <v>17</v>
      </c>
      <c r="D1195" s="57" t="s">
        <v>16</v>
      </c>
      <c r="E1195" s="57" t="s">
        <v>2043</v>
      </c>
      <c r="F1195" s="57" t="s">
        <v>15</v>
      </c>
      <c r="G1195" s="57" t="s">
        <v>15</v>
      </c>
      <c r="H1195" s="57" t="s">
        <v>12</v>
      </c>
      <c r="I1195" s="57" t="s">
        <v>12</v>
      </c>
      <c r="J1195" s="57">
        <v>765</v>
      </c>
      <c r="K1195" s="57">
        <v>610</v>
      </c>
      <c r="L1195" s="57">
        <v>-0.107198624352543</v>
      </c>
      <c r="M1195" s="57">
        <v>-9.9508499433935402E-2</v>
      </c>
      <c r="N1195" s="57">
        <v>0.50718954248365999</v>
      </c>
      <c r="O1195" s="57">
        <v>0.50327868852459001</v>
      </c>
    </row>
    <row r="1196" spans="1:15" ht="16">
      <c r="A1196" s="57" t="s">
        <v>27</v>
      </c>
      <c r="B1196" s="57">
        <v>27067824</v>
      </c>
      <c r="C1196" s="57" t="s">
        <v>17</v>
      </c>
      <c r="D1196" s="57" t="s">
        <v>16</v>
      </c>
      <c r="E1196" s="57" t="s">
        <v>2044</v>
      </c>
      <c r="F1196" s="57" t="s">
        <v>15</v>
      </c>
      <c r="G1196" s="57" t="s">
        <v>15</v>
      </c>
      <c r="H1196" s="57" t="s">
        <v>12</v>
      </c>
      <c r="I1196" s="57" t="s">
        <v>12</v>
      </c>
      <c r="J1196" s="57">
        <v>769</v>
      </c>
      <c r="K1196" s="57">
        <v>448</v>
      </c>
      <c r="L1196" s="57">
        <v>-9.9674773970730796E-2</v>
      </c>
      <c r="M1196" s="57">
        <v>-0.54481900982658005</v>
      </c>
      <c r="N1196" s="57">
        <v>0.49154746423927198</v>
      </c>
      <c r="O1196" s="57">
        <v>0.54017857142857095</v>
      </c>
    </row>
    <row r="1197" spans="1:15" ht="16">
      <c r="A1197" s="57" t="s">
        <v>27</v>
      </c>
      <c r="B1197" s="57">
        <v>27068704</v>
      </c>
      <c r="C1197" s="57" t="s">
        <v>10</v>
      </c>
      <c r="D1197" s="57" t="s">
        <v>16</v>
      </c>
      <c r="E1197" s="57" t="s">
        <v>2045</v>
      </c>
      <c r="F1197" s="57" t="s">
        <v>15</v>
      </c>
      <c r="G1197" s="57" t="s">
        <v>15</v>
      </c>
      <c r="H1197" s="57" t="s">
        <v>12</v>
      </c>
      <c r="I1197" s="57" t="s">
        <v>12</v>
      </c>
      <c r="J1197" s="57">
        <v>608</v>
      </c>
      <c r="K1197" s="57">
        <v>620</v>
      </c>
      <c r="L1197" s="57">
        <v>-0.43858704848897201</v>
      </c>
      <c r="M1197" s="57">
        <v>-7.6049526609946599E-2</v>
      </c>
      <c r="N1197" s="57">
        <v>0.51151315789473695</v>
      </c>
      <c r="O1197" s="57">
        <v>0.57903225806451597</v>
      </c>
    </row>
    <row r="1198" spans="1:15" ht="16">
      <c r="A1198" s="57" t="s">
        <v>27</v>
      </c>
      <c r="B1198" s="57">
        <v>27069933</v>
      </c>
      <c r="C1198" s="57" t="s">
        <v>17</v>
      </c>
      <c r="D1198" s="57" t="s">
        <v>87</v>
      </c>
      <c r="E1198" s="57" t="s">
        <v>2046</v>
      </c>
      <c r="F1198" s="57" t="s">
        <v>15</v>
      </c>
      <c r="G1198" s="57" t="s">
        <v>15</v>
      </c>
      <c r="H1198" s="57" t="s">
        <v>1274</v>
      </c>
      <c r="I1198" s="57" t="s">
        <v>1274</v>
      </c>
      <c r="J1198" s="57">
        <v>690</v>
      </c>
      <c r="K1198" s="57">
        <v>828</v>
      </c>
      <c r="L1198" s="57">
        <v>-0.25606201026702602</v>
      </c>
      <c r="M1198" s="57">
        <v>0.34131302561514099</v>
      </c>
      <c r="N1198" s="57">
        <v>0</v>
      </c>
      <c r="O1198" s="57">
        <v>0</v>
      </c>
    </row>
    <row r="1199" spans="1:15" ht="16">
      <c r="A1199" s="57" t="s">
        <v>27</v>
      </c>
      <c r="B1199" s="57">
        <v>27071846</v>
      </c>
      <c r="C1199" s="57" t="s">
        <v>11</v>
      </c>
      <c r="D1199" s="57" t="s">
        <v>10</v>
      </c>
      <c r="E1199" s="57" t="s">
        <v>2047</v>
      </c>
      <c r="F1199" s="57" t="s">
        <v>15</v>
      </c>
      <c r="G1199" s="57" t="s">
        <v>15</v>
      </c>
      <c r="H1199" s="57" t="s">
        <v>12</v>
      </c>
      <c r="I1199" s="57" t="s">
        <v>12</v>
      </c>
      <c r="J1199" s="57">
        <v>853</v>
      </c>
      <c r="K1199" s="57">
        <v>772</v>
      </c>
      <c r="L1199" s="57">
        <v>4.9887369385732801E-2</v>
      </c>
      <c r="M1199" s="57">
        <v>0.240283105383896</v>
      </c>
      <c r="N1199" s="57">
        <v>0.49824150058616601</v>
      </c>
      <c r="O1199" s="57">
        <v>0.466321243523316</v>
      </c>
    </row>
    <row r="1200" spans="1:15" ht="16">
      <c r="A1200" s="57" t="s">
        <v>27</v>
      </c>
      <c r="B1200" s="57">
        <v>27072998</v>
      </c>
      <c r="C1200" s="57" t="s">
        <v>16</v>
      </c>
      <c r="D1200" s="57" t="s">
        <v>17</v>
      </c>
      <c r="E1200" s="57" t="s">
        <v>2048</v>
      </c>
      <c r="F1200" s="57" t="s">
        <v>15</v>
      </c>
      <c r="G1200" s="57" t="s">
        <v>15</v>
      </c>
      <c r="H1200" s="57" t="s">
        <v>12</v>
      </c>
      <c r="I1200" s="57" t="s">
        <v>12</v>
      </c>
      <c r="J1200" s="57">
        <v>511</v>
      </c>
      <c r="K1200" s="57">
        <v>315</v>
      </c>
      <c r="L1200" s="57">
        <v>-0.68933508099493601</v>
      </c>
      <c r="M1200" s="57">
        <v>-1.05296591349691</v>
      </c>
      <c r="N1200" s="57">
        <v>0.499021526418787</v>
      </c>
      <c r="O1200" s="57">
        <v>0.51428571428571401</v>
      </c>
    </row>
    <row r="1201" spans="1:15" ht="16">
      <c r="A1201" s="57" t="s">
        <v>27</v>
      </c>
      <c r="B1201" s="57">
        <v>27073947</v>
      </c>
      <c r="C1201" s="57" t="s">
        <v>17</v>
      </c>
      <c r="D1201" s="57" t="s">
        <v>16</v>
      </c>
      <c r="E1201" s="57" t="s">
        <v>2049</v>
      </c>
      <c r="F1201" s="57" t="s">
        <v>15</v>
      </c>
      <c r="G1201" s="57" t="s">
        <v>15</v>
      </c>
      <c r="H1201" s="57" t="s">
        <v>12</v>
      </c>
      <c r="I1201" s="57" t="s">
        <v>12</v>
      </c>
      <c r="J1201" s="57">
        <v>725</v>
      </c>
      <c r="K1201" s="57">
        <v>386</v>
      </c>
      <c r="L1201" s="57">
        <v>-0.18467737703026099</v>
      </c>
      <c r="M1201" s="57">
        <v>-0.75971689461610403</v>
      </c>
      <c r="N1201" s="57">
        <v>0.50068965517241404</v>
      </c>
      <c r="O1201" s="57">
        <v>0.46891191709844599</v>
      </c>
    </row>
    <row r="1202" spans="1:15" ht="16">
      <c r="A1202" s="57" t="s">
        <v>27</v>
      </c>
      <c r="B1202" s="57">
        <v>27074004</v>
      </c>
      <c r="C1202" s="57" t="s">
        <v>17</v>
      </c>
      <c r="D1202" s="57" t="s">
        <v>10</v>
      </c>
      <c r="E1202" s="57" t="s">
        <v>2050</v>
      </c>
      <c r="F1202" s="57" t="s">
        <v>15</v>
      </c>
      <c r="G1202" s="57" t="s">
        <v>15</v>
      </c>
      <c r="H1202" s="57" t="s">
        <v>12</v>
      </c>
      <c r="I1202" s="57" t="s">
        <v>12</v>
      </c>
      <c r="J1202" s="57">
        <v>727</v>
      </c>
      <c r="K1202" s="57">
        <v>413</v>
      </c>
      <c r="L1202" s="57">
        <v>-0.18070300801296299</v>
      </c>
      <c r="M1202" s="57">
        <v>-0.66217596046473903</v>
      </c>
      <c r="N1202" s="57">
        <v>0.48418156808803298</v>
      </c>
      <c r="O1202" s="57">
        <v>0.50121065375302698</v>
      </c>
    </row>
    <row r="1203" spans="1:15" ht="16">
      <c r="A1203" s="57" t="s">
        <v>27</v>
      </c>
      <c r="B1203" s="57">
        <v>27444424</v>
      </c>
      <c r="C1203" s="57" t="s">
        <v>11</v>
      </c>
      <c r="D1203" s="57" t="s">
        <v>10</v>
      </c>
      <c r="E1203" s="57" t="s">
        <v>2051</v>
      </c>
      <c r="F1203" s="57" t="s">
        <v>15</v>
      </c>
      <c r="G1203" s="57" t="s">
        <v>15</v>
      </c>
      <c r="H1203" s="57" t="s">
        <v>12</v>
      </c>
      <c r="I1203" s="57" t="s">
        <v>12</v>
      </c>
      <c r="J1203" s="57">
        <v>389</v>
      </c>
      <c r="K1203" s="57">
        <v>166</v>
      </c>
      <c r="L1203" s="57">
        <v>-1.0828882169463701</v>
      </c>
      <c r="M1203" s="57">
        <v>-1.97713450053726</v>
      </c>
      <c r="N1203" s="57">
        <v>0.43701799485861198</v>
      </c>
      <c r="O1203" s="57">
        <v>0.36746987951807197</v>
      </c>
    </row>
    <row r="1204" spans="1:15" ht="16">
      <c r="A1204" s="57" t="s">
        <v>27</v>
      </c>
      <c r="B1204" s="57">
        <v>27445076</v>
      </c>
      <c r="C1204" s="57" t="s">
        <v>16</v>
      </c>
      <c r="D1204" s="57" t="s">
        <v>17</v>
      </c>
      <c r="E1204" s="57" t="s">
        <v>2052</v>
      </c>
      <c r="F1204" s="57" t="s">
        <v>15</v>
      </c>
      <c r="G1204" s="57" t="s">
        <v>15</v>
      </c>
      <c r="H1204" s="57" t="s">
        <v>12</v>
      </c>
      <c r="I1204" s="57" t="s">
        <v>12</v>
      </c>
      <c r="J1204" s="57">
        <v>1000</v>
      </c>
      <c r="K1204" s="57">
        <v>857</v>
      </c>
      <c r="L1204" s="57">
        <v>0.27926972272952999</v>
      </c>
      <c r="M1204" s="57">
        <v>0.39097746222831598</v>
      </c>
      <c r="N1204" s="57">
        <v>0.51500000000000001</v>
      </c>
      <c r="O1204" s="57">
        <v>0.46791131855309198</v>
      </c>
    </row>
    <row r="1205" spans="1:15" ht="16">
      <c r="A1205" s="57" t="s">
        <v>27</v>
      </c>
      <c r="B1205" s="57">
        <v>27445401</v>
      </c>
      <c r="C1205" s="57" t="s">
        <v>17</v>
      </c>
      <c r="D1205" s="57" t="s">
        <v>11</v>
      </c>
      <c r="E1205" s="57" t="s">
        <v>2053</v>
      </c>
      <c r="F1205" s="57" t="s">
        <v>15</v>
      </c>
      <c r="G1205" s="57" t="s">
        <v>15</v>
      </c>
      <c r="H1205" s="57" t="s">
        <v>12</v>
      </c>
      <c r="I1205" s="57" t="s">
        <v>12</v>
      </c>
      <c r="J1205" s="57">
        <v>1072</v>
      </c>
      <c r="K1205" s="57">
        <v>440</v>
      </c>
      <c r="L1205" s="57">
        <v>0.37957462852521501</v>
      </c>
      <c r="M1205" s="57">
        <v>-0.57081421835952495</v>
      </c>
      <c r="N1205" s="57">
        <v>0.48787313432835799</v>
      </c>
      <c r="O1205" s="57">
        <v>0.56136363636363595</v>
      </c>
    </row>
    <row r="1206" spans="1:15" ht="16">
      <c r="A1206" s="57" t="s">
        <v>27</v>
      </c>
      <c r="B1206" s="57">
        <v>27445415</v>
      </c>
      <c r="C1206" s="57" t="s">
        <v>17</v>
      </c>
      <c r="D1206" s="57" t="s">
        <v>16</v>
      </c>
      <c r="E1206" s="57" t="s">
        <v>2054</v>
      </c>
      <c r="F1206" s="57" t="s">
        <v>15</v>
      </c>
      <c r="G1206" s="57" t="s">
        <v>15</v>
      </c>
      <c r="H1206" s="57" t="s">
        <v>12</v>
      </c>
      <c r="I1206" s="57" t="s">
        <v>12</v>
      </c>
      <c r="J1206" s="57">
        <v>1076</v>
      </c>
      <c r="K1206" s="57">
        <v>460</v>
      </c>
      <c r="L1206" s="57">
        <v>0.38494780062406703</v>
      </c>
      <c r="M1206" s="57">
        <v>-0.50668388093980898</v>
      </c>
      <c r="N1206" s="57">
        <v>0.475836431226766</v>
      </c>
      <c r="O1206" s="57">
        <v>0.53478260869565197</v>
      </c>
    </row>
    <row r="1207" spans="1:15" ht="16">
      <c r="A1207" s="57" t="s">
        <v>27</v>
      </c>
      <c r="B1207" s="57">
        <v>27445517</v>
      </c>
      <c r="C1207" s="57" t="s">
        <v>17</v>
      </c>
      <c r="D1207" s="57" t="s">
        <v>16</v>
      </c>
      <c r="E1207" s="57" t="s">
        <v>2055</v>
      </c>
      <c r="F1207" s="57" t="s">
        <v>15</v>
      </c>
      <c r="G1207" s="57" t="s">
        <v>15</v>
      </c>
      <c r="H1207" s="57" t="s">
        <v>12</v>
      </c>
      <c r="I1207" s="57" t="s">
        <v>12</v>
      </c>
      <c r="J1207" s="57">
        <v>1126</v>
      </c>
      <c r="K1207" s="57">
        <v>651</v>
      </c>
      <c r="L1207" s="57">
        <v>0.45047655014767202</v>
      </c>
      <c r="M1207" s="57">
        <v>-5.6601987185485496E-3</v>
      </c>
      <c r="N1207" s="57">
        <v>0.438721136767318</v>
      </c>
      <c r="O1207" s="57">
        <v>0.474654377880184</v>
      </c>
    </row>
    <row r="1208" spans="1:15" ht="16">
      <c r="A1208" s="57" t="s">
        <v>27</v>
      </c>
      <c r="B1208" s="57">
        <v>27445539</v>
      </c>
      <c r="C1208" s="57" t="s">
        <v>10</v>
      </c>
      <c r="D1208" s="57" t="s">
        <v>11</v>
      </c>
      <c r="E1208" s="57" t="s">
        <v>2056</v>
      </c>
      <c r="F1208" s="57" t="s">
        <v>15</v>
      </c>
      <c r="G1208" s="57" t="s">
        <v>15</v>
      </c>
      <c r="H1208" s="57" t="s">
        <v>12</v>
      </c>
      <c r="I1208" s="57" t="s">
        <v>12</v>
      </c>
      <c r="J1208" s="57">
        <v>1126</v>
      </c>
      <c r="K1208" s="57">
        <v>570</v>
      </c>
      <c r="L1208" s="57">
        <v>0.45047655014767202</v>
      </c>
      <c r="M1208" s="57">
        <v>-0.19735582283208</v>
      </c>
      <c r="N1208" s="57">
        <v>0.44227353463587898</v>
      </c>
      <c r="O1208" s="57">
        <v>0.52807017543859602</v>
      </c>
    </row>
    <row r="1209" spans="1:15" ht="16">
      <c r="A1209" s="57" t="s">
        <v>27</v>
      </c>
      <c r="B1209" s="57">
        <v>27446048</v>
      </c>
      <c r="C1209" s="57" t="s">
        <v>11</v>
      </c>
      <c r="D1209" s="57" t="s">
        <v>10</v>
      </c>
      <c r="E1209" s="57" t="s">
        <v>2057</v>
      </c>
      <c r="F1209" s="57" t="s">
        <v>15</v>
      </c>
      <c r="G1209" s="57" t="s">
        <v>15</v>
      </c>
      <c r="H1209" s="57" t="s">
        <v>12</v>
      </c>
      <c r="I1209" s="57" t="s">
        <v>12</v>
      </c>
      <c r="J1209" s="57">
        <v>915</v>
      </c>
      <c r="K1209" s="57">
        <v>671</v>
      </c>
      <c r="L1209" s="57">
        <v>0.15111337123884799</v>
      </c>
      <c r="M1209" s="57">
        <v>3.79950243159995E-2</v>
      </c>
      <c r="N1209" s="57">
        <v>0.47759562841530101</v>
      </c>
      <c r="O1209" s="57">
        <v>0.48435171385991099</v>
      </c>
    </row>
    <row r="1210" spans="1:15" ht="16">
      <c r="A1210" s="57" t="s">
        <v>27</v>
      </c>
      <c r="B1210" s="57">
        <v>28231533</v>
      </c>
      <c r="C1210" s="57" t="s">
        <v>16</v>
      </c>
      <c r="D1210" s="57" t="s">
        <v>11</v>
      </c>
      <c r="E1210" s="57" t="s">
        <v>2058</v>
      </c>
      <c r="F1210" s="57" t="s">
        <v>15</v>
      </c>
      <c r="G1210" s="57" t="s">
        <v>15</v>
      </c>
      <c r="H1210" s="57" t="s">
        <v>12</v>
      </c>
      <c r="I1210" s="57" t="s">
        <v>12</v>
      </c>
      <c r="J1210" s="57">
        <v>660</v>
      </c>
      <c r="K1210" s="57">
        <v>808</v>
      </c>
      <c r="L1210" s="57">
        <v>-0.32019234768674099</v>
      </c>
      <c r="M1210" s="57">
        <v>0.30603755086760998</v>
      </c>
      <c r="N1210" s="57">
        <v>0.5</v>
      </c>
      <c r="O1210" s="57">
        <v>0.49752475247524802</v>
      </c>
    </row>
    <row r="1211" spans="1:15" ht="16">
      <c r="A1211" s="57" t="s">
        <v>27</v>
      </c>
      <c r="B1211" s="57">
        <v>28239754</v>
      </c>
      <c r="C1211" s="57" t="s">
        <v>17</v>
      </c>
      <c r="D1211" s="57" t="s">
        <v>16</v>
      </c>
      <c r="E1211" s="57" t="s">
        <v>2059</v>
      </c>
      <c r="F1211" s="57" t="s">
        <v>15</v>
      </c>
      <c r="G1211" s="57" t="s">
        <v>15</v>
      </c>
      <c r="H1211" s="57" t="s">
        <v>12</v>
      </c>
      <c r="I1211" s="57" t="s">
        <v>12</v>
      </c>
      <c r="J1211" s="57">
        <v>695</v>
      </c>
      <c r="K1211" s="57">
        <v>492</v>
      </c>
      <c r="L1211" s="57">
        <v>-0.245645394321688</v>
      </c>
      <c r="M1211" s="57">
        <v>-0.40965942654494403</v>
      </c>
      <c r="N1211" s="57">
        <v>0.46762589928057602</v>
      </c>
      <c r="O1211" s="57">
        <v>0.50609756097560998</v>
      </c>
    </row>
    <row r="1212" spans="1:15" ht="16">
      <c r="A1212" s="57" t="s">
        <v>27</v>
      </c>
      <c r="B1212" s="57">
        <v>28239755</v>
      </c>
      <c r="C1212" s="57" t="s">
        <v>16</v>
      </c>
      <c r="D1212" s="57" t="s">
        <v>17</v>
      </c>
      <c r="E1212" s="57" t="s">
        <v>2060</v>
      </c>
      <c r="F1212" s="57" t="s">
        <v>15</v>
      </c>
      <c r="G1212" s="57" t="s">
        <v>15</v>
      </c>
      <c r="H1212" s="57" t="s">
        <v>12</v>
      </c>
      <c r="I1212" s="57" t="s">
        <v>12</v>
      </c>
      <c r="J1212" s="57">
        <v>686</v>
      </c>
      <c r="K1212" s="57">
        <v>491</v>
      </c>
      <c r="L1212" s="57">
        <v>-0.26444979575974498</v>
      </c>
      <c r="M1212" s="57">
        <v>-0.41259471756949101</v>
      </c>
      <c r="N1212" s="57">
        <v>0.46355685131195301</v>
      </c>
      <c r="O1212" s="57">
        <v>0.50509164969450104</v>
      </c>
    </row>
    <row r="1213" spans="1:15" ht="16">
      <c r="A1213" s="57" t="s">
        <v>27</v>
      </c>
      <c r="B1213" s="57">
        <v>28240348</v>
      </c>
      <c r="C1213" s="57" t="s">
        <v>17</v>
      </c>
      <c r="D1213" s="57" t="s">
        <v>16</v>
      </c>
      <c r="E1213" s="57" t="s">
        <v>2061</v>
      </c>
      <c r="F1213" s="57" t="s">
        <v>15</v>
      </c>
      <c r="G1213" s="57" t="s">
        <v>15</v>
      </c>
      <c r="H1213" s="57" t="s">
        <v>12</v>
      </c>
      <c r="I1213" s="57" t="s">
        <v>12</v>
      </c>
      <c r="J1213" s="57">
        <v>692</v>
      </c>
      <c r="K1213" s="57">
        <v>515</v>
      </c>
      <c r="L1213" s="57">
        <v>-0.25188633429583301</v>
      </c>
      <c r="M1213" s="57">
        <v>-0.34374530981360302</v>
      </c>
      <c r="N1213" s="57">
        <v>0.49132947976878599</v>
      </c>
      <c r="O1213" s="57">
        <v>0.52427184466019405</v>
      </c>
    </row>
    <row r="1214" spans="1:15" ht="16">
      <c r="A1214" s="57" t="s">
        <v>27</v>
      </c>
      <c r="B1214" s="57">
        <v>28241048</v>
      </c>
      <c r="C1214" s="57" t="s">
        <v>10</v>
      </c>
      <c r="D1214" s="57" t="s">
        <v>11</v>
      </c>
      <c r="E1214" s="57" t="s">
        <v>2062</v>
      </c>
      <c r="F1214" s="57" t="s">
        <v>15</v>
      </c>
      <c r="G1214" s="57" t="s">
        <v>15</v>
      </c>
      <c r="H1214" s="57" t="s">
        <v>12</v>
      </c>
      <c r="I1214" s="57" t="s">
        <v>12</v>
      </c>
      <c r="J1214" s="57">
        <v>768</v>
      </c>
      <c r="K1214" s="57">
        <v>605</v>
      </c>
      <c r="L1214" s="57">
        <v>-0.10155206121140101</v>
      </c>
      <c r="M1214" s="57">
        <v>-0.111382599722227</v>
      </c>
      <c r="N1214" s="57">
        <v>0.47265625</v>
      </c>
      <c r="O1214" s="57">
        <v>0.54545454545454497</v>
      </c>
    </row>
    <row r="1215" spans="1:15" ht="16">
      <c r="A1215" s="57" t="s">
        <v>27</v>
      </c>
      <c r="B1215" s="57">
        <v>28242836</v>
      </c>
      <c r="C1215" s="57" t="s">
        <v>11</v>
      </c>
      <c r="D1215" s="57" t="s">
        <v>17</v>
      </c>
      <c r="E1215" s="57" t="s">
        <v>2063</v>
      </c>
      <c r="F1215" s="57" t="s">
        <v>15</v>
      </c>
      <c r="G1215" s="57" t="s">
        <v>15</v>
      </c>
      <c r="H1215" s="57" t="s">
        <v>12</v>
      </c>
      <c r="I1215" s="57" t="s">
        <v>12</v>
      </c>
      <c r="J1215" s="57">
        <v>828</v>
      </c>
      <c r="K1215" s="57">
        <v>700</v>
      </c>
      <c r="L1215" s="57">
        <v>6.9723955667677804E-3</v>
      </c>
      <c r="M1215" s="57">
        <v>9.9037179948144594E-2</v>
      </c>
      <c r="N1215" s="57">
        <v>0.51690821256038599</v>
      </c>
      <c r="O1215" s="57">
        <v>0.41857142857142898</v>
      </c>
    </row>
    <row r="1216" spans="1:15" ht="16">
      <c r="A1216" s="57" t="s">
        <v>27</v>
      </c>
      <c r="B1216" s="57">
        <v>28244461</v>
      </c>
      <c r="C1216" s="57" t="s">
        <v>11</v>
      </c>
      <c r="D1216" s="57" t="s">
        <v>17</v>
      </c>
      <c r="E1216" s="57" t="s">
        <v>2064</v>
      </c>
      <c r="F1216" s="57" t="s">
        <v>15</v>
      </c>
      <c r="G1216" s="57" t="s">
        <v>15</v>
      </c>
      <c r="H1216" s="57" t="s">
        <v>12</v>
      </c>
      <c r="I1216" s="57" t="s">
        <v>12</v>
      </c>
      <c r="J1216" s="57">
        <v>633</v>
      </c>
      <c r="K1216" s="57">
        <v>597</v>
      </c>
      <c r="L1216" s="57">
        <v>-0.380452872504216</v>
      </c>
      <c r="M1216" s="57">
        <v>-0.13058681061937899</v>
      </c>
      <c r="N1216" s="57">
        <v>0.48341232227488201</v>
      </c>
      <c r="O1216" s="57">
        <v>0.542713567839196</v>
      </c>
    </row>
    <row r="1217" spans="1:15" ht="16">
      <c r="A1217" s="57" t="s">
        <v>27</v>
      </c>
      <c r="B1217" s="57">
        <v>28246069</v>
      </c>
      <c r="C1217" s="57" t="s">
        <v>11</v>
      </c>
      <c r="D1217" s="57" t="s">
        <v>17</v>
      </c>
      <c r="E1217" s="57" t="s">
        <v>2065</v>
      </c>
      <c r="F1217" s="57" t="s">
        <v>15</v>
      </c>
      <c r="G1217" s="57" t="s">
        <v>15</v>
      </c>
      <c r="H1217" s="57" t="s">
        <v>12</v>
      </c>
      <c r="I1217" s="57" t="s">
        <v>12</v>
      </c>
      <c r="J1217" s="57">
        <v>780</v>
      </c>
      <c r="K1217" s="57">
        <v>613</v>
      </c>
      <c r="L1217" s="57">
        <v>-7.9184248182946601E-2</v>
      </c>
      <c r="M1217" s="57">
        <v>-9.2430668193402496E-2</v>
      </c>
      <c r="N1217" s="57">
        <v>0.505128205128205</v>
      </c>
      <c r="O1217" s="57">
        <v>0.46329526916802599</v>
      </c>
    </row>
    <row r="1218" spans="1:15" ht="16">
      <c r="A1218" s="57" t="s">
        <v>27</v>
      </c>
      <c r="B1218" s="57">
        <v>28248540</v>
      </c>
      <c r="C1218" s="57" t="s">
        <v>16</v>
      </c>
      <c r="D1218" s="57" t="s">
        <v>17</v>
      </c>
      <c r="E1218" s="57" t="s">
        <v>2066</v>
      </c>
      <c r="F1218" s="57" t="s">
        <v>15</v>
      </c>
      <c r="G1218" s="57" t="s">
        <v>15</v>
      </c>
      <c r="H1218" s="57" t="s">
        <v>12</v>
      </c>
      <c r="I1218" s="57" t="s">
        <v>12</v>
      </c>
      <c r="J1218" s="57">
        <v>694</v>
      </c>
      <c r="K1218" s="57">
        <v>651</v>
      </c>
      <c r="L1218" s="57">
        <v>-0.24772270935429599</v>
      </c>
      <c r="M1218" s="57">
        <v>-5.6601987185485496E-3</v>
      </c>
      <c r="N1218" s="57">
        <v>0.47694524495677199</v>
      </c>
      <c r="O1218" s="57">
        <v>0.490015360983103</v>
      </c>
    </row>
    <row r="1219" spans="1:15" ht="16">
      <c r="A1219" s="57" t="s">
        <v>27</v>
      </c>
      <c r="B1219" s="57">
        <v>28250247</v>
      </c>
      <c r="C1219" s="57" t="s">
        <v>17</v>
      </c>
      <c r="D1219" s="57" t="s">
        <v>16</v>
      </c>
      <c r="E1219" s="57" t="s">
        <v>2067</v>
      </c>
      <c r="F1219" s="57" t="s">
        <v>15</v>
      </c>
      <c r="G1219" s="57" t="s">
        <v>15</v>
      </c>
      <c r="H1219" s="57" t="s">
        <v>12</v>
      </c>
      <c r="I1219" s="57" t="s">
        <v>12</v>
      </c>
      <c r="J1219" s="57">
        <v>706</v>
      </c>
      <c r="K1219" s="57">
        <v>603</v>
      </c>
      <c r="L1219" s="57">
        <v>-0.22299018866137699</v>
      </c>
      <c r="M1219" s="57">
        <v>-0.11615973998409899</v>
      </c>
      <c r="N1219" s="57">
        <v>0.477337110481586</v>
      </c>
      <c r="O1219" s="57">
        <v>0.577114427860697</v>
      </c>
    </row>
    <row r="1220" spans="1:15" ht="16">
      <c r="A1220" s="57" t="s">
        <v>27</v>
      </c>
      <c r="B1220" s="57">
        <v>28253285</v>
      </c>
      <c r="C1220" s="57" t="s">
        <v>10</v>
      </c>
      <c r="D1220" s="57" t="s">
        <v>16</v>
      </c>
      <c r="E1220" s="57" t="s">
        <v>2068</v>
      </c>
      <c r="F1220" s="57" t="s">
        <v>15</v>
      </c>
      <c r="G1220" s="57" t="s">
        <v>15</v>
      </c>
      <c r="H1220" s="57" t="s">
        <v>12</v>
      </c>
      <c r="I1220" s="57" t="s">
        <v>12</v>
      </c>
      <c r="J1220" s="57">
        <v>844</v>
      </c>
      <c r="K1220" s="57">
        <v>831</v>
      </c>
      <c r="L1220" s="57">
        <v>3.4584626774627897E-2</v>
      </c>
      <c r="M1220" s="57">
        <v>0.34653073488615999</v>
      </c>
      <c r="N1220" s="57">
        <v>0.51421800947867302</v>
      </c>
      <c r="O1220" s="57">
        <v>0.46329723225030101</v>
      </c>
    </row>
    <row r="1221" spans="1:15" ht="16">
      <c r="A1221" s="57" t="s">
        <v>27</v>
      </c>
      <c r="B1221" s="57">
        <v>28256203</v>
      </c>
      <c r="C1221" s="57" t="s">
        <v>16</v>
      </c>
      <c r="D1221" s="57" t="s">
        <v>10</v>
      </c>
      <c r="E1221" s="57" t="s">
        <v>2069</v>
      </c>
      <c r="F1221" s="57" t="s">
        <v>15</v>
      </c>
      <c r="G1221" s="57" t="s">
        <v>15</v>
      </c>
      <c r="H1221" s="57" t="s">
        <v>12</v>
      </c>
      <c r="I1221" s="57" t="s">
        <v>12</v>
      </c>
      <c r="J1221" s="57">
        <v>619</v>
      </c>
      <c r="K1221" s="57">
        <v>313</v>
      </c>
      <c r="L1221" s="57">
        <v>-0.412718962718293</v>
      </c>
      <c r="M1221" s="57">
        <v>-1.06215508495157</v>
      </c>
      <c r="N1221" s="57">
        <v>0.51373182552504004</v>
      </c>
      <c r="O1221" s="57">
        <v>0.47284345047923299</v>
      </c>
    </row>
    <row r="1222" spans="1:15" ht="16">
      <c r="A1222" s="57" t="s">
        <v>27</v>
      </c>
      <c r="B1222" s="57">
        <v>28260187</v>
      </c>
      <c r="C1222" s="57" t="s">
        <v>16</v>
      </c>
      <c r="D1222" s="57" t="s">
        <v>17</v>
      </c>
      <c r="E1222" s="57" t="s">
        <v>2070</v>
      </c>
      <c r="F1222" s="57" t="s">
        <v>15</v>
      </c>
      <c r="G1222" s="57" t="s">
        <v>15</v>
      </c>
      <c r="H1222" s="57" t="s">
        <v>12</v>
      </c>
      <c r="I1222" s="57" t="s">
        <v>12</v>
      </c>
      <c r="J1222" s="57">
        <v>919</v>
      </c>
      <c r="K1222" s="57">
        <v>692</v>
      </c>
      <c r="L1222" s="57">
        <v>0.157406489356477</v>
      </c>
      <c r="M1222" s="57">
        <v>8.2454295752540596E-2</v>
      </c>
      <c r="N1222" s="57">
        <v>0.51142546245919496</v>
      </c>
      <c r="O1222" s="57">
        <v>0.49566473988439302</v>
      </c>
    </row>
    <row r="1223" spans="1:15" ht="16">
      <c r="A1223" s="57" t="s">
        <v>27</v>
      </c>
      <c r="B1223" s="57">
        <v>28262325</v>
      </c>
      <c r="C1223" s="57" t="s">
        <v>16</v>
      </c>
      <c r="D1223" s="57" t="s">
        <v>17</v>
      </c>
      <c r="E1223" s="57" t="s">
        <v>2071</v>
      </c>
      <c r="F1223" s="57" t="s">
        <v>15</v>
      </c>
      <c r="G1223" s="57" t="s">
        <v>15</v>
      </c>
      <c r="H1223" s="57" t="s">
        <v>12</v>
      </c>
      <c r="I1223" s="57" t="s">
        <v>12</v>
      </c>
      <c r="J1223" s="57">
        <v>650</v>
      </c>
      <c r="K1223" s="57">
        <v>591</v>
      </c>
      <c r="L1223" s="57">
        <v>-0.34221865401674001</v>
      </c>
      <c r="M1223" s="57">
        <v>-0.14515961170665201</v>
      </c>
      <c r="N1223" s="57">
        <v>0.47230769230769198</v>
      </c>
      <c r="O1223" s="57">
        <v>0.44162436548223299</v>
      </c>
    </row>
    <row r="1224" spans="1:15" ht="16">
      <c r="A1224" s="57" t="s">
        <v>27</v>
      </c>
      <c r="B1224" s="57">
        <v>28262571</v>
      </c>
      <c r="C1224" s="57" t="s">
        <v>10</v>
      </c>
      <c r="D1224" s="57" t="s">
        <v>87</v>
      </c>
      <c r="E1224" s="57" t="s">
        <v>2072</v>
      </c>
      <c r="F1224" s="57" t="s">
        <v>15</v>
      </c>
      <c r="G1224" s="57" t="s">
        <v>15</v>
      </c>
      <c r="H1224" s="57" t="s">
        <v>1274</v>
      </c>
      <c r="I1224" s="57" t="s">
        <v>1274</v>
      </c>
      <c r="J1224" s="57">
        <v>577</v>
      </c>
      <c r="K1224" s="57">
        <v>505</v>
      </c>
      <c r="L1224" s="57">
        <v>-0.51408705328707505</v>
      </c>
      <c r="M1224" s="57">
        <v>-0.37203435424502701</v>
      </c>
      <c r="N1224" s="57">
        <v>0</v>
      </c>
      <c r="O1224" s="57">
        <v>0</v>
      </c>
    </row>
    <row r="1225" spans="1:15" ht="16">
      <c r="A1225" s="57" t="s">
        <v>27</v>
      </c>
      <c r="B1225" s="57">
        <v>28267255</v>
      </c>
      <c r="C1225" s="57" t="s">
        <v>17</v>
      </c>
      <c r="D1225" s="57" t="s">
        <v>16</v>
      </c>
      <c r="E1225" s="57" t="s">
        <v>2073</v>
      </c>
      <c r="F1225" s="57" t="s">
        <v>15</v>
      </c>
      <c r="G1225" s="57" t="s">
        <v>15</v>
      </c>
      <c r="H1225" s="57" t="s">
        <v>12</v>
      </c>
      <c r="I1225" s="57" t="s">
        <v>12</v>
      </c>
      <c r="J1225" s="57">
        <v>818</v>
      </c>
      <c r="K1225" s="57">
        <v>757</v>
      </c>
      <c r="L1225" s="57">
        <v>-1.05575289908085E-2</v>
      </c>
      <c r="M1225" s="57">
        <v>0.211975558101548</v>
      </c>
      <c r="N1225" s="57">
        <v>0.47188264058679702</v>
      </c>
      <c r="O1225" s="57">
        <v>0.43725231175693502</v>
      </c>
    </row>
    <row r="1226" spans="1:15" ht="16">
      <c r="A1226" s="57" t="s">
        <v>27</v>
      </c>
      <c r="B1226" s="57">
        <v>28269756</v>
      </c>
      <c r="C1226" s="57" t="s">
        <v>10</v>
      </c>
      <c r="D1226" s="57" t="s">
        <v>11</v>
      </c>
      <c r="E1226" s="57" t="s">
        <v>2074</v>
      </c>
      <c r="F1226" s="57" t="s">
        <v>15</v>
      </c>
      <c r="G1226" s="57" t="s">
        <v>15</v>
      </c>
      <c r="H1226" s="57" t="s">
        <v>12</v>
      </c>
      <c r="I1226" s="57" t="s">
        <v>12</v>
      </c>
      <c r="J1226" s="57">
        <v>755</v>
      </c>
      <c r="K1226" s="57">
        <v>477</v>
      </c>
      <c r="L1226" s="57">
        <v>-0.12618172772011599</v>
      </c>
      <c r="M1226" s="57">
        <v>-0.45432847587867198</v>
      </c>
      <c r="N1226" s="57">
        <v>0.50463576158940404</v>
      </c>
      <c r="O1226" s="57">
        <v>0.51153039832285097</v>
      </c>
    </row>
    <row r="1227" spans="1:15" ht="16">
      <c r="A1227" s="57" t="s">
        <v>27</v>
      </c>
      <c r="B1227" s="57">
        <v>28271284</v>
      </c>
      <c r="C1227" s="57" t="s">
        <v>10</v>
      </c>
      <c r="D1227" s="57" t="s">
        <v>11</v>
      </c>
      <c r="E1227" s="57" t="s">
        <v>2075</v>
      </c>
      <c r="F1227" s="57" t="s">
        <v>15</v>
      </c>
      <c r="G1227" s="57" t="s">
        <v>15</v>
      </c>
      <c r="H1227" s="57" t="s">
        <v>12</v>
      </c>
      <c r="I1227" s="57" t="s">
        <v>12</v>
      </c>
      <c r="J1227" s="57">
        <v>808</v>
      </c>
      <c r="K1227" s="57">
        <v>709</v>
      </c>
      <c r="L1227" s="57">
        <v>-2.8303079180762501E-2</v>
      </c>
      <c r="M1227" s="57">
        <v>0.11746788535533199</v>
      </c>
      <c r="N1227" s="57">
        <v>0.50990099009901002</v>
      </c>
      <c r="O1227" s="57">
        <v>0.40620592383638898</v>
      </c>
    </row>
    <row r="1228" spans="1:15" ht="16">
      <c r="A1228" s="57" t="s">
        <v>27</v>
      </c>
      <c r="B1228" s="57">
        <v>28273912</v>
      </c>
      <c r="C1228" s="57" t="s">
        <v>16</v>
      </c>
      <c r="D1228" s="57" t="s">
        <v>17</v>
      </c>
      <c r="E1228" s="57" t="s">
        <v>2076</v>
      </c>
      <c r="F1228" s="57" t="s">
        <v>15</v>
      </c>
      <c r="G1228" s="57" t="s">
        <v>15</v>
      </c>
      <c r="H1228" s="57" t="s">
        <v>12</v>
      </c>
      <c r="I1228" s="57" t="s">
        <v>12</v>
      </c>
      <c r="J1228" s="57">
        <v>777</v>
      </c>
      <c r="K1228" s="57">
        <v>695</v>
      </c>
      <c r="L1228" s="57">
        <v>-8.4743773524847299E-2</v>
      </c>
      <c r="M1228" s="57">
        <v>8.8695235726685598E-2</v>
      </c>
      <c r="N1228" s="57">
        <v>0.49292149292149301</v>
      </c>
      <c r="O1228" s="57">
        <v>0.45611510791366899</v>
      </c>
    </row>
    <row r="1229" spans="1:15" ht="16">
      <c r="A1229" s="57" t="s">
        <v>27</v>
      </c>
      <c r="B1229" s="57">
        <v>28275438</v>
      </c>
      <c r="C1229" s="57" t="s">
        <v>11</v>
      </c>
      <c r="D1229" s="57" t="s">
        <v>10</v>
      </c>
      <c r="E1229" s="57" t="s">
        <v>2077</v>
      </c>
      <c r="F1229" s="57" t="s">
        <v>15</v>
      </c>
      <c r="G1229" s="57" t="s">
        <v>15</v>
      </c>
      <c r="H1229" s="57" t="s">
        <v>12</v>
      </c>
      <c r="I1229" s="57" t="s">
        <v>12</v>
      </c>
      <c r="J1229" s="57">
        <v>829</v>
      </c>
      <c r="K1229" s="57">
        <v>591</v>
      </c>
      <c r="L1229" s="57">
        <v>8.7137295631930598E-3</v>
      </c>
      <c r="M1229" s="57">
        <v>-0.14515961170665201</v>
      </c>
      <c r="N1229" s="57">
        <v>0.46079613992762403</v>
      </c>
      <c r="O1229" s="57">
        <v>0.495769881556684</v>
      </c>
    </row>
    <row r="1230" spans="1:15" ht="16">
      <c r="A1230" s="57" t="s">
        <v>27</v>
      </c>
      <c r="B1230" s="57">
        <v>28276936</v>
      </c>
      <c r="C1230" s="57" t="s">
        <v>11</v>
      </c>
      <c r="D1230" s="57" t="s">
        <v>10</v>
      </c>
      <c r="E1230" s="57" t="s">
        <v>2078</v>
      </c>
      <c r="F1230" s="57" t="s">
        <v>15</v>
      </c>
      <c r="G1230" s="57" t="s">
        <v>15</v>
      </c>
      <c r="H1230" s="57" t="s">
        <v>12</v>
      </c>
      <c r="I1230" s="57" t="s">
        <v>12</v>
      </c>
      <c r="J1230" s="57">
        <v>754</v>
      </c>
      <c r="K1230" s="57">
        <v>765</v>
      </c>
      <c r="L1230" s="57">
        <v>-0.12809384866389301</v>
      </c>
      <c r="M1230" s="57">
        <v>0.22714200569583001</v>
      </c>
      <c r="N1230" s="57">
        <v>0.47612732095490701</v>
      </c>
      <c r="O1230" s="57">
        <v>0.49803921568627502</v>
      </c>
    </row>
    <row r="1231" spans="1:15" ht="16">
      <c r="A1231" s="57" t="s">
        <v>27</v>
      </c>
      <c r="B1231" s="57">
        <v>28281971</v>
      </c>
      <c r="C1231" s="57" t="s">
        <v>16</v>
      </c>
      <c r="D1231" s="57" t="s">
        <v>10</v>
      </c>
      <c r="E1231" s="57" t="s">
        <v>2079</v>
      </c>
      <c r="F1231" s="57" t="s">
        <v>15</v>
      </c>
      <c r="G1231" s="57" t="s">
        <v>15</v>
      </c>
      <c r="H1231" s="57" t="s">
        <v>12</v>
      </c>
      <c r="I1231" s="57" t="s">
        <v>12</v>
      </c>
      <c r="J1231" s="57">
        <v>748</v>
      </c>
      <c r="K1231" s="57">
        <v>903</v>
      </c>
      <c r="L1231" s="57">
        <v>-0.13962010204492101</v>
      </c>
      <c r="M1231" s="57">
        <v>0.46640824559667399</v>
      </c>
      <c r="N1231" s="57">
        <v>0.49064171122994699</v>
      </c>
      <c r="O1231" s="57">
        <v>0.55703211517164997</v>
      </c>
    </row>
    <row r="1232" spans="1:15" ht="16">
      <c r="A1232" s="57" t="s">
        <v>27</v>
      </c>
      <c r="B1232" s="57">
        <v>28284858</v>
      </c>
      <c r="C1232" s="57" t="s">
        <v>17</v>
      </c>
      <c r="D1232" s="57" t="s">
        <v>16</v>
      </c>
      <c r="E1232" s="57" t="s">
        <v>2080</v>
      </c>
      <c r="F1232" s="57" t="s">
        <v>15</v>
      </c>
      <c r="G1232" s="57" t="s">
        <v>15</v>
      </c>
      <c r="H1232" s="57" t="s">
        <v>12</v>
      </c>
      <c r="I1232" s="57" t="s">
        <v>12</v>
      </c>
      <c r="J1232" s="57">
        <v>994</v>
      </c>
      <c r="K1232" s="57">
        <v>648</v>
      </c>
      <c r="L1232" s="57">
        <v>0.27058747962972901</v>
      </c>
      <c r="M1232" s="57">
        <v>-1.23239289995593E-2</v>
      </c>
      <c r="N1232" s="57">
        <v>0.45070422535211302</v>
      </c>
      <c r="O1232" s="57">
        <v>0.42592592592592599</v>
      </c>
    </row>
    <row r="1233" spans="1:15" ht="16">
      <c r="A1233" s="57" t="s">
        <v>27</v>
      </c>
      <c r="B1233" s="57">
        <v>28285018</v>
      </c>
      <c r="C1233" s="57" t="s">
        <v>10</v>
      </c>
      <c r="D1233" s="57" t="s">
        <v>87</v>
      </c>
      <c r="E1233" s="57" t="s">
        <v>2081</v>
      </c>
      <c r="F1233" s="57" t="s">
        <v>15</v>
      </c>
      <c r="G1233" s="57" t="s">
        <v>15</v>
      </c>
      <c r="H1233" s="57" t="s">
        <v>1274</v>
      </c>
      <c r="I1233" s="57" t="s">
        <v>1274</v>
      </c>
      <c r="J1233" s="57">
        <v>895</v>
      </c>
      <c r="K1233" s="57">
        <v>646</v>
      </c>
      <c r="L1233" s="57">
        <v>0.119229310219061</v>
      </c>
      <c r="M1233" s="57">
        <v>-1.6783577190259299E-2</v>
      </c>
      <c r="N1233" s="57">
        <v>0</v>
      </c>
      <c r="O1233" s="57">
        <v>0</v>
      </c>
    </row>
    <row r="1234" spans="1:15" ht="16">
      <c r="A1234" s="57" t="s">
        <v>27</v>
      </c>
      <c r="B1234" s="57">
        <v>28297591</v>
      </c>
      <c r="C1234" s="57" t="s">
        <v>17</v>
      </c>
      <c r="D1234" s="57" t="s">
        <v>11</v>
      </c>
      <c r="E1234" s="57" t="s">
        <v>2082</v>
      </c>
      <c r="F1234" s="57" t="s">
        <v>15</v>
      </c>
      <c r="G1234" s="57" t="s">
        <v>15</v>
      </c>
      <c r="H1234" s="57" t="s">
        <v>12</v>
      </c>
      <c r="I1234" s="57" t="s">
        <v>12</v>
      </c>
      <c r="J1234" s="57">
        <v>750</v>
      </c>
      <c r="K1234" s="57">
        <v>551</v>
      </c>
      <c r="L1234" s="57">
        <v>-0.13576777654931399</v>
      </c>
      <c r="M1234" s="57">
        <v>-0.246265423313027</v>
      </c>
      <c r="N1234" s="57">
        <v>0.51200000000000001</v>
      </c>
      <c r="O1234" s="57">
        <v>0.47549909255898398</v>
      </c>
    </row>
    <row r="1235" spans="1:15" ht="16">
      <c r="A1235" s="57" t="s">
        <v>27</v>
      </c>
      <c r="B1235" s="57">
        <v>28298635</v>
      </c>
      <c r="C1235" s="57" t="s">
        <v>17</v>
      </c>
      <c r="D1235" s="57" t="s">
        <v>16</v>
      </c>
      <c r="E1235" s="57" t="s">
        <v>2083</v>
      </c>
      <c r="F1235" s="57" t="s">
        <v>15</v>
      </c>
      <c r="G1235" s="57" t="s">
        <v>15</v>
      </c>
      <c r="H1235" s="57" t="s">
        <v>12</v>
      </c>
      <c r="I1235" s="57" t="s">
        <v>12</v>
      </c>
      <c r="J1235" s="57">
        <v>794</v>
      </c>
      <c r="K1235" s="57">
        <v>615</v>
      </c>
      <c r="L1235" s="57">
        <v>-5.3519364789599497E-2</v>
      </c>
      <c r="M1235" s="57">
        <v>-8.7731331657581901E-2</v>
      </c>
      <c r="N1235" s="57">
        <v>0.45214105793450898</v>
      </c>
      <c r="O1235" s="57">
        <v>0.52682926829268295</v>
      </c>
    </row>
    <row r="1236" spans="1:15" ht="16">
      <c r="A1236" s="57" t="s">
        <v>27</v>
      </c>
      <c r="B1236" s="57">
        <v>28299241</v>
      </c>
      <c r="C1236" s="57" t="s">
        <v>17</v>
      </c>
      <c r="D1236" s="57" t="s">
        <v>11</v>
      </c>
      <c r="E1236" s="57" t="s">
        <v>2084</v>
      </c>
      <c r="F1236" s="57" t="s">
        <v>15</v>
      </c>
      <c r="G1236" s="57" t="s">
        <v>15</v>
      </c>
      <c r="H1236" s="57" t="s">
        <v>12</v>
      </c>
      <c r="I1236" s="57" t="s">
        <v>12</v>
      </c>
      <c r="J1236" s="57">
        <v>677</v>
      </c>
      <c r="K1236" s="57">
        <v>685</v>
      </c>
      <c r="L1236" s="57">
        <v>-0.28350253835756101</v>
      </c>
      <c r="M1236" s="57">
        <v>6.7786245963704903E-2</v>
      </c>
      <c r="N1236" s="57">
        <v>0.51107828655834597</v>
      </c>
      <c r="O1236" s="57">
        <v>0.61605839416058406</v>
      </c>
    </row>
    <row r="1237" spans="1:15" ht="16">
      <c r="A1237" s="57" t="s">
        <v>27</v>
      </c>
      <c r="B1237" s="57">
        <v>28300638</v>
      </c>
      <c r="C1237" s="57" t="s">
        <v>17</v>
      </c>
      <c r="D1237" s="57" t="s">
        <v>16</v>
      </c>
      <c r="E1237" s="57" t="s">
        <v>2085</v>
      </c>
      <c r="F1237" s="57" t="s">
        <v>15</v>
      </c>
      <c r="G1237" s="57" t="s">
        <v>15</v>
      </c>
      <c r="H1237" s="57" t="s">
        <v>12</v>
      </c>
      <c r="I1237" s="57" t="s">
        <v>12</v>
      </c>
      <c r="J1237" s="57">
        <v>802</v>
      </c>
      <c r="K1237" s="57">
        <v>445</v>
      </c>
      <c r="L1237" s="57">
        <v>-3.9056135477636998E-2</v>
      </c>
      <c r="M1237" s="57">
        <v>-0.55451240603042395</v>
      </c>
      <c r="N1237" s="57">
        <v>0.48379052369077302</v>
      </c>
      <c r="O1237" s="57">
        <v>0.51910112359550598</v>
      </c>
    </row>
    <row r="1238" spans="1:15" ht="16">
      <c r="A1238" s="57" t="s">
        <v>27</v>
      </c>
      <c r="B1238" s="57">
        <v>28305501</v>
      </c>
      <c r="C1238" s="57" t="s">
        <v>10</v>
      </c>
      <c r="D1238" s="57" t="s">
        <v>11</v>
      </c>
      <c r="E1238" s="57" t="s">
        <v>2086</v>
      </c>
      <c r="F1238" s="57" t="s">
        <v>15</v>
      </c>
      <c r="G1238" s="57" t="s">
        <v>15</v>
      </c>
      <c r="H1238" s="57" t="s">
        <v>12</v>
      </c>
      <c r="I1238" s="57" t="s">
        <v>12</v>
      </c>
      <c r="J1238" s="57">
        <v>472</v>
      </c>
      <c r="K1238" s="57">
        <v>318</v>
      </c>
      <c r="L1238" s="57">
        <v>-0.80387151257071598</v>
      </c>
      <c r="M1238" s="57">
        <v>-1.0392909765998299</v>
      </c>
      <c r="N1238" s="57">
        <v>0.50211864406779705</v>
      </c>
      <c r="O1238" s="57">
        <v>0.46226415094339601</v>
      </c>
    </row>
    <row r="1239" spans="1:15" ht="16">
      <c r="A1239" s="57" t="s">
        <v>27</v>
      </c>
      <c r="B1239" s="57">
        <v>28311225</v>
      </c>
      <c r="C1239" s="57" t="s">
        <v>10</v>
      </c>
      <c r="D1239" s="57" t="s">
        <v>11</v>
      </c>
      <c r="E1239" s="57" t="s">
        <v>2087</v>
      </c>
      <c r="F1239" s="57" t="s">
        <v>15</v>
      </c>
      <c r="G1239" s="57" t="s">
        <v>15</v>
      </c>
      <c r="H1239" s="57" t="s">
        <v>12</v>
      </c>
      <c r="I1239" s="57" t="s">
        <v>12</v>
      </c>
      <c r="J1239" s="57">
        <v>921</v>
      </c>
      <c r="K1239" s="57">
        <v>700</v>
      </c>
      <c r="L1239" s="57">
        <v>0.16054278415877801</v>
      </c>
      <c r="M1239" s="57">
        <v>9.9037179948144594E-2</v>
      </c>
      <c r="N1239" s="57">
        <v>0.47991313789359402</v>
      </c>
      <c r="O1239" s="57">
        <v>0.47714285714285698</v>
      </c>
    </row>
    <row r="1240" spans="1:15" ht="16">
      <c r="A1240" s="57" t="s">
        <v>27</v>
      </c>
      <c r="B1240" s="57">
        <v>28311427</v>
      </c>
      <c r="C1240" s="57" t="s">
        <v>17</v>
      </c>
      <c r="D1240" s="57" t="s">
        <v>16</v>
      </c>
      <c r="E1240" s="57" t="s">
        <v>2088</v>
      </c>
      <c r="F1240" s="57" t="s">
        <v>15</v>
      </c>
      <c r="G1240" s="57" t="s">
        <v>15</v>
      </c>
      <c r="H1240" s="57" t="s">
        <v>12</v>
      </c>
      <c r="I1240" s="57" t="s">
        <v>12</v>
      </c>
      <c r="J1240" s="57">
        <v>1132</v>
      </c>
      <c r="K1240" s="57">
        <v>839</v>
      </c>
      <c r="L1240" s="57">
        <v>0.458143680899325</v>
      </c>
      <c r="M1240" s="57">
        <v>0.36035306855563898</v>
      </c>
      <c r="N1240" s="57">
        <v>0.49734982332155497</v>
      </c>
      <c r="O1240" s="57">
        <v>0.488676996424315</v>
      </c>
    </row>
    <row r="1241" spans="1:15" ht="16">
      <c r="A1241" s="57" t="s">
        <v>27</v>
      </c>
      <c r="B1241" s="57">
        <v>28311544</v>
      </c>
      <c r="C1241" s="57" t="s">
        <v>10</v>
      </c>
      <c r="D1241" s="57" t="s">
        <v>11</v>
      </c>
      <c r="E1241" s="57" t="s">
        <v>2089</v>
      </c>
      <c r="F1241" s="57" t="s">
        <v>15</v>
      </c>
      <c r="G1241" s="57" t="s">
        <v>15</v>
      </c>
      <c r="H1241" s="57" t="s">
        <v>12</v>
      </c>
      <c r="I1241" s="57" t="s">
        <v>12</v>
      </c>
      <c r="J1241" s="57">
        <v>1188</v>
      </c>
      <c r="K1241" s="57">
        <v>640</v>
      </c>
      <c r="L1241" s="57">
        <v>0.52780455886820898</v>
      </c>
      <c r="M1241" s="57">
        <v>-3.02458369968217E-2</v>
      </c>
      <c r="N1241" s="57">
        <v>0.49242424242424199</v>
      </c>
      <c r="O1241" s="57">
        <v>0.56562500000000004</v>
      </c>
    </row>
    <row r="1242" spans="1:15" ht="16">
      <c r="A1242" s="57" t="s">
        <v>27</v>
      </c>
      <c r="B1242" s="57">
        <v>28311663</v>
      </c>
      <c r="C1242" s="57" t="s">
        <v>10</v>
      </c>
      <c r="D1242" s="57" t="s">
        <v>11</v>
      </c>
      <c r="E1242" s="57" t="s">
        <v>2090</v>
      </c>
      <c r="F1242" s="57" t="s">
        <v>15</v>
      </c>
      <c r="G1242" s="57" t="s">
        <v>15</v>
      </c>
      <c r="H1242" s="57" t="s">
        <v>12</v>
      </c>
      <c r="I1242" s="57" t="s">
        <v>12</v>
      </c>
      <c r="J1242" s="57">
        <v>1146</v>
      </c>
      <c r="K1242" s="57">
        <v>615</v>
      </c>
      <c r="L1242" s="57">
        <v>0.47587676682434699</v>
      </c>
      <c r="M1242" s="57">
        <v>-8.7731331657581901E-2</v>
      </c>
      <c r="N1242" s="57">
        <v>0.49738219895287999</v>
      </c>
      <c r="O1242" s="57">
        <v>0.46991869918699197</v>
      </c>
    </row>
    <row r="1243" spans="1:15" ht="16">
      <c r="A1243" s="57" t="s">
        <v>27</v>
      </c>
      <c r="B1243" s="57">
        <v>28312049</v>
      </c>
      <c r="C1243" s="57" t="s">
        <v>16</v>
      </c>
      <c r="D1243" s="57" t="s">
        <v>17</v>
      </c>
      <c r="E1243" s="57" t="s">
        <v>2091</v>
      </c>
      <c r="F1243" s="57" t="s">
        <v>15</v>
      </c>
      <c r="G1243" s="57" t="s">
        <v>15</v>
      </c>
      <c r="H1243" s="57" t="s">
        <v>12</v>
      </c>
      <c r="I1243" s="57" t="s">
        <v>12</v>
      </c>
      <c r="J1243" s="57">
        <v>950</v>
      </c>
      <c r="K1243" s="57">
        <v>641</v>
      </c>
      <c r="L1243" s="57">
        <v>0.20526914128575299</v>
      </c>
      <c r="M1243" s="57">
        <v>-2.7993385265443101E-2</v>
      </c>
      <c r="N1243" s="57">
        <v>0.493684210526316</v>
      </c>
      <c r="O1243" s="57">
        <v>0.42433697347893901</v>
      </c>
    </row>
    <row r="1244" spans="1:15" ht="16">
      <c r="A1244" s="57" t="s">
        <v>27</v>
      </c>
      <c r="B1244" s="57">
        <v>28314963</v>
      </c>
      <c r="C1244" s="57" t="s">
        <v>10</v>
      </c>
      <c r="D1244" s="57" t="s">
        <v>11</v>
      </c>
      <c r="E1244" s="57" t="s">
        <v>2092</v>
      </c>
      <c r="F1244" s="57" t="s">
        <v>15</v>
      </c>
      <c r="G1244" s="57" t="s">
        <v>15</v>
      </c>
      <c r="H1244" s="57" t="s">
        <v>12</v>
      </c>
      <c r="I1244" s="57" t="s">
        <v>12</v>
      </c>
      <c r="J1244" s="57">
        <v>517</v>
      </c>
      <c r="K1244" s="57">
        <v>720</v>
      </c>
      <c r="L1244" s="57">
        <v>-0.67249409161762297</v>
      </c>
      <c r="M1244" s="57">
        <v>0.139679164445491</v>
      </c>
      <c r="N1244" s="57">
        <v>0.50870406189555095</v>
      </c>
      <c r="O1244" s="57">
        <v>0.64166666666666705</v>
      </c>
    </row>
    <row r="1245" spans="1:15" ht="16">
      <c r="A1245" s="57" t="s">
        <v>27</v>
      </c>
      <c r="B1245" s="57">
        <v>28316179</v>
      </c>
      <c r="C1245" s="57" t="s">
        <v>17</v>
      </c>
      <c r="D1245" s="57" t="s">
        <v>87</v>
      </c>
      <c r="E1245" s="57" t="s">
        <v>2093</v>
      </c>
      <c r="F1245" s="57" t="s">
        <v>15</v>
      </c>
      <c r="G1245" s="57" t="s">
        <v>15</v>
      </c>
      <c r="H1245" s="57" t="s">
        <v>1274</v>
      </c>
      <c r="I1245" s="57" t="s">
        <v>1274</v>
      </c>
      <c r="J1245" s="57">
        <v>790</v>
      </c>
      <c r="K1245" s="57">
        <v>630</v>
      </c>
      <c r="L1245" s="57">
        <v>-6.0805718868092003E-2</v>
      </c>
      <c r="M1245" s="57">
        <v>-5.2965913496905298E-2</v>
      </c>
      <c r="N1245" s="57">
        <v>0</v>
      </c>
      <c r="O1245" s="57">
        <v>0</v>
      </c>
    </row>
    <row r="1246" spans="1:15" ht="16">
      <c r="A1246" s="57" t="s">
        <v>27</v>
      </c>
      <c r="B1246" s="57">
        <v>28316685</v>
      </c>
      <c r="C1246" s="57" t="s">
        <v>10</v>
      </c>
      <c r="D1246" s="57" t="s">
        <v>11</v>
      </c>
      <c r="E1246" s="57" t="s">
        <v>2094</v>
      </c>
      <c r="F1246" s="57" t="s">
        <v>15</v>
      </c>
      <c r="G1246" s="57" t="s">
        <v>15</v>
      </c>
      <c r="H1246" s="57" t="s">
        <v>12</v>
      </c>
      <c r="I1246" s="57" t="s">
        <v>12</v>
      </c>
      <c r="J1246" s="57">
        <v>752</v>
      </c>
      <c r="K1246" s="57">
        <v>451</v>
      </c>
      <c r="L1246" s="57">
        <v>-0.13192571025492</v>
      </c>
      <c r="M1246" s="57">
        <v>-0.53519030862880301</v>
      </c>
      <c r="N1246" s="57">
        <v>0.493351063829787</v>
      </c>
      <c r="O1246" s="57">
        <v>0.49889135254988898</v>
      </c>
    </row>
    <row r="1247" spans="1:15" ht="16">
      <c r="A1247" s="57" t="s">
        <v>27</v>
      </c>
      <c r="B1247" s="57">
        <v>28320663</v>
      </c>
      <c r="C1247" s="57" t="s">
        <v>16</v>
      </c>
      <c r="D1247" s="57" t="s">
        <v>10</v>
      </c>
      <c r="E1247" s="57" t="s">
        <v>2095</v>
      </c>
      <c r="F1247" s="57" t="s">
        <v>15</v>
      </c>
      <c r="G1247" s="57" t="s">
        <v>15</v>
      </c>
      <c r="H1247" s="57" t="s">
        <v>12</v>
      </c>
      <c r="I1247" s="57" t="s">
        <v>12</v>
      </c>
      <c r="J1247" s="57">
        <v>662</v>
      </c>
      <c r="K1247" s="57">
        <v>593</v>
      </c>
      <c r="L1247" s="57">
        <v>-0.31582715512533999</v>
      </c>
      <c r="M1247" s="57">
        <v>-0.14028563733818</v>
      </c>
      <c r="N1247" s="57">
        <v>0.50755287009063399</v>
      </c>
      <c r="O1247" s="57">
        <v>0.494097807757167</v>
      </c>
    </row>
    <row r="1248" spans="1:15" ht="16">
      <c r="A1248" s="57" t="s">
        <v>27</v>
      </c>
      <c r="B1248" s="57">
        <v>28323861</v>
      </c>
      <c r="C1248" s="57" t="s">
        <v>10</v>
      </c>
      <c r="D1248" s="57" t="s">
        <v>11</v>
      </c>
      <c r="E1248" s="57" t="s">
        <v>2096</v>
      </c>
      <c r="F1248" s="57" t="s">
        <v>15</v>
      </c>
      <c r="G1248" s="57" t="s">
        <v>15</v>
      </c>
      <c r="H1248" s="57" t="s">
        <v>12</v>
      </c>
      <c r="I1248" s="57" t="s">
        <v>12</v>
      </c>
      <c r="J1248" s="57">
        <v>689</v>
      </c>
      <c r="K1248" s="57">
        <v>518</v>
      </c>
      <c r="L1248" s="57">
        <v>-0.258154389228266</v>
      </c>
      <c r="M1248" s="57">
        <v>-0.33536564419762999</v>
      </c>
      <c r="N1248" s="57">
        <v>0.46734397677793899</v>
      </c>
      <c r="O1248" s="57">
        <v>0.47876447876447897</v>
      </c>
    </row>
    <row r="1249" spans="1:15" ht="16">
      <c r="A1249" s="57" t="s">
        <v>27</v>
      </c>
      <c r="B1249" s="57">
        <v>28328013</v>
      </c>
      <c r="C1249" s="57" t="s">
        <v>17</v>
      </c>
      <c r="D1249" s="57" t="s">
        <v>16</v>
      </c>
      <c r="E1249" s="57" t="s">
        <v>2097</v>
      </c>
      <c r="F1249" s="57" t="s">
        <v>15</v>
      </c>
      <c r="G1249" s="57" t="s">
        <v>15</v>
      </c>
      <c r="H1249" s="57" t="s">
        <v>12</v>
      </c>
      <c r="I1249" s="57" t="s">
        <v>12</v>
      </c>
      <c r="J1249" s="57">
        <v>1046</v>
      </c>
      <c r="K1249" s="57">
        <v>629</v>
      </c>
      <c r="L1249" s="57">
        <v>0.34415257431438401</v>
      </c>
      <c r="M1249" s="57">
        <v>-5.5257725004894898E-2</v>
      </c>
      <c r="N1249" s="57">
        <v>0.51338432122370903</v>
      </c>
      <c r="O1249" s="57">
        <v>0.48807631160572301</v>
      </c>
    </row>
    <row r="1250" spans="1:15" ht="16">
      <c r="A1250" s="57" t="s">
        <v>27</v>
      </c>
      <c r="B1250" s="57">
        <v>28328109</v>
      </c>
      <c r="C1250" s="57" t="s">
        <v>16</v>
      </c>
      <c r="D1250" s="57" t="s">
        <v>11</v>
      </c>
      <c r="E1250" s="57" t="s">
        <v>2098</v>
      </c>
      <c r="F1250" s="57" t="s">
        <v>15</v>
      </c>
      <c r="G1250" s="57" t="s">
        <v>15</v>
      </c>
      <c r="H1250" s="57" t="s">
        <v>12</v>
      </c>
      <c r="I1250" s="57" t="s">
        <v>12</v>
      </c>
      <c r="J1250" s="57">
        <v>1023</v>
      </c>
      <c r="K1250" s="57">
        <v>744</v>
      </c>
      <c r="L1250" s="57">
        <v>0.31207586781277102</v>
      </c>
      <c r="M1250" s="57">
        <v>0.18698487922384699</v>
      </c>
      <c r="N1250" s="57">
        <v>0.50048875855327501</v>
      </c>
      <c r="O1250" s="57">
        <v>0.478494623655914</v>
      </c>
    </row>
    <row r="1251" spans="1:15" ht="16">
      <c r="A1251" s="57" t="s">
        <v>27</v>
      </c>
      <c r="B1251" s="57">
        <v>28328727</v>
      </c>
      <c r="C1251" s="57" t="s">
        <v>17</v>
      </c>
      <c r="D1251" s="57" t="s">
        <v>16</v>
      </c>
      <c r="E1251" s="57" t="s">
        <v>2099</v>
      </c>
      <c r="F1251" s="57" t="s">
        <v>15</v>
      </c>
      <c r="G1251" s="57" t="s">
        <v>15</v>
      </c>
      <c r="H1251" s="57" t="s">
        <v>12</v>
      </c>
      <c r="I1251" s="57" t="s">
        <v>12</v>
      </c>
      <c r="J1251" s="57">
        <v>662</v>
      </c>
      <c r="K1251" s="57">
        <v>368</v>
      </c>
      <c r="L1251" s="57">
        <v>-0.31582715512533999</v>
      </c>
      <c r="M1251" s="57">
        <v>-0.82861197582717105</v>
      </c>
      <c r="N1251" s="57">
        <v>0.48791540785498499</v>
      </c>
      <c r="O1251" s="57">
        <v>0.50543478260869601</v>
      </c>
    </row>
    <row r="1252" spans="1:15" ht="16">
      <c r="A1252" s="57" t="s">
        <v>27</v>
      </c>
      <c r="B1252" s="57">
        <v>28329739</v>
      </c>
      <c r="C1252" s="57" t="s">
        <v>10</v>
      </c>
      <c r="D1252" s="57" t="s">
        <v>11</v>
      </c>
      <c r="E1252" s="57" t="s">
        <v>2100</v>
      </c>
      <c r="F1252" s="57" t="s">
        <v>15</v>
      </c>
      <c r="G1252" s="57" t="s">
        <v>15</v>
      </c>
      <c r="H1252" s="57" t="s">
        <v>12</v>
      </c>
      <c r="I1252" s="57" t="s">
        <v>12</v>
      </c>
      <c r="J1252" s="57">
        <v>601</v>
      </c>
      <c r="K1252" s="57">
        <v>670</v>
      </c>
      <c r="L1252" s="57">
        <v>-0.45529338122137197</v>
      </c>
      <c r="M1252" s="57">
        <v>3.5843353460950703E-2</v>
      </c>
      <c r="N1252" s="57">
        <v>0.47088186356073197</v>
      </c>
      <c r="O1252" s="57">
        <v>0.57462686567164201</v>
      </c>
    </row>
    <row r="1253" spans="1:15" ht="16">
      <c r="A1253" s="57" t="s">
        <v>27</v>
      </c>
      <c r="B1253" s="57">
        <v>28330504</v>
      </c>
      <c r="C1253" s="57" t="s">
        <v>11</v>
      </c>
      <c r="D1253" s="57" t="s">
        <v>10</v>
      </c>
      <c r="E1253" s="57" t="s">
        <v>2101</v>
      </c>
      <c r="F1253" s="57" t="s">
        <v>15</v>
      </c>
      <c r="G1253" s="57" t="s">
        <v>15</v>
      </c>
      <c r="H1253" s="57" t="s">
        <v>12</v>
      </c>
      <c r="I1253" s="57" t="s">
        <v>12</v>
      </c>
      <c r="J1253" s="57">
        <v>878</v>
      </c>
      <c r="K1253" s="57">
        <v>696</v>
      </c>
      <c r="L1253" s="57">
        <v>9.1562567602800807E-2</v>
      </c>
      <c r="M1253" s="57">
        <v>9.0769563964544206E-2</v>
      </c>
      <c r="N1253" s="57">
        <v>0.52619589977221004</v>
      </c>
      <c r="O1253" s="57">
        <v>0.52873563218390796</v>
      </c>
    </row>
    <row r="1254" spans="1:15" ht="16">
      <c r="A1254" s="57" t="s">
        <v>27</v>
      </c>
      <c r="B1254" s="57">
        <v>28332027</v>
      </c>
      <c r="C1254" s="57" t="s">
        <v>16</v>
      </c>
      <c r="D1254" s="57" t="s">
        <v>17</v>
      </c>
      <c r="E1254" s="57" t="s">
        <v>2102</v>
      </c>
      <c r="F1254" s="57" t="s">
        <v>15</v>
      </c>
      <c r="G1254" s="57" t="s">
        <v>15</v>
      </c>
      <c r="H1254" s="57" t="s">
        <v>12</v>
      </c>
      <c r="I1254" s="57" t="s">
        <v>12</v>
      </c>
      <c r="J1254" s="57">
        <v>889</v>
      </c>
      <c r="K1254" s="57">
        <v>874</v>
      </c>
      <c r="L1254" s="57">
        <v>0.109525046897213</v>
      </c>
      <c r="M1254" s="57">
        <v>0.41931553761641399</v>
      </c>
      <c r="N1254" s="57">
        <v>0.51968503937007904</v>
      </c>
      <c r="O1254" s="57">
        <v>0.51258581235697898</v>
      </c>
    </row>
    <row r="1255" spans="1:15" ht="16">
      <c r="A1255" s="57" t="s">
        <v>27</v>
      </c>
      <c r="B1255" s="57">
        <v>28333183</v>
      </c>
      <c r="C1255" s="57" t="s">
        <v>16</v>
      </c>
      <c r="D1255" s="57" t="s">
        <v>17</v>
      </c>
      <c r="E1255" s="57" t="s">
        <v>2103</v>
      </c>
      <c r="F1255" s="57" t="s">
        <v>15</v>
      </c>
      <c r="G1255" s="57" t="s">
        <v>15</v>
      </c>
      <c r="H1255" s="57" t="s">
        <v>12</v>
      </c>
      <c r="I1255" s="57" t="s">
        <v>12</v>
      </c>
      <c r="J1255" s="57">
        <v>731</v>
      </c>
      <c r="K1255" s="57">
        <v>627</v>
      </c>
      <c r="L1255" s="57">
        <v>-0.17278696598012</v>
      </c>
      <c r="M1255" s="57">
        <v>-5.9852299082145302E-2</v>
      </c>
      <c r="N1255" s="57">
        <v>0.49247606019151802</v>
      </c>
      <c r="O1255" s="57">
        <v>0.48325358851674599</v>
      </c>
    </row>
    <row r="1256" spans="1:15" ht="16">
      <c r="A1256" s="57" t="s">
        <v>27</v>
      </c>
      <c r="B1256" s="57">
        <v>28333815</v>
      </c>
      <c r="C1256" s="57" t="s">
        <v>17</v>
      </c>
      <c r="D1256" s="57" t="s">
        <v>16</v>
      </c>
      <c r="E1256" s="57" t="s">
        <v>2104</v>
      </c>
      <c r="F1256" s="57" t="s">
        <v>15</v>
      </c>
      <c r="G1256" s="57" t="s">
        <v>15</v>
      </c>
      <c r="H1256" s="57" t="s">
        <v>12</v>
      </c>
      <c r="I1256" s="57" t="s">
        <v>12</v>
      </c>
      <c r="J1256" s="57">
        <v>945</v>
      </c>
      <c r="K1256" s="57">
        <v>713</v>
      </c>
      <c r="L1256" s="57">
        <v>0.197655957175878</v>
      </c>
      <c r="M1256" s="57">
        <v>0.125584334559704</v>
      </c>
      <c r="N1256" s="57">
        <v>0.53862433862433901</v>
      </c>
      <c r="O1256" s="57">
        <v>0.49088359046283297</v>
      </c>
    </row>
    <row r="1257" spans="1:15" ht="16">
      <c r="A1257" s="57" t="s">
        <v>27</v>
      </c>
      <c r="B1257" s="57">
        <v>28334549</v>
      </c>
      <c r="C1257" s="57" t="s">
        <v>11</v>
      </c>
      <c r="D1257" s="57" t="s">
        <v>10</v>
      </c>
      <c r="E1257" s="57" t="s">
        <v>2105</v>
      </c>
      <c r="F1257" s="57" t="s">
        <v>15</v>
      </c>
      <c r="G1257" s="57" t="s">
        <v>15</v>
      </c>
      <c r="H1257" s="57" t="s">
        <v>12</v>
      </c>
      <c r="I1257" s="57" t="s">
        <v>12</v>
      </c>
      <c r="J1257" s="57">
        <v>693</v>
      </c>
      <c r="K1257" s="57">
        <v>783</v>
      </c>
      <c r="L1257" s="57">
        <v>-0.249803019795344</v>
      </c>
      <c r="M1257" s="57">
        <v>0.26069456540685698</v>
      </c>
      <c r="N1257" s="57">
        <v>0.49062049062049101</v>
      </c>
      <c r="O1257" s="57">
        <v>0.51340996168582398</v>
      </c>
    </row>
    <row r="1258" spans="1:15" ht="16">
      <c r="A1258" s="57" t="s">
        <v>27</v>
      </c>
      <c r="B1258" s="57">
        <v>28337045</v>
      </c>
      <c r="C1258" s="57" t="s">
        <v>16</v>
      </c>
      <c r="D1258" s="57" t="s">
        <v>17</v>
      </c>
      <c r="E1258" s="57" t="s">
        <v>2106</v>
      </c>
      <c r="F1258" s="57" t="s">
        <v>15</v>
      </c>
      <c r="G1258" s="57" t="s">
        <v>15</v>
      </c>
      <c r="H1258" s="57" t="s">
        <v>12</v>
      </c>
      <c r="I1258" s="57" t="s">
        <v>12</v>
      </c>
      <c r="J1258" s="57">
        <v>545</v>
      </c>
      <c r="K1258" s="57">
        <v>635</v>
      </c>
      <c r="L1258" s="57">
        <v>-0.59640214226826804</v>
      </c>
      <c r="M1258" s="57">
        <v>-4.1561150224656E-2</v>
      </c>
      <c r="N1258" s="57">
        <v>0.53211009174311896</v>
      </c>
      <c r="O1258" s="57">
        <v>0.49763779527559099</v>
      </c>
    </row>
    <row r="1259" spans="1:15" ht="16">
      <c r="A1259" s="57" t="s">
        <v>27</v>
      </c>
      <c r="B1259" s="57">
        <v>28342723</v>
      </c>
      <c r="C1259" s="57" t="s">
        <v>10</v>
      </c>
      <c r="D1259" s="57" t="s">
        <v>17</v>
      </c>
      <c r="E1259" s="57" t="s">
        <v>2107</v>
      </c>
      <c r="F1259" s="57" t="s">
        <v>15</v>
      </c>
      <c r="G1259" s="57" t="s">
        <v>15</v>
      </c>
      <c r="H1259" s="57" t="s">
        <v>12</v>
      </c>
      <c r="I1259" s="57" t="s">
        <v>12</v>
      </c>
      <c r="J1259" s="57">
        <v>855</v>
      </c>
      <c r="K1259" s="57">
        <v>520</v>
      </c>
      <c r="L1259" s="57">
        <v>5.3266047840702997E-2</v>
      </c>
      <c r="M1259" s="57">
        <v>-0.32980611885573002</v>
      </c>
      <c r="N1259" s="57">
        <v>0.49356725146198799</v>
      </c>
      <c r="O1259" s="57">
        <v>0.52307692307692299</v>
      </c>
    </row>
    <row r="1260" spans="1:15" ht="16">
      <c r="A1260" s="57" t="s">
        <v>27</v>
      </c>
      <c r="B1260" s="57">
        <v>28343403</v>
      </c>
      <c r="C1260" s="57" t="s">
        <v>11</v>
      </c>
      <c r="D1260" s="57" t="s">
        <v>10</v>
      </c>
      <c r="E1260" s="57" t="s">
        <v>2108</v>
      </c>
      <c r="F1260" s="57" t="s">
        <v>15</v>
      </c>
      <c r="G1260" s="57" t="s">
        <v>15</v>
      </c>
      <c r="H1260" s="57" t="s">
        <v>12</v>
      </c>
      <c r="I1260" s="57" t="s">
        <v>12</v>
      </c>
      <c r="J1260" s="57">
        <v>531</v>
      </c>
      <c r="K1260" s="57">
        <v>287</v>
      </c>
      <c r="L1260" s="57">
        <v>-0.63394651112840394</v>
      </c>
      <c r="M1260" s="57">
        <v>-1.1872670052084999</v>
      </c>
      <c r="N1260" s="57">
        <v>0.48775894538606401</v>
      </c>
      <c r="O1260" s="57">
        <v>0.53310104529616698</v>
      </c>
    </row>
    <row r="1261" spans="1:15" ht="16">
      <c r="A1261" s="57" t="s">
        <v>27</v>
      </c>
      <c r="B1261" s="57">
        <v>28344923</v>
      </c>
      <c r="C1261" s="57" t="s">
        <v>16</v>
      </c>
      <c r="D1261" s="57" t="s">
        <v>17</v>
      </c>
      <c r="E1261" s="57" t="s">
        <v>2109</v>
      </c>
      <c r="F1261" s="57" t="s">
        <v>15</v>
      </c>
      <c r="G1261" s="57" t="s">
        <v>15</v>
      </c>
      <c r="H1261" s="57" t="s">
        <v>12</v>
      </c>
      <c r="I1261" s="57" t="s">
        <v>12</v>
      </c>
      <c r="J1261" s="57">
        <v>763</v>
      </c>
      <c r="K1261" s="57">
        <v>567</v>
      </c>
      <c r="L1261" s="57">
        <v>-0.11097531509802699</v>
      </c>
      <c r="M1261" s="57">
        <v>-0.204969006941955</v>
      </c>
      <c r="N1261" s="57">
        <v>0.50196592398427298</v>
      </c>
      <c r="O1261" s="57">
        <v>0.48500881834215198</v>
      </c>
    </row>
    <row r="1262" spans="1:15" ht="16">
      <c r="A1262" s="57" t="s">
        <v>27</v>
      </c>
      <c r="B1262" s="57">
        <v>28349476</v>
      </c>
      <c r="C1262" s="57" t="s">
        <v>16</v>
      </c>
      <c r="D1262" s="57" t="s">
        <v>17</v>
      </c>
      <c r="E1262" s="57" t="s">
        <v>2110</v>
      </c>
      <c r="F1262" s="57" t="s">
        <v>15</v>
      </c>
      <c r="G1262" s="57" t="s">
        <v>15</v>
      </c>
      <c r="H1262" s="57" t="s">
        <v>12</v>
      </c>
      <c r="I1262" s="57" t="s">
        <v>12</v>
      </c>
      <c r="J1262" s="57">
        <v>919</v>
      </c>
      <c r="K1262" s="57">
        <v>698</v>
      </c>
      <c r="L1262" s="57">
        <v>0.157406489356477</v>
      </c>
      <c r="M1262" s="57">
        <v>9.4909294325468199E-2</v>
      </c>
      <c r="N1262" s="57">
        <v>0.51360174102285105</v>
      </c>
      <c r="O1262" s="57">
        <v>0.492836676217765</v>
      </c>
    </row>
    <row r="1263" spans="1:15" ht="16">
      <c r="A1263" s="57" t="s">
        <v>27</v>
      </c>
      <c r="B1263" s="57">
        <v>28349709</v>
      </c>
      <c r="C1263" s="57" t="s">
        <v>16</v>
      </c>
      <c r="D1263" s="57" t="s">
        <v>11</v>
      </c>
      <c r="E1263" s="57" t="s">
        <v>2111</v>
      </c>
      <c r="F1263" s="57" t="s">
        <v>15</v>
      </c>
      <c r="G1263" s="57" t="s">
        <v>15</v>
      </c>
      <c r="H1263" s="57" t="s">
        <v>12</v>
      </c>
      <c r="I1263" s="57" t="s">
        <v>12</v>
      </c>
      <c r="J1263" s="57">
        <v>922</v>
      </c>
      <c r="K1263" s="57">
        <v>728</v>
      </c>
      <c r="L1263" s="57">
        <v>0.162108378496781</v>
      </c>
      <c r="M1263" s="57">
        <v>0.155620708314512</v>
      </c>
      <c r="N1263" s="57">
        <v>0.55639913232104099</v>
      </c>
      <c r="O1263" s="57">
        <v>0.53159340659340704</v>
      </c>
    </row>
    <row r="1264" spans="1:15" ht="16">
      <c r="A1264" s="57" t="s">
        <v>27</v>
      </c>
      <c r="B1264" s="57">
        <v>29183560</v>
      </c>
      <c r="C1264" s="57" t="s">
        <v>10</v>
      </c>
      <c r="D1264" s="57" t="s">
        <v>16</v>
      </c>
      <c r="E1264" s="57" t="s">
        <v>2112</v>
      </c>
      <c r="F1264" s="57" t="s">
        <v>15</v>
      </c>
      <c r="G1264" s="57" t="s">
        <v>15</v>
      </c>
      <c r="H1264" s="57" t="s">
        <v>12</v>
      </c>
      <c r="I1264" s="57" t="s">
        <v>12</v>
      </c>
      <c r="J1264" s="57">
        <v>690</v>
      </c>
      <c r="K1264" s="57">
        <v>680</v>
      </c>
      <c r="L1264" s="57">
        <v>-0.25606201026702602</v>
      </c>
      <c r="M1264" s="57">
        <v>5.7217004253517702E-2</v>
      </c>
      <c r="N1264" s="57">
        <v>0.48840579710144899</v>
      </c>
      <c r="O1264" s="57">
        <v>0.442647058823529</v>
      </c>
    </row>
    <row r="1265" spans="1:15" ht="16">
      <c r="A1265" s="57" t="s">
        <v>27</v>
      </c>
      <c r="B1265" s="57">
        <v>29458073</v>
      </c>
      <c r="C1265" s="57" t="s">
        <v>10</v>
      </c>
      <c r="D1265" s="57" t="s">
        <v>16</v>
      </c>
      <c r="E1265" s="57" t="s">
        <v>2113</v>
      </c>
      <c r="F1265" s="57" t="s">
        <v>15</v>
      </c>
      <c r="G1265" s="57" t="s">
        <v>15</v>
      </c>
      <c r="H1265" s="57" t="s">
        <v>12</v>
      </c>
      <c r="I1265" s="57" t="s">
        <v>12</v>
      </c>
      <c r="J1265" s="57">
        <v>762</v>
      </c>
      <c r="K1265" s="57">
        <v>1077</v>
      </c>
      <c r="L1265" s="57">
        <v>-0.112867374439235</v>
      </c>
      <c r="M1265" s="57">
        <v>0.72062860266002304</v>
      </c>
      <c r="N1265" s="57">
        <v>0.46194225721784798</v>
      </c>
      <c r="O1265" s="57">
        <v>0.60445682451253502</v>
      </c>
    </row>
    <row r="1266" spans="1:15" ht="16">
      <c r="A1266" s="57" t="s">
        <v>27</v>
      </c>
      <c r="B1266" s="57">
        <v>29461659</v>
      </c>
      <c r="C1266" s="57" t="s">
        <v>11</v>
      </c>
      <c r="D1266" s="57" t="s">
        <v>10</v>
      </c>
      <c r="E1266" s="57" t="s">
        <v>2114</v>
      </c>
      <c r="F1266" s="57" t="s">
        <v>15</v>
      </c>
      <c r="G1266" s="57" t="s">
        <v>15</v>
      </c>
      <c r="H1266" s="57" t="s">
        <v>12</v>
      </c>
      <c r="I1266" s="57" t="s">
        <v>12</v>
      </c>
      <c r="J1266" s="57">
        <v>493</v>
      </c>
      <c r="K1266" s="57">
        <v>425</v>
      </c>
      <c r="L1266" s="57">
        <v>-0.74107072555464604</v>
      </c>
      <c r="M1266" s="57">
        <v>-0.62085490085911998</v>
      </c>
      <c r="N1266" s="57">
        <v>0.46653144016227199</v>
      </c>
      <c r="O1266" s="57">
        <v>0.437647058823529</v>
      </c>
    </row>
    <row r="1267" spans="1:15" ht="16">
      <c r="A1267" s="57" t="s">
        <v>27</v>
      </c>
      <c r="B1267" s="57">
        <v>29471364</v>
      </c>
      <c r="C1267" s="57" t="s">
        <v>10</v>
      </c>
      <c r="D1267" s="57" t="s">
        <v>11</v>
      </c>
      <c r="E1267" s="57" t="s">
        <v>2115</v>
      </c>
      <c r="F1267" s="57" t="s">
        <v>15</v>
      </c>
      <c r="G1267" s="57" t="s">
        <v>15</v>
      </c>
      <c r="H1267" s="57" t="s">
        <v>12</v>
      </c>
      <c r="I1267" s="57" t="s">
        <v>12</v>
      </c>
      <c r="J1267" s="57">
        <v>664</v>
      </c>
      <c r="K1267" s="57">
        <v>370</v>
      </c>
      <c r="L1267" s="57">
        <v>-0.31147513058563298</v>
      </c>
      <c r="M1267" s="57">
        <v>-0.82079247136787203</v>
      </c>
      <c r="N1267" s="57">
        <v>0.47289156626506001</v>
      </c>
      <c r="O1267" s="57">
        <v>0.52432432432432396</v>
      </c>
    </row>
    <row r="1268" spans="1:15" ht="16">
      <c r="A1268" s="57" t="s">
        <v>26</v>
      </c>
      <c r="B1268" s="57">
        <v>51356778</v>
      </c>
      <c r="C1268" s="57" t="s">
        <v>16</v>
      </c>
      <c r="D1268" s="57" t="s">
        <v>11</v>
      </c>
      <c r="E1268" s="57" t="s">
        <v>1625</v>
      </c>
      <c r="F1268" s="57" t="s">
        <v>15</v>
      </c>
      <c r="G1268" s="57" t="s">
        <v>15</v>
      </c>
      <c r="H1268" s="57" t="s">
        <v>12</v>
      </c>
      <c r="I1268" s="57" t="s">
        <v>12</v>
      </c>
      <c r="J1268" s="57">
        <v>818</v>
      </c>
      <c r="K1268" s="57">
        <v>577</v>
      </c>
      <c r="L1268" s="57">
        <v>-1.05575289908085E-2</v>
      </c>
      <c r="M1268" s="57">
        <v>-0.17974642323870199</v>
      </c>
      <c r="N1268" s="57">
        <v>0.48533007334963302</v>
      </c>
      <c r="O1268" s="57">
        <v>0.45580589254766002</v>
      </c>
    </row>
    <row r="1269" spans="1:15" ht="16">
      <c r="A1269" s="57" t="s">
        <v>26</v>
      </c>
      <c r="B1269" s="57">
        <v>53552558</v>
      </c>
      <c r="C1269" s="57" t="s">
        <v>10</v>
      </c>
      <c r="D1269" s="57" t="s">
        <v>16</v>
      </c>
      <c r="E1269" s="57" t="s">
        <v>1626</v>
      </c>
      <c r="F1269" s="57" t="s">
        <v>15</v>
      </c>
      <c r="G1269" s="57" t="s">
        <v>15</v>
      </c>
      <c r="H1269" s="57" t="s">
        <v>12</v>
      </c>
      <c r="I1269" s="57" t="s">
        <v>12</v>
      </c>
      <c r="J1269" s="57">
        <v>827</v>
      </c>
      <c r="K1269" s="57">
        <v>639</v>
      </c>
      <c r="L1269" s="57">
        <v>5.2289572387174401E-3</v>
      </c>
      <c r="M1269" s="57">
        <v>-3.25018109371897E-2</v>
      </c>
      <c r="N1269" s="57">
        <v>0.45344619105199502</v>
      </c>
      <c r="O1269" s="57">
        <v>0.355242566510172</v>
      </c>
    </row>
    <row r="1270" spans="1:15" ht="16">
      <c r="A1270" s="57" t="s">
        <v>26</v>
      </c>
      <c r="B1270" s="57">
        <v>53552963</v>
      </c>
      <c r="C1270" s="57" t="s">
        <v>17</v>
      </c>
      <c r="D1270" s="57" t="s">
        <v>10</v>
      </c>
      <c r="E1270" s="57" t="s">
        <v>1627</v>
      </c>
      <c r="F1270" s="57" t="s">
        <v>15</v>
      </c>
      <c r="G1270" s="57" t="s">
        <v>15</v>
      </c>
      <c r="H1270" s="57" t="s">
        <v>12</v>
      </c>
      <c r="I1270" s="57" t="s">
        <v>12</v>
      </c>
      <c r="J1270" s="57">
        <v>940</v>
      </c>
      <c r="K1270" s="57">
        <v>561</v>
      </c>
      <c r="L1270" s="57">
        <v>0.19000238463244301</v>
      </c>
      <c r="M1270" s="57">
        <v>-0.22031697127539099</v>
      </c>
      <c r="N1270" s="57">
        <v>0.47978723404255302</v>
      </c>
      <c r="O1270" s="57">
        <v>0.36720142602495498</v>
      </c>
    </row>
    <row r="1271" spans="1:15" ht="16">
      <c r="A1271" s="57" t="s">
        <v>26</v>
      </c>
      <c r="B1271" s="57">
        <v>53553599</v>
      </c>
      <c r="C1271" s="57" t="s">
        <v>16</v>
      </c>
      <c r="D1271" s="57" t="s">
        <v>11</v>
      </c>
      <c r="E1271" s="57" t="s">
        <v>1628</v>
      </c>
      <c r="F1271" s="57" t="s">
        <v>15</v>
      </c>
      <c r="G1271" s="57" t="s">
        <v>15</v>
      </c>
      <c r="H1271" s="57" t="s">
        <v>12</v>
      </c>
      <c r="I1271" s="57" t="s">
        <v>12</v>
      </c>
      <c r="J1271" s="57">
        <v>1163</v>
      </c>
      <c r="K1271" s="57">
        <v>439</v>
      </c>
      <c r="L1271" s="57">
        <v>0.49712081954066101</v>
      </c>
      <c r="M1271" s="57">
        <v>-0.57409680234882599</v>
      </c>
      <c r="N1271" s="57">
        <v>0.47549441100601902</v>
      </c>
      <c r="O1271" s="57">
        <v>0.41457858769931699</v>
      </c>
    </row>
    <row r="1272" spans="1:15" ht="16">
      <c r="A1272" s="57" t="s">
        <v>26</v>
      </c>
      <c r="B1272" s="57">
        <v>53553652</v>
      </c>
      <c r="C1272" s="57" t="s">
        <v>16</v>
      </c>
      <c r="D1272" s="57" t="s">
        <v>17</v>
      </c>
      <c r="E1272" s="57" t="s">
        <v>1629</v>
      </c>
      <c r="F1272" s="57" t="s">
        <v>15</v>
      </c>
      <c r="G1272" s="57" t="s">
        <v>15</v>
      </c>
      <c r="H1272" s="57" t="s">
        <v>12</v>
      </c>
      <c r="I1272" s="57" t="s">
        <v>12</v>
      </c>
      <c r="J1272" s="57">
        <v>1108</v>
      </c>
      <c r="K1272" s="57">
        <v>516</v>
      </c>
      <c r="L1272" s="57">
        <v>0.42722760411663102</v>
      </c>
      <c r="M1272" s="57">
        <v>-0.34094667646093002</v>
      </c>
      <c r="N1272" s="57">
        <v>0.51985559566786999</v>
      </c>
      <c r="O1272" s="57">
        <v>0.35658914728682201</v>
      </c>
    </row>
    <row r="1273" spans="1:15" ht="16">
      <c r="A1273" s="57" t="s">
        <v>26</v>
      </c>
      <c r="B1273" s="57">
        <v>53556116</v>
      </c>
      <c r="C1273" s="57" t="s">
        <v>11</v>
      </c>
      <c r="D1273" s="57" t="s">
        <v>16</v>
      </c>
      <c r="E1273" s="57" t="s">
        <v>1630</v>
      </c>
      <c r="F1273" s="57" t="s">
        <v>15</v>
      </c>
      <c r="G1273" s="57" t="s">
        <v>15</v>
      </c>
      <c r="H1273" s="57" t="s">
        <v>12</v>
      </c>
      <c r="I1273" s="57" t="s">
        <v>12</v>
      </c>
      <c r="J1273" s="57">
        <v>741</v>
      </c>
      <c r="K1273" s="57">
        <v>683</v>
      </c>
      <c r="L1273" s="57">
        <v>-0.153184829626723</v>
      </c>
      <c r="M1273" s="57">
        <v>6.35678364059062E-2</v>
      </c>
      <c r="N1273" s="57">
        <v>0.49392712550607298</v>
      </c>
      <c r="O1273" s="57">
        <v>0.37481698389458301</v>
      </c>
    </row>
    <row r="1274" spans="1:15" ht="16">
      <c r="A1274" s="57" t="s">
        <v>26</v>
      </c>
      <c r="B1274" s="57">
        <v>53556573</v>
      </c>
      <c r="C1274" s="57" t="s">
        <v>10</v>
      </c>
      <c r="D1274" s="57" t="s">
        <v>11</v>
      </c>
      <c r="E1274" s="57" t="s">
        <v>1631</v>
      </c>
      <c r="F1274" s="57" t="s">
        <v>15</v>
      </c>
      <c r="G1274" s="57" t="s">
        <v>15</v>
      </c>
      <c r="H1274" s="57" t="s">
        <v>12</v>
      </c>
      <c r="I1274" s="57" t="s">
        <v>12</v>
      </c>
      <c r="J1274" s="57">
        <v>798</v>
      </c>
      <c r="K1274" s="57">
        <v>630</v>
      </c>
      <c r="L1274" s="57">
        <v>-4.6269625710211502E-2</v>
      </c>
      <c r="M1274" s="57">
        <v>-5.2965913496905298E-2</v>
      </c>
      <c r="N1274" s="57">
        <v>0.51503759398496196</v>
      </c>
      <c r="O1274" s="57">
        <v>0.371428571428571</v>
      </c>
    </row>
    <row r="1275" spans="1:15" ht="16">
      <c r="A1275" s="57" t="s">
        <v>26</v>
      </c>
      <c r="B1275" s="57">
        <v>53557697</v>
      </c>
      <c r="C1275" s="57" t="s">
        <v>10</v>
      </c>
      <c r="D1275" s="57" t="s">
        <v>11</v>
      </c>
      <c r="E1275" s="57" t="s">
        <v>1632</v>
      </c>
      <c r="F1275" s="57" t="s">
        <v>15</v>
      </c>
      <c r="G1275" s="57" t="s">
        <v>15</v>
      </c>
      <c r="H1275" s="57" t="s">
        <v>12</v>
      </c>
      <c r="I1275" s="57" t="s">
        <v>12</v>
      </c>
      <c r="J1275" s="57">
        <v>969</v>
      </c>
      <c r="K1275" s="57">
        <v>834</v>
      </c>
      <c r="L1275" s="57">
        <v>0.233838293482524</v>
      </c>
      <c r="M1275" s="57">
        <v>0.35172964156047998</v>
      </c>
      <c r="N1275" s="57">
        <v>0.51496388028895801</v>
      </c>
      <c r="O1275" s="57">
        <v>0.35611510791366902</v>
      </c>
    </row>
    <row r="1276" spans="1:15" ht="16">
      <c r="A1276" s="57" t="s">
        <v>26</v>
      </c>
      <c r="B1276" s="57">
        <v>53557971</v>
      </c>
      <c r="C1276" s="57" t="s">
        <v>11</v>
      </c>
      <c r="D1276" s="57" t="s">
        <v>87</v>
      </c>
      <c r="E1276" s="57" t="s">
        <v>1633</v>
      </c>
      <c r="F1276" s="57" t="s">
        <v>15</v>
      </c>
      <c r="G1276" s="57" t="s">
        <v>15</v>
      </c>
      <c r="H1276" s="57" t="s">
        <v>1274</v>
      </c>
      <c r="I1276" s="57" t="s">
        <v>1274</v>
      </c>
      <c r="J1276" s="57">
        <v>882</v>
      </c>
      <c r="K1276" s="57">
        <v>707</v>
      </c>
      <c r="L1276" s="57">
        <v>9.8120283624963306E-2</v>
      </c>
      <c r="M1276" s="57">
        <v>0.113392472925215</v>
      </c>
      <c r="N1276" s="57">
        <v>0</v>
      </c>
      <c r="O1276" s="57">
        <v>0</v>
      </c>
    </row>
    <row r="1277" spans="1:15" ht="16">
      <c r="A1277" s="57" t="s">
        <v>26</v>
      </c>
      <c r="B1277" s="57">
        <v>53563958</v>
      </c>
      <c r="C1277" s="57" t="s">
        <v>11</v>
      </c>
      <c r="D1277" s="57" t="s">
        <v>10</v>
      </c>
      <c r="E1277" s="57" t="s">
        <v>1634</v>
      </c>
      <c r="F1277" s="57" t="s">
        <v>15</v>
      </c>
      <c r="G1277" s="57" t="s">
        <v>15</v>
      </c>
      <c r="H1277" s="57" t="s">
        <v>12</v>
      </c>
      <c r="I1277" s="57" t="s">
        <v>12</v>
      </c>
      <c r="J1277" s="57">
        <v>828</v>
      </c>
      <c r="K1277" s="57">
        <v>678</v>
      </c>
      <c r="L1277" s="57">
        <v>6.9723955667677804E-3</v>
      </c>
      <c r="M1277" s="57">
        <v>5.2967531252159701E-2</v>
      </c>
      <c r="N1277" s="57">
        <v>0.48309178743961401</v>
      </c>
      <c r="O1277" s="57">
        <v>0.35250737463126802</v>
      </c>
    </row>
    <row r="1278" spans="1:15" ht="16">
      <c r="A1278" s="57" t="s">
        <v>26</v>
      </c>
      <c r="B1278" s="57">
        <v>53572360</v>
      </c>
      <c r="C1278" s="57" t="s">
        <v>10</v>
      </c>
      <c r="D1278" s="57" t="s">
        <v>11</v>
      </c>
      <c r="E1278" s="57" t="s">
        <v>1635</v>
      </c>
      <c r="F1278" s="57" t="s">
        <v>15</v>
      </c>
      <c r="G1278" s="57" t="s">
        <v>15</v>
      </c>
      <c r="H1278" s="57" t="s">
        <v>12</v>
      </c>
      <c r="I1278" s="57" t="s">
        <v>12</v>
      </c>
      <c r="J1278" s="57">
        <v>738</v>
      </c>
      <c r="K1278" s="57">
        <v>649</v>
      </c>
      <c r="L1278" s="57">
        <v>-0.15903755587216101</v>
      </c>
      <c r="M1278" s="57">
        <v>-1.0099263885045701E-2</v>
      </c>
      <c r="N1278" s="57">
        <v>0.46341463414634099</v>
      </c>
      <c r="O1278" s="57">
        <v>0.43913713405238802</v>
      </c>
    </row>
    <row r="1279" spans="1:15" ht="16">
      <c r="A1279" s="57" t="s">
        <v>26</v>
      </c>
      <c r="B1279" s="57">
        <v>53624908</v>
      </c>
      <c r="C1279" s="57" t="s">
        <v>17</v>
      </c>
      <c r="D1279" s="57" t="s">
        <v>16</v>
      </c>
      <c r="E1279" s="57" t="s">
        <v>1636</v>
      </c>
      <c r="F1279" s="57" t="s">
        <v>15</v>
      </c>
      <c r="G1279" s="57" t="s">
        <v>15</v>
      </c>
      <c r="H1279" s="57" t="s">
        <v>12</v>
      </c>
      <c r="I1279" s="57" t="s">
        <v>12</v>
      </c>
      <c r="J1279" s="57">
        <v>864</v>
      </c>
      <c r="K1279" s="57">
        <v>672</v>
      </c>
      <c r="L1279" s="57">
        <v>6.8372940230911103E-2</v>
      </c>
      <c r="M1279" s="57">
        <v>4.0143490894576001E-2</v>
      </c>
      <c r="N1279" s="57">
        <v>0.50578703703703698</v>
      </c>
      <c r="O1279" s="57">
        <v>0.38839285714285698</v>
      </c>
    </row>
    <row r="1280" spans="1:15" ht="16">
      <c r="A1280" s="57" t="s">
        <v>26</v>
      </c>
      <c r="B1280" s="57">
        <v>53625545</v>
      </c>
      <c r="C1280" s="57" t="s">
        <v>17</v>
      </c>
      <c r="D1280" s="57" t="s">
        <v>16</v>
      </c>
      <c r="E1280" s="57" t="s">
        <v>1637</v>
      </c>
      <c r="F1280" s="57" t="s">
        <v>15</v>
      </c>
      <c r="G1280" s="57" t="s">
        <v>15</v>
      </c>
      <c r="H1280" s="57" t="s">
        <v>12</v>
      </c>
      <c r="I1280" s="57" t="s">
        <v>12</v>
      </c>
      <c r="J1280" s="57">
        <v>962</v>
      </c>
      <c r="K1280" s="57">
        <v>679</v>
      </c>
      <c r="L1280" s="57">
        <v>0.22337852183748499</v>
      </c>
      <c r="M1280" s="57">
        <v>5.5093832360547601E-2</v>
      </c>
      <c r="N1280" s="57">
        <v>0.470893970893971</v>
      </c>
      <c r="O1280" s="57">
        <v>0.39175257731958801</v>
      </c>
    </row>
    <row r="1281" spans="1:15" ht="16">
      <c r="A1281" s="57" t="s">
        <v>26</v>
      </c>
      <c r="B1281" s="57">
        <v>53626154</v>
      </c>
      <c r="C1281" s="57" t="s">
        <v>17</v>
      </c>
      <c r="D1281" s="57" t="s">
        <v>16</v>
      </c>
      <c r="E1281" s="57" t="s">
        <v>1638</v>
      </c>
      <c r="F1281" s="57" t="s">
        <v>15</v>
      </c>
      <c r="G1281" s="57" t="s">
        <v>15</v>
      </c>
      <c r="H1281" s="57" t="s">
        <v>12</v>
      </c>
      <c r="I1281" s="57" t="s">
        <v>12</v>
      </c>
      <c r="J1281" s="57">
        <v>850</v>
      </c>
      <c r="K1281" s="57">
        <v>633</v>
      </c>
      <c r="L1281" s="57">
        <v>4.4804469092506703E-2</v>
      </c>
      <c r="M1281" s="57">
        <v>-4.6112242455842799E-2</v>
      </c>
      <c r="N1281" s="57">
        <v>0.51294117647058801</v>
      </c>
      <c r="O1281" s="57">
        <v>0.37756714060031599</v>
      </c>
    </row>
    <row r="1282" spans="1:15" ht="16">
      <c r="A1282" s="57" t="s">
        <v>26</v>
      </c>
      <c r="B1282" s="57">
        <v>53628957</v>
      </c>
      <c r="C1282" s="57" t="s">
        <v>17</v>
      </c>
      <c r="D1282" s="57" t="s">
        <v>11</v>
      </c>
      <c r="E1282" s="57" t="s">
        <v>1639</v>
      </c>
      <c r="F1282" s="57" t="s">
        <v>15</v>
      </c>
      <c r="G1282" s="57" t="s">
        <v>15</v>
      </c>
      <c r="H1282" s="57" t="s">
        <v>12</v>
      </c>
      <c r="I1282" s="57" t="s">
        <v>12</v>
      </c>
      <c r="J1282" s="57">
        <v>875</v>
      </c>
      <c r="K1282" s="57">
        <v>689</v>
      </c>
      <c r="L1282" s="57">
        <v>8.6624644787133803E-2</v>
      </c>
      <c r="M1282" s="57">
        <v>7.6186240820107096E-2</v>
      </c>
      <c r="N1282" s="57">
        <v>0.50857142857142901</v>
      </c>
      <c r="O1282" s="57">
        <v>0.40783744557329499</v>
      </c>
    </row>
    <row r="1283" spans="1:15" ht="16">
      <c r="A1283" s="57" t="s">
        <v>26</v>
      </c>
      <c r="B1283" s="57">
        <v>53629237</v>
      </c>
      <c r="C1283" s="57" t="s">
        <v>10</v>
      </c>
      <c r="D1283" s="57" t="s">
        <v>11</v>
      </c>
      <c r="E1283" s="57" t="s">
        <v>1640</v>
      </c>
      <c r="F1283" s="57" t="s">
        <v>15</v>
      </c>
      <c r="G1283" s="57" t="s">
        <v>15</v>
      </c>
      <c r="H1283" s="57" t="s">
        <v>12</v>
      </c>
      <c r="I1283" s="57" t="s">
        <v>12</v>
      </c>
      <c r="J1283" s="57">
        <v>862</v>
      </c>
      <c r="K1283" s="57">
        <v>706</v>
      </c>
      <c r="L1283" s="57">
        <v>6.50294971565408E-2</v>
      </c>
      <c r="M1283" s="57">
        <v>0.111350441386996</v>
      </c>
      <c r="N1283" s="57">
        <v>0.52668213457076596</v>
      </c>
      <c r="O1283" s="57">
        <v>0.48583569405099197</v>
      </c>
    </row>
    <row r="1284" spans="1:15" ht="16">
      <c r="A1284" s="57" t="s">
        <v>26</v>
      </c>
      <c r="B1284" s="57">
        <v>53637563</v>
      </c>
      <c r="C1284" s="57" t="s">
        <v>10</v>
      </c>
      <c r="D1284" s="57" t="s">
        <v>11</v>
      </c>
      <c r="E1284" s="57" t="s">
        <v>1641</v>
      </c>
      <c r="F1284" s="57" t="s">
        <v>15</v>
      </c>
      <c r="G1284" s="57" t="s">
        <v>15</v>
      </c>
      <c r="H1284" s="57" t="s">
        <v>12</v>
      </c>
      <c r="I1284" s="57" t="s">
        <v>12</v>
      </c>
      <c r="J1284" s="57">
        <v>801</v>
      </c>
      <c r="K1284" s="57">
        <v>896</v>
      </c>
      <c r="L1284" s="57">
        <v>-4.0856129523847103E-2</v>
      </c>
      <c r="M1284" s="57">
        <v>0.45518099017342001</v>
      </c>
      <c r="N1284" s="57">
        <v>0.47690387016229702</v>
      </c>
      <c r="O1284" s="57">
        <v>0.40848214285714302</v>
      </c>
    </row>
    <row r="1285" spans="1:15" ht="16">
      <c r="A1285" s="57" t="s">
        <v>26</v>
      </c>
      <c r="B1285" s="57">
        <v>53641360</v>
      </c>
      <c r="C1285" s="57" t="s">
        <v>10</v>
      </c>
      <c r="D1285" s="57" t="s">
        <v>17</v>
      </c>
      <c r="E1285" s="57" t="s">
        <v>1642</v>
      </c>
      <c r="F1285" s="57" t="s">
        <v>15</v>
      </c>
      <c r="G1285" s="57" t="s">
        <v>15</v>
      </c>
      <c r="H1285" s="57" t="s">
        <v>12</v>
      </c>
      <c r="I1285" s="57" t="s">
        <v>12</v>
      </c>
      <c r="J1285" s="57">
        <v>662</v>
      </c>
      <c r="K1285" s="57">
        <v>746</v>
      </c>
      <c r="L1285" s="57">
        <v>-0.31582715512533999</v>
      </c>
      <c r="M1285" s="57">
        <v>0.190857888371054</v>
      </c>
      <c r="N1285" s="57">
        <v>0.50151057401812704</v>
      </c>
      <c r="O1285" s="57">
        <v>0.39544235924933002</v>
      </c>
    </row>
    <row r="1286" spans="1:15" ht="16">
      <c r="A1286" s="57" t="s">
        <v>26</v>
      </c>
      <c r="B1286" s="57">
        <v>53643392</v>
      </c>
      <c r="C1286" s="57" t="s">
        <v>11</v>
      </c>
      <c r="D1286" s="57" t="s">
        <v>16</v>
      </c>
      <c r="E1286" s="57" t="s">
        <v>1643</v>
      </c>
      <c r="F1286" s="57" t="s">
        <v>15</v>
      </c>
      <c r="G1286" s="57" t="s">
        <v>15</v>
      </c>
      <c r="H1286" s="57" t="s">
        <v>12</v>
      </c>
      <c r="I1286" s="57" t="s">
        <v>12</v>
      </c>
      <c r="J1286" s="57">
        <v>797</v>
      </c>
      <c r="K1286" s="57">
        <v>854</v>
      </c>
      <c r="L1286" s="57">
        <v>-4.8078647942085502E-2</v>
      </c>
      <c r="M1286" s="57">
        <v>0.38591832773630602</v>
      </c>
      <c r="N1286" s="57">
        <v>0.49811794228356299</v>
      </c>
      <c r="O1286" s="57">
        <v>0.43091334894613598</v>
      </c>
    </row>
    <row r="1287" spans="1:15" ht="16">
      <c r="A1287" s="57" t="s">
        <v>26</v>
      </c>
      <c r="B1287" s="57">
        <v>53650169</v>
      </c>
      <c r="C1287" s="57" t="s">
        <v>17</v>
      </c>
      <c r="D1287" s="57" t="s">
        <v>11</v>
      </c>
      <c r="E1287" s="57" t="s">
        <v>1644</v>
      </c>
      <c r="F1287" s="57" t="s">
        <v>15</v>
      </c>
      <c r="G1287" s="57" t="s">
        <v>15</v>
      </c>
      <c r="H1287" s="57" t="s">
        <v>12</v>
      </c>
      <c r="I1287" s="57" t="s">
        <v>12</v>
      </c>
      <c r="J1287" s="57">
        <v>797</v>
      </c>
      <c r="K1287" s="57">
        <v>708</v>
      </c>
      <c r="L1287" s="57">
        <v>-4.8078647942085502E-2</v>
      </c>
      <c r="M1287" s="57">
        <v>0.11543161819881299</v>
      </c>
      <c r="N1287" s="57">
        <v>0.466750313676286</v>
      </c>
      <c r="O1287" s="57">
        <v>0.38983050847457601</v>
      </c>
    </row>
    <row r="1288" spans="1:15" ht="16">
      <c r="A1288" s="57" t="s">
        <v>26</v>
      </c>
      <c r="B1288" s="57">
        <v>53650730</v>
      </c>
      <c r="C1288" s="57" t="s">
        <v>11</v>
      </c>
      <c r="D1288" s="57" t="s">
        <v>16</v>
      </c>
      <c r="E1288" s="57" t="s">
        <v>1645</v>
      </c>
      <c r="F1288" s="57" t="s">
        <v>15</v>
      </c>
      <c r="G1288" s="57" t="s">
        <v>15</v>
      </c>
      <c r="H1288" s="57" t="s">
        <v>12</v>
      </c>
      <c r="I1288" s="57" t="s">
        <v>12</v>
      </c>
      <c r="J1288" s="57">
        <v>778</v>
      </c>
      <c r="K1288" s="57">
        <v>751</v>
      </c>
      <c r="L1288" s="57">
        <v>-8.2888216946365306E-2</v>
      </c>
      <c r="M1288" s="57">
        <v>0.20049516563008801</v>
      </c>
      <c r="N1288" s="57">
        <v>0.48843187660668402</v>
      </c>
      <c r="O1288" s="57">
        <v>0.47003994673768301</v>
      </c>
    </row>
    <row r="1289" spans="1:15" ht="16">
      <c r="A1289" s="57" t="s">
        <v>26</v>
      </c>
      <c r="B1289" s="57">
        <v>53651916</v>
      </c>
      <c r="C1289" s="57" t="s">
        <v>17</v>
      </c>
      <c r="D1289" s="57" t="s">
        <v>16</v>
      </c>
      <c r="E1289" s="57" t="s">
        <v>1646</v>
      </c>
      <c r="F1289" s="57" t="s">
        <v>15</v>
      </c>
      <c r="G1289" s="57" t="s">
        <v>15</v>
      </c>
      <c r="H1289" s="57" t="s">
        <v>12</v>
      </c>
      <c r="I1289" s="57" t="s">
        <v>12</v>
      </c>
      <c r="J1289" s="57">
        <v>914</v>
      </c>
      <c r="K1289" s="57">
        <v>702</v>
      </c>
      <c r="L1289" s="57">
        <v>0.14953579312551199</v>
      </c>
      <c r="M1289" s="57">
        <v>0.10315328842037701</v>
      </c>
      <c r="N1289" s="57">
        <v>0.48796498905908098</v>
      </c>
      <c r="O1289" s="57">
        <v>0.38603988603988598</v>
      </c>
    </row>
    <row r="1290" spans="1:15" ht="16">
      <c r="A1290" s="57" t="s">
        <v>26</v>
      </c>
      <c r="B1290" s="57">
        <v>53653800</v>
      </c>
      <c r="C1290" s="57" t="s">
        <v>10</v>
      </c>
      <c r="D1290" s="57" t="s">
        <v>16</v>
      </c>
      <c r="E1290" s="57" t="s">
        <v>1647</v>
      </c>
      <c r="F1290" s="57" t="s">
        <v>15</v>
      </c>
      <c r="G1290" s="57" t="s">
        <v>15</v>
      </c>
      <c r="H1290" s="57" t="s">
        <v>12</v>
      </c>
      <c r="I1290" s="57" t="s">
        <v>12</v>
      </c>
      <c r="J1290" s="57">
        <v>892</v>
      </c>
      <c r="K1290" s="57">
        <v>794</v>
      </c>
      <c r="L1290" s="57">
        <v>0.114385337987747</v>
      </c>
      <c r="M1290" s="57">
        <v>0.28082126525877399</v>
      </c>
      <c r="N1290" s="57">
        <v>0.50336322869955197</v>
      </c>
      <c r="O1290" s="57">
        <v>0.38539042821158698</v>
      </c>
    </row>
    <row r="1291" spans="1:15" ht="16">
      <c r="A1291" s="57" t="s">
        <v>26</v>
      </c>
      <c r="B1291" s="57">
        <v>53657921</v>
      </c>
      <c r="C1291" s="57" t="s">
        <v>17</v>
      </c>
      <c r="D1291" s="57" t="s">
        <v>16</v>
      </c>
      <c r="E1291" s="57" t="s">
        <v>1648</v>
      </c>
      <c r="F1291" s="57" t="s">
        <v>15</v>
      </c>
      <c r="G1291" s="57" t="s">
        <v>15</v>
      </c>
      <c r="H1291" s="57" t="s">
        <v>12</v>
      </c>
      <c r="I1291" s="57" t="s">
        <v>12</v>
      </c>
      <c r="J1291" s="57">
        <v>768</v>
      </c>
      <c r="K1291" s="57">
        <v>653</v>
      </c>
      <c r="L1291" s="57">
        <v>-0.10155206121140101</v>
      </c>
      <c r="M1291" s="57">
        <v>-1.2347503377533201E-3</v>
      </c>
      <c r="N1291" s="57">
        <v>0.49088541666666702</v>
      </c>
      <c r="O1291" s="57">
        <v>0.388973966309342</v>
      </c>
    </row>
    <row r="1292" spans="1:15" ht="16">
      <c r="A1292" s="57" t="s">
        <v>26</v>
      </c>
      <c r="B1292" s="57">
        <v>53662730</v>
      </c>
      <c r="C1292" s="57" t="s">
        <v>11</v>
      </c>
      <c r="D1292" s="57" t="s">
        <v>10</v>
      </c>
      <c r="E1292" s="57" t="s">
        <v>1649</v>
      </c>
      <c r="F1292" s="57" t="s">
        <v>15</v>
      </c>
      <c r="G1292" s="57" t="s">
        <v>15</v>
      </c>
      <c r="H1292" s="57" t="s">
        <v>12</v>
      </c>
      <c r="I1292" s="57" t="s">
        <v>12</v>
      </c>
      <c r="J1292" s="57">
        <v>786</v>
      </c>
      <c r="K1292" s="57">
        <v>646</v>
      </c>
      <c r="L1292" s="57">
        <v>-6.8129059673950804E-2</v>
      </c>
      <c r="M1292" s="57">
        <v>-1.6783577190259299E-2</v>
      </c>
      <c r="N1292" s="57">
        <v>0.484732824427481</v>
      </c>
      <c r="O1292" s="57">
        <v>0.44272445820433398</v>
      </c>
    </row>
    <row r="1293" spans="1:15" ht="16">
      <c r="A1293" s="57" t="s">
        <v>26</v>
      </c>
      <c r="B1293" s="57">
        <v>53676024</v>
      </c>
      <c r="C1293" s="57" t="s">
        <v>17</v>
      </c>
      <c r="D1293" s="57" t="s">
        <v>16</v>
      </c>
      <c r="E1293" s="57" t="s">
        <v>1650</v>
      </c>
      <c r="F1293" s="57" t="s">
        <v>15</v>
      </c>
      <c r="G1293" s="57" t="s">
        <v>15</v>
      </c>
      <c r="H1293" s="57" t="s">
        <v>12</v>
      </c>
      <c r="I1293" s="57" t="s">
        <v>12</v>
      </c>
      <c r="J1293" s="57">
        <v>826</v>
      </c>
      <c r="K1293" s="57">
        <v>1015</v>
      </c>
      <c r="L1293" s="57">
        <v>3.4834094868880002E-3</v>
      </c>
      <c r="M1293" s="57">
        <v>0.635090080188354</v>
      </c>
      <c r="N1293" s="57">
        <v>0.483050847457627</v>
      </c>
      <c r="O1293" s="57">
        <v>0.39014778325123201</v>
      </c>
    </row>
    <row r="1294" spans="1:15" ht="16">
      <c r="A1294" s="57" t="s">
        <v>26</v>
      </c>
      <c r="B1294" s="57">
        <v>53679798</v>
      </c>
      <c r="C1294" s="57" t="s">
        <v>17</v>
      </c>
      <c r="D1294" s="57" t="s">
        <v>16</v>
      </c>
      <c r="E1294" s="57" t="s">
        <v>1651</v>
      </c>
      <c r="F1294" s="57" t="s">
        <v>15</v>
      </c>
      <c r="G1294" s="57" t="s">
        <v>15</v>
      </c>
      <c r="H1294" s="57" t="s">
        <v>12</v>
      </c>
      <c r="I1294" s="57" t="s">
        <v>12</v>
      </c>
      <c r="J1294" s="57">
        <v>712</v>
      </c>
      <c r="K1294" s="57">
        <v>727</v>
      </c>
      <c r="L1294" s="57">
        <v>-0.21078113096616</v>
      </c>
      <c r="M1294" s="57">
        <v>0.15363762203541001</v>
      </c>
      <c r="N1294" s="57">
        <v>0.498595505617978</v>
      </c>
      <c r="O1294" s="57">
        <v>0.429160935350757</v>
      </c>
    </row>
    <row r="1295" spans="1:15" ht="16">
      <c r="A1295" s="57" t="s">
        <v>26</v>
      </c>
      <c r="B1295" s="57">
        <v>53681505</v>
      </c>
      <c r="C1295" s="57" t="s">
        <v>11</v>
      </c>
      <c r="D1295" s="57" t="s">
        <v>16</v>
      </c>
      <c r="E1295" s="57" t="s">
        <v>1652</v>
      </c>
      <c r="F1295" s="57" t="s">
        <v>15</v>
      </c>
      <c r="G1295" s="57" t="s">
        <v>15</v>
      </c>
      <c r="H1295" s="57" t="s">
        <v>12</v>
      </c>
      <c r="I1295" s="57" t="s">
        <v>12</v>
      </c>
      <c r="J1295" s="57">
        <v>676</v>
      </c>
      <c r="K1295" s="57">
        <v>797</v>
      </c>
      <c r="L1295" s="57">
        <v>-0.28563512565037302</v>
      </c>
      <c r="M1295" s="57">
        <v>0.286261982106288</v>
      </c>
      <c r="N1295" s="57">
        <v>0.49408284023668603</v>
      </c>
      <c r="O1295" s="57">
        <v>0.400250941028858</v>
      </c>
    </row>
    <row r="1296" spans="1:15" ht="16">
      <c r="A1296" s="57" t="s">
        <v>26</v>
      </c>
      <c r="B1296" s="57">
        <v>53690255</v>
      </c>
      <c r="C1296" s="57" t="s">
        <v>10</v>
      </c>
      <c r="D1296" s="57" t="s">
        <v>17</v>
      </c>
      <c r="E1296" s="57" t="s">
        <v>1653</v>
      </c>
      <c r="F1296" s="57" t="s">
        <v>15</v>
      </c>
      <c r="G1296" s="57" t="s">
        <v>15</v>
      </c>
      <c r="H1296" s="57" t="s">
        <v>12</v>
      </c>
      <c r="I1296" s="57" t="s">
        <v>12</v>
      </c>
      <c r="J1296" s="57">
        <v>480</v>
      </c>
      <c r="K1296" s="57">
        <v>464</v>
      </c>
      <c r="L1296" s="57">
        <v>-0.77962396632403896</v>
      </c>
      <c r="M1296" s="57">
        <v>-0.49419293675661202</v>
      </c>
      <c r="N1296" s="57">
        <v>0.47291666666666698</v>
      </c>
      <c r="O1296" s="57">
        <v>0.52801724137931005</v>
      </c>
    </row>
    <row r="1297" spans="1:15" ht="16">
      <c r="A1297" s="57" t="s">
        <v>26</v>
      </c>
      <c r="B1297" s="57">
        <v>54746670</v>
      </c>
      <c r="C1297" s="57" t="s">
        <v>11</v>
      </c>
      <c r="D1297" s="57" t="s">
        <v>10</v>
      </c>
      <c r="E1297" s="57" t="s">
        <v>1654</v>
      </c>
      <c r="F1297" s="57" t="s">
        <v>15</v>
      </c>
      <c r="G1297" s="57" t="s">
        <v>15</v>
      </c>
      <c r="H1297" s="57" t="s">
        <v>12</v>
      </c>
      <c r="I1297" s="57" t="s">
        <v>12</v>
      </c>
      <c r="J1297" s="57">
        <v>819</v>
      </c>
      <c r="K1297" s="57">
        <v>713</v>
      </c>
      <c r="L1297" s="57">
        <v>-8.7949202915486007E-3</v>
      </c>
      <c r="M1297" s="57">
        <v>0.125584334559704</v>
      </c>
      <c r="N1297" s="57">
        <v>0.488400488400488</v>
      </c>
      <c r="O1297" s="57">
        <v>0.52734922861150102</v>
      </c>
    </row>
    <row r="1298" spans="1:15" ht="16">
      <c r="A1298" s="57" t="s">
        <v>26</v>
      </c>
      <c r="B1298" s="57">
        <v>54747348</v>
      </c>
      <c r="C1298" s="57" t="s">
        <v>16</v>
      </c>
      <c r="D1298" s="57" t="s">
        <v>17</v>
      </c>
      <c r="E1298" s="57" t="s">
        <v>1655</v>
      </c>
      <c r="F1298" s="57" t="s">
        <v>15</v>
      </c>
      <c r="G1298" s="57" t="s">
        <v>15</v>
      </c>
      <c r="H1298" s="57" t="s">
        <v>12</v>
      </c>
      <c r="I1298" s="57" t="s">
        <v>12</v>
      </c>
      <c r="J1298" s="57">
        <v>926</v>
      </c>
      <c r="K1298" s="57">
        <v>948</v>
      </c>
      <c r="L1298" s="57">
        <v>0.16835382132767901</v>
      </c>
      <c r="M1298" s="57">
        <v>0.53656931701407495</v>
      </c>
      <c r="N1298" s="57">
        <v>0.50215982721382302</v>
      </c>
      <c r="O1298" s="57">
        <v>0.54957805907172996</v>
      </c>
    </row>
    <row r="1299" spans="1:15" ht="16">
      <c r="A1299" s="57" t="s">
        <v>26</v>
      </c>
      <c r="B1299" s="57">
        <v>54747760</v>
      </c>
      <c r="C1299" s="57" t="s">
        <v>10</v>
      </c>
      <c r="D1299" s="57" t="s">
        <v>11</v>
      </c>
      <c r="E1299" s="57" t="s">
        <v>1656</v>
      </c>
      <c r="F1299" s="57" t="s">
        <v>15</v>
      </c>
      <c r="G1299" s="57" t="s">
        <v>15</v>
      </c>
      <c r="H1299" s="57" t="s">
        <v>12</v>
      </c>
      <c r="I1299" s="57" t="s">
        <v>12</v>
      </c>
      <c r="J1299" s="57">
        <v>693</v>
      </c>
      <c r="K1299" s="57">
        <v>518</v>
      </c>
      <c r="L1299" s="57">
        <v>-0.249803019795344</v>
      </c>
      <c r="M1299" s="57">
        <v>-0.33536564419762999</v>
      </c>
      <c r="N1299" s="57">
        <v>0.48773448773448802</v>
      </c>
      <c r="O1299" s="57">
        <v>0.62355212355212397</v>
      </c>
    </row>
    <row r="1300" spans="1:15" ht="16">
      <c r="A1300" s="57" t="s">
        <v>26</v>
      </c>
      <c r="B1300" s="57">
        <v>54749633</v>
      </c>
      <c r="C1300" s="57" t="s">
        <v>17</v>
      </c>
      <c r="D1300" s="57" t="s">
        <v>16</v>
      </c>
      <c r="E1300" s="57" t="s">
        <v>1657</v>
      </c>
      <c r="F1300" s="57" t="s">
        <v>15</v>
      </c>
      <c r="G1300" s="57" t="s">
        <v>15</v>
      </c>
      <c r="H1300" s="57" t="s">
        <v>12</v>
      </c>
      <c r="I1300" s="57" t="s">
        <v>12</v>
      </c>
      <c r="J1300" s="57">
        <v>617</v>
      </c>
      <c r="K1300" s="57">
        <v>500</v>
      </c>
      <c r="L1300" s="57">
        <v>-0.41738788278313899</v>
      </c>
      <c r="M1300" s="57">
        <v>-0.38638964722209701</v>
      </c>
      <c r="N1300" s="57">
        <v>0.431118314424635</v>
      </c>
      <c r="O1300" s="57">
        <v>0.58199999999999996</v>
      </c>
    </row>
    <row r="1301" spans="1:15" ht="16">
      <c r="A1301" s="57" t="s">
        <v>26</v>
      </c>
      <c r="B1301" s="57">
        <v>54754178</v>
      </c>
      <c r="C1301" s="57" t="s">
        <v>11</v>
      </c>
      <c r="D1301" s="57" t="s">
        <v>10</v>
      </c>
      <c r="E1301" s="57" t="s">
        <v>1658</v>
      </c>
      <c r="F1301" s="57" t="s">
        <v>15</v>
      </c>
      <c r="G1301" s="57" t="s">
        <v>15</v>
      </c>
      <c r="H1301" s="57" t="s">
        <v>12</v>
      </c>
      <c r="I1301" s="57" t="s">
        <v>12</v>
      </c>
      <c r="J1301" s="57">
        <v>334</v>
      </c>
      <c r="K1301" s="57">
        <v>251</v>
      </c>
      <c r="L1301" s="57">
        <v>-1.30281026945851</v>
      </c>
      <c r="M1301" s="57">
        <v>-1.3806303779334099</v>
      </c>
      <c r="N1301" s="57">
        <v>0.48802395209580801</v>
      </c>
      <c r="O1301" s="57">
        <v>0.39840637450199201</v>
      </c>
    </row>
    <row r="1302" spans="1:15" ht="16">
      <c r="A1302" s="57" t="s">
        <v>26</v>
      </c>
      <c r="B1302" s="57">
        <v>54755044</v>
      </c>
      <c r="C1302" s="57" t="s">
        <v>16</v>
      </c>
      <c r="D1302" s="57" t="s">
        <v>17</v>
      </c>
      <c r="E1302" s="57" t="s">
        <v>1659</v>
      </c>
      <c r="F1302" s="57" t="s">
        <v>15</v>
      </c>
      <c r="G1302" s="57" t="s">
        <v>15</v>
      </c>
      <c r="H1302" s="57" t="s">
        <v>12</v>
      </c>
      <c r="I1302" s="57" t="s">
        <v>12</v>
      </c>
      <c r="J1302" s="57">
        <v>681</v>
      </c>
      <c r="K1302" s="57">
        <v>669</v>
      </c>
      <c r="L1302" s="57">
        <v>-0.27500357392048602</v>
      </c>
      <c r="M1302" s="57">
        <v>3.3688468757276803E-2</v>
      </c>
      <c r="N1302" s="57">
        <v>0.48458149779735699</v>
      </c>
      <c r="O1302" s="57">
        <v>0.55455904334828099</v>
      </c>
    </row>
    <row r="1303" spans="1:15" ht="16">
      <c r="A1303" s="57" t="s">
        <v>26</v>
      </c>
      <c r="B1303" s="57">
        <v>54757287</v>
      </c>
      <c r="C1303" s="57" t="s">
        <v>11</v>
      </c>
      <c r="D1303" s="57" t="s">
        <v>10</v>
      </c>
      <c r="E1303" s="57" t="s">
        <v>1660</v>
      </c>
      <c r="F1303" s="57" t="s">
        <v>15</v>
      </c>
      <c r="G1303" s="57" t="s">
        <v>15</v>
      </c>
      <c r="H1303" s="57" t="s">
        <v>12</v>
      </c>
      <c r="I1303" s="57" t="s">
        <v>12</v>
      </c>
      <c r="J1303" s="57">
        <v>1058</v>
      </c>
      <c r="K1303" s="57">
        <v>708</v>
      </c>
      <c r="L1303" s="57">
        <v>0.360609350181468</v>
      </c>
      <c r="M1303" s="57">
        <v>0.11543161819881299</v>
      </c>
      <c r="N1303" s="57">
        <v>0.486767485822306</v>
      </c>
      <c r="O1303" s="57">
        <v>0.58333333333333304</v>
      </c>
    </row>
    <row r="1304" spans="1:15" ht="16">
      <c r="A1304" s="57" t="s">
        <v>26</v>
      </c>
      <c r="B1304" s="57">
        <v>54757411</v>
      </c>
      <c r="C1304" s="57" t="s">
        <v>16</v>
      </c>
      <c r="D1304" s="57" t="s">
        <v>17</v>
      </c>
      <c r="E1304" s="57" t="s">
        <v>1661</v>
      </c>
      <c r="F1304" s="57" t="s">
        <v>15</v>
      </c>
      <c r="G1304" s="57" t="s">
        <v>15</v>
      </c>
      <c r="H1304" s="57" t="s">
        <v>12</v>
      </c>
      <c r="I1304" s="57" t="s">
        <v>12</v>
      </c>
      <c r="J1304" s="57">
        <v>998</v>
      </c>
      <c r="K1304" s="57">
        <v>775</v>
      </c>
      <c r="L1304" s="57">
        <v>0.276381443404703</v>
      </c>
      <c r="M1304" s="57">
        <v>0.245878568277416</v>
      </c>
      <c r="N1304" s="57">
        <v>0.48096192384769498</v>
      </c>
      <c r="O1304" s="57">
        <v>0.61677419354838703</v>
      </c>
    </row>
    <row r="1305" spans="1:15" ht="16">
      <c r="A1305" s="57" t="s">
        <v>26</v>
      </c>
      <c r="B1305" s="57">
        <v>54757511</v>
      </c>
      <c r="C1305" s="57" t="s">
        <v>10</v>
      </c>
      <c r="D1305" s="57" t="s">
        <v>87</v>
      </c>
      <c r="E1305" s="57" t="s">
        <v>1662</v>
      </c>
      <c r="F1305" s="57" t="s">
        <v>15</v>
      </c>
      <c r="G1305" s="57" t="s">
        <v>15</v>
      </c>
      <c r="H1305" s="57" t="s">
        <v>1274</v>
      </c>
      <c r="I1305" s="57" t="s">
        <v>1274</v>
      </c>
      <c r="J1305" s="57">
        <v>970</v>
      </c>
      <c r="K1305" s="57">
        <v>809</v>
      </c>
      <c r="L1305" s="57">
        <v>0.235326375141933</v>
      </c>
      <c r="M1305" s="57">
        <v>0.30782196054579303</v>
      </c>
      <c r="N1305" s="57">
        <v>0</v>
      </c>
      <c r="O1305" s="57">
        <v>0</v>
      </c>
    </row>
    <row r="1306" spans="1:15" ht="16">
      <c r="A1306" s="57" t="s">
        <v>26</v>
      </c>
      <c r="B1306" s="57">
        <v>54768609</v>
      </c>
      <c r="C1306" s="57" t="s">
        <v>17</v>
      </c>
      <c r="D1306" s="57" t="s">
        <v>16</v>
      </c>
      <c r="E1306" s="57" t="s">
        <v>1663</v>
      </c>
      <c r="F1306" s="57" t="s">
        <v>15</v>
      </c>
      <c r="G1306" s="57" t="s">
        <v>15</v>
      </c>
      <c r="H1306" s="57" t="s">
        <v>12</v>
      </c>
      <c r="I1306" s="57" t="s">
        <v>12</v>
      </c>
      <c r="J1306" s="57">
        <v>636</v>
      </c>
      <c r="K1306" s="57">
        <v>1225</v>
      </c>
      <c r="L1306" s="57">
        <v>-0.373631606648202</v>
      </c>
      <c r="M1306" s="57">
        <v>0.90639210200574905</v>
      </c>
      <c r="N1306" s="57">
        <v>0.52515723270440295</v>
      </c>
      <c r="O1306" s="57">
        <v>0.62122448979591804</v>
      </c>
    </row>
    <row r="1307" spans="1:15" ht="16">
      <c r="A1307" s="57" t="s">
        <v>26</v>
      </c>
      <c r="B1307" s="57">
        <v>54776107</v>
      </c>
      <c r="C1307" s="57" t="s">
        <v>10</v>
      </c>
      <c r="D1307" s="57" t="s">
        <v>11</v>
      </c>
      <c r="E1307" s="57" t="s">
        <v>1664</v>
      </c>
      <c r="F1307" s="57" t="s">
        <v>15</v>
      </c>
      <c r="G1307" s="57" t="s">
        <v>15</v>
      </c>
      <c r="H1307" s="57" t="s">
        <v>12</v>
      </c>
      <c r="I1307" s="57" t="s">
        <v>12</v>
      </c>
      <c r="J1307" s="57">
        <v>908</v>
      </c>
      <c r="K1307" s="57">
        <v>872</v>
      </c>
      <c r="L1307" s="57">
        <v>0.14003392535835801</v>
      </c>
      <c r="M1307" s="57">
        <v>0.416010392892742</v>
      </c>
      <c r="N1307" s="57">
        <v>0.49559471365638802</v>
      </c>
      <c r="O1307" s="57">
        <v>0.56422018348623804</v>
      </c>
    </row>
    <row r="1308" spans="1:15" ht="16">
      <c r="A1308" s="57" t="s">
        <v>26</v>
      </c>
      <c r="B1308" s="57">
        <v>54783056</v>
      </c>
      <c r="C1308" s="57" t="s">
        <v>16</v>
      </c>
      <c r="D1308" s="57" t="s">
        <v>17</v>
      </c>
      <c r="E1308" s="57" t="s">
        <v>1665</v>
      </c>
      <c r="F1308" s="57" t="s">
        <v>15</v>
      </c>
      <c r="G1308" s="57" t="s">
        <v>15</v>
      </c>
      <c r="H1308" s="57" t="s">
        <v>12</v>
      </c>
      <c r="I1308" s="57" t="s">
        <v>12</v>
      </c>
      <c r="J1308" s="57">
        <v>751</v>
      </c>
      <c r="K1308" s="57">
        <v>836</v>
      </c>
      <c r="L1308" s="57">
        <v>-0.13384546441828599</v>
      </c>
      <c r="M1308" s="57">
        <v>0.35518520019669902</v>
      </c>
      <c r="N1308" s="57">
        <v>0.496671105193076</v>
      </c>
      <c r="O1308" s="57">
        <v>0.72129186602870798</v>
      </c>
    </row>
    <row r="1309" spans="1:15" ht="16">
      <c r="A1309" s="57" t="s">
        <v>26</v>
      </c>
      <c r="B1309" s="57">
        <v>54788265</v>
      </c>
      <c r="C1309" s="57" t="s">
        <v>10</v>
      </c>
      <c r="D1309" s="57" t="s">
        <v>11</v>
      </c>
      <c r="E1309" s="57" t="s">
        <v>1666</v>
      </c>
      <c r="F1309" s="57" t="s">
        <v>15</v>
      </c>
      <c r="G1309" s="57" t="s">
        <v>15</v>
      </c>
      <c r="H1309" s="57" t="s">
        <v>12</v>
      </c>
      <c r="I1309" s="57" t="s">
        <v>12</v>
      </c>
      <c r="J1309" s="57">
        <v>988</v>
      </c>
      <c r="K1309" s="57">
        <v>935</v>
      </c>
      <c r="L1309" s="57">
        <v>0.26185266965212001</v>
      </c>
      <c r="M1309" s="57">
        <v>0.51664862289081503</v>
      </c>
      <c r="N1309" s="57">
        <v>0.50202429149797601</v>
      </c>
      <c r="O1309" s="57">
        <v>0.64064171122994695</v>
      </c>
    </row>
    <row r="1310" spans="1:15" ht="16">
      <c r="A1310" s="57" t="s">
        <v>26</v>
      </c>
      <c r="B1310" s="57">
        <v>54790062</v>
      </c>
      <c r="C1310" s="57" t="s">
        <v>10</v>
      </c>
      <c r="D1310" s="57" t="s">
        <v>11</v>
      </c>
      <c r="E1310" s="57" t="s">
        <v>1667</v>
      </c>
      <c r="F1310" s="57" t="s">
        <v>15</v>
      </c>
      <c r="G1310" s="57" t="s">
        <v>15</v>
      </c>
      <c r="H1310" s="57" t="s">
        <v>12</v>
      </c>
      <c r="I1310" s="57" t="s">
        <v>12</v>
      </c>
      <c r="J1310" s="57">
        <v>710</v>
      </c>
      <c r="K1310" s="57">
        <v>651</v>
      </c>
      <c r="L1310" s="57">
        <v>-0.21483934754051301</v>
      </c>
      <c r="M1310" s="57">
        <v>-5.6601987185485496E-3</v>
      </c>
      <c r="N1310" s="57">
        <v>0.49295774647887303</v>
      </c>
      <c r="O1310" s="57">
        <v>0.41781874039938599</v>
      </c>
    </row>
    <row r="1311" spans="1:15" ht="16">
      <c r="A1311" s="57" t="s">
        <v>26</v>
      </c>
      <c r="B1311" s="57">
        <v>54795816</v>
      </c>
      <c r="C1311" s="57" t="s">
        <v>17</v>
      </c>
      <c r="D1311" s="57" t="s">
        <v>16</v>
      </c>
      <c r="E1311" s="57" t="s">
        <v>1668</v>
      </c>
      <c r="F1311" s="57" t="s">
        <v>15</v>
      </c>
      <c r="G1311" s="57" t="s">
        <v>15</v>
      </c>
      <c r="H1311" s="57" t="s">
        <v>12</v>
      </c>
      <c r="I1311" s="57" t="s">
        <v>12</v>
      </c>
      <c r="J1311" s="57">
        <v>805</v>
      </c>
      <c r="K1311" s="57">
        <v>732</v>
      </c>
      <c r="L1311" s="57">
        <v>-3.36695889305779E-2</v>
      </c>
      <c r="M1311" s="57">
        <v>0.16352590639985801</v>
      </c>
      <c r="N1311" s="57">
        <v>0.48819875776397498</v>
      </c>
      <c r="O1311" s="57">
        <v>0.39344262295082</v>
      </c>
    </row>
    <row r="1312" spans="1:15" ht="16">
      <c r="A1312" s="57" t="s">
        <v>26</v>
      </c>
      <c r="B1312" s="57">
        <v>54838134</v>
      </c>
      <c r="C1312" s="57" t="s">
        <v>16</v>
      </c>
      <c r="D1312" s="57" t="s">
        <v>11</v>
      </c>
      <c r="E1312" s="57" t="s">
        <v>1669</v>
      </c>
      <c r="F1312" s="57" t="s">
        <v>15</v>
      </c>
      <c r="G1312" s="57" t="s">
        <v>15</v>
      </c>
      <c r="H1312" s="57" t="s">
        <v>12</v>
      </c>
      <c r="I1312" s="57" t="s">
        <v>12</v>
      </c>
      <c r="J1312" s="57">
        <v>694</v>
      </c>
      <c r="K1312" s="57">
        <v>588</v>
      </c>
      <c r="L1312" s="57">
        <v>-0.24772270935429599</v>
      </c>
      <c r="M1312" s="57">
        <v>-0.15250158704781999</v>
      </c>
      <c r="N1312" s="57">
        <v>0.482708933717579</v>
      </c>
      <c r="O1312" s="57">
        <v>0.53401360544217702</v>
      </c>
    </row>
    <row r="1313" spans="1:15" ht="16">
      <c r="A1313" s="57" t="s">
        <v>26</v>
      </c>
      <c r="B1313" s="57">
        <v>54839173</v>
      </c>
      <c r="C1313" s="57" t="s">
        <v>10</v>
      </c>
      <c r="D1313" s="57" t="s">
        <v>11</v>
      </c>
      <c r="E1313" s="57" t="s">
        <v>1670</v>
      </c>
      <c r="F1313" s="57" t="s">
        <v>15</v>
      </c>
      <c r="G1313" s="57" t="s">
        <v>15</v>
      </c>
      <c r="H1313" s="57" t="s">
        <v>12</v>
      </c>
      <c r="I1313" s="57" t="s">
        <v>12</v>
      </c>
      <c r="J1313" s="57">
        <v>823</v>
      </c>
      <c r="K1313" s="57">
        <v>886</v>
      </c>
      <c r="L1313" s="57">
        <v>-1.7659415109315599E-3</v>
      </c>
      <c r="M1313" s="57">
        <v>0.43898895667083399</v>
      </c>
      <c r="N1313" s="57">
        <v>0.49574726609963499</v>
      </c>
      <c r="O1313" s="57">
        <v>0.56659142212189595</v>
      </c>
    </row>
    <row r="1314" spans="1:15" ht="16">
      <c r="A1314" s="57" t="s">
        <v>26</v>
      </c>
      <c r="B1314" s="57">
        <v>54839480</v>
      </c>
      <c r="C1314" s="57" t="s">
        <v>16</v>
      </c>
      <c r="D1314" s="57" t="s">
        <v>11</v>
      </c>
      <c r="E1314" s="57" t="s">
        <v>1671</v>
      </c>
      <c r="F1314" s="57" t="s">
        <v>15</v>
      </c>
      <c r="G1314" s="57" t="s">
        <v>15</v>
      </c>
      <c r="H1314" s="57" t="s">
        <v>12</v>
      </c>
      <c r="I1314" s="57" t="s">
        <v>12</v>
      </c>
      <c r="J1314" s="57">
        <v>948</v>
      </c>
      <c r="K1314" s="57">
        <v>896</v>
      </c>
      <c r="L1314" s="57">
        <v>0.20222868696570201</v>
      </c>
      <c r="M1314" s="57">
        <v>0.45518099017342001</v>
      </c>
      <c r="N1314" s="57">
        <v>0.537974683544304</v>
      </c>
      <c r="O1314" s="57">
        <v>0.50892857142857095</v>
      </c>
    </row>
    <row r="1315" spans="1:15" ht="16">
      <c r="A1315" s="57" t="s">
        <v>26</v>
      </c>
      <c r="B1315" s="57">
        <v>54839917</v>
      </c>
      <c r="C1315" s="57" t="s">
        <v>10</v>
      </c>
      <c r="D1315" s="57" t="s">
        <v>16</v>
      </c>
      <c r="E1315" s="57" t="s">
        <v>1672</v>
      </c>
      <c r="F1315" s="57" t="s">
        <v>15</v>
      </c>
      <c r="G1315" s="57" t="s">
        <v>15</v>
      </c>
      <c r="H1315" s="57" t="s">
        <v>12</v>
      </c>
      <c r="I1315" s="57" t="s">
        <v>12</v>
      </c>
      <c r="J1315" s="57">
        <v>945</v>
      </c>
      <c r="K1315" s="57">
        <v>606</v>
      </c>
      <c r="L1315" s="57">
        <v>0.197655957175878</v>
      </c>
      <c r="M1315" s="57">
        <v>-0.10899994841123301</v>
      </c>
      <c r="N1315" s="57">
        <v>0.47936507936507899</v>
      </c>
      <c r="O1315" s="57">
        <v>0.57590759075907605</v>
      </c>
    </row>
    <row r="1316" spans="1:15" ht="16">
      <c r="A1316" s="57" t="s">
        <v>26</v>
      </c>
      <c r="B1316" s="57">
        <v>54840297</v>
      </c>
      <c r="C1316" s="57" t="s">
        <v>11</v>
      </c>
      <c r="D1316" s="57" t="s">
        <v>87</v>
      </c>
      <c r="E1316" s="57" t="s">
        <v>1673</v>
      </c>
      <c r="F1316" s="57" t="s">
        <v>15</v>
      </c>
      <c r="G1316" s="57" t="s">
        <v>15</v>
      </c>
      <c r="H1316" s="57" t="s">
        <v>1274</v>
      </c>
      <c r="I1316" s="57" t="s">
        <v>1274</v>
      </c>
      <c r="J1316" s="57">
        <v>986</v>
      </c>
      <c r="K1316" s="57">
        <v>725</v>
      </c>
      <c r="L1316" s="57">
        <v>0.25892927444535402</v>
      </c>
      <c r="M1316" s="57">
        <v>0.14966325301811301</v>
      </c>
      <c r="N1316" s="57">
        <v>0</v>
      </c>
      <c r="O1316" s="57">
        <v>0</v>
      </c>
    </row>
    <row r="1317" spans="1:15" ht="16">
      <c r="A1317" s="57" t="s">
        <v>26</v>
      </c>
      <c r="B1317" s="57">
        <v>54840579</v>
      </c>
      <c r="C1317" s="57" t="s">
        <v>17</v>
      </c>
      <c r="D1317" s="57" t="s">
        <v>16</v>
      </c>
      <c r="E1317" s="57" t="s">
        <v>1674</v>
      </c>
      <c r="F1317" s="57" t="s">
        <v>15</v>
      </c>
      <c r="G1317" s="57" t="s">
        <v>15</v>
      </c>
      <c r="H1317" s="57" t="s">
        <v>12</v>
      </c>
      <c r="I1317" s="57" t="s">
        <v>12</v>
      </c>
      <c r="J1317" s="57">
        <v>1082</v>
      </c>
      <c r="K1317" s="57">
        <v>634</v>
      </c>
      <c r="L1317" s="57">
        <v>0.39297022189425801</v>
      </c>
      <c r="M1317" s="57">
        <v>-4.3834901744776798E-2</v>
      </c>
      <c r="N1317" s="57">
        <v>0.50831792975970402</v>
      </c>
      <c r="O1317" s="57">
        <v>0.52681388012618302</v>
      </c>
    </row>
    <row r="1318" spans="1:15" ht="16">
      <c r="A1318" s="57" t="s">
        <v>26</v>
      </c>
      <c r="B1318" s="57">
        <v>54840602</v>
      </c>
      <c r="C1318" s="57" t="s">
        <v>17</v>
      </c>
      <c r="D1318" s="57" t="s">
        <v>10</v>
      </c>
      <c r="E1318" s="57" t="s">
        <v>1675</v>
      </c>
      <c r="F1318" s="57" t="s">
        <v>15</v>
      </c>
      <c r="G1318" s="57" t="s">
        <v>15</v>
      </c>
      <c r="H1318" s="57" t="s">
        <v>12</v>
      </c>
      <c r="I1318" s="57" t="s">
        <v>12</v>
      </c>
      <c r="J1318" s="57">
        <v>1133</v>
      </c>
      <c r="K1318" s="57">
        <v>572</v>
      </c>
      <c r="L1318" s="57">
        <v>0.459417583887958</v>
      </c>
      <c r="M1318" s="57">
        <v>-0.192302595105795</v>
      </c>
      <c r="N1318" s="57">
        <v>0.51015004413062703</v>
      </c>
      <c r="O1318" s="57">
        <v>0.55069930069930095</v>
      </c>
    </row>
    <row r="1319" spans="1:15" ht="16">
      <c r="A1319" s="57" t="s">
        <v>26</v>
      </c>
      <c r="B1319" s="57">
        <v>54840835</v>
      </c>
      <c r="C1319" s="57" t="s">
        <v>17</v>
      </c>
      <c r="D1319" s="57" t="s">
        <v>16</v>
      </c>
      <c r="E1319" s="57" t="s">
        <v>1676</v>
      </c>
      <c r="F1319" s="57" t="s">
        <v>15</v>
      </c>
      <c r="G1319" s="57" t="s">
        <v>15</v>
      </c>
      <c r="H1319" s="57" t="s">
        <v>12</v>
      </c>
      <c r="I1319" s="57" t="s">
        <v>12</v>
      </c>
      <c r="J1319" s="57">
        <v>1134</v>
      </c>
      <c r="K1319" s="57">
        <v>651</v>
      </c>
      <c r="L1319" s="57">
        <v>0.46069036300967198</v>
      </c>
      <c r="M1319" s="57">
        <v>-5.6601987185485496E-3</v>
      </c>
      <c r="N1319" s="57">
        <v>0.51234567901234596</v>
      </c>
      <c r="O1319" s="57">
        <v>0.59754224270353296</v>
      </c>
    </row>
    <row r="1320" spans="1:15" ht="16">
      <c r="A1320" s="57" t="s">
        <v>26</v>
      </c>
      <c r="B1320" s="57">
        <v>54841099</v>
      </c>
      <c r="C1320" s="57" t="s">
        <v>17</v>
      </c>
      <c r="D1320" s="57" t="s">
        <v>87</v>
      </c>
      <c r="E1320" s="57" t="s">
        <v>1677</v>
      </c>
      <c r="F1320" s="57" t="s">
        <v>15</v>
      </c>
      <c r="G1320" s="57" t="s">
        <v>15</v>
      </c>
      <c r="H1320" s="57" t="s">
        <v>1274</v>
      </c>
      <c r="I1320" s="57" t="s">
        <v>1274</v>
      </c>
      <c r="J1320" s="57">
        <v>984</v>
      </c>
      <c r="K1320" s="57">
        <v>865</v>
      </c>
      <c r="L1320" s="57">
        <v>0.25599994340668197</v>
      </c>
      <c r="M1320" s="57">
        <v>0.404382390639903</v>
      </c>
      <c r="N1320" s="57">
        <v>0</v>
      </c>
      <c r="O1320" s="57">
        <v>0</v>
      </c>
    </row>
    <row r="1321" spans="1:15" ht="16">
      <c r="A1321" s="57" t="s">
        <v>26</v>
      </c>
      <c r="B1321" s="57">
        <v>54845337</v>
      </c>
      <c r="C1321" s="57" t="s">
        <v>16</v>
      </c>
      <c r="D1321" s="57" t="s">
        <v>17</v>
      </c>
      <c r="E1321" s="57" t="s">
        <v>1678</v>
      </c>
      <c r="F1321" s="57" t="s">
        <v>15</v>
      </c>
      <c r="G1321" s="57" t="s">
        <v>15</v>
      </c>
      <c r="H1321" s="57" t="s">
        <v>12</v>
      </c>
      <c r="I1321" s="57" t="s">
        <v>12</v>
      </c>
      <c r="J1321" s="57">
        <v>856</v>
      </c>
      <c r="K1321" s="57">
        <v>754</v>
      </c>
      <c r="L1321" s="57">
        <v>5.4952424468589597E-2</v>
      </c>
      <c r="M1321" s="57">
        <v>0.20624678138447999</v>
      </c>
      <c r="N1321" s="57">
        <v>0.50233644859813098</v>
      </c>
      <c r="O1321" s="57">
        <v>0.578249336870027</v>
      </c>
    </row>
    <row r="1322" spans="1:15" ht="16">
      <c r="A1322" s="57" t="s">
        <v>26</v>
      </c>
      <c r="B1322" s="57">
        <v>54853451</v>
      </c>
      <c r="C1322" s="57" t="s">
        <v>10</v>
      </c>
      <c r="D1322" s="57" t="s">
        <v>87</v>
      </c>
      <c r="E1322" s="57" t="s">
        <v>1679</v>
      </c>
      <c r="F1322" s="57" t="s">
        <v>15</v>
      </c>
      <c r="G1322" s="57" t="s">
        <v>15</v>
      </c>
      <c r="H1322" s="57" t="s">
        <v>1274</v>
      </c>
      <c r="I1322" s="57" t="s">
        <v>1274</v>
      </c>
      <c r="J1322" s="57">
        <v>747</v>
      </c>
      <c r="K1322" s="57">
        <v>771</v>
      </c>
      <c r="L1322" s="57">
        <v>-0.14155012914331999</v>
      </c>
      <c r="M1322" s="57">
        <v>0.23841311803085</v>
      </c>
      <c r="N1322" s="57">
        <v>0</v>
      </c>
      <c r="O1322" s="57">
        <v>0</v>
      </c>
    </row>
    <row r="1323" spans="1:15" ht="16">
      <c r="A1323" s="57" t="s">
        <v>26</v>
      </c>
      <c r="B1323" s="57">
        <v>54854726</v>
      </c>
      <c r="C1323" s="57" t="s">
        <v>16</v>
      </c>
      <c r="D1323" s="57" t="s">
        <v>17</v>
      </c>
      <c r="E1323" s="57" t="s">
        <v>1680</v>
      </c>
      <c r="F1323" s="57" t="s">
        <v>15</v>
      </c>
      <c r="G1323" s="57" t="s">
        <v>15</v>
      </c>
      <c r="H1323" s="57" t="s">
        <v>12</v>
      </c>
      <c r="I1323" s="57" t="s">
        <v>12</v>
      </c>
      <c r="J1323" s="57">
        <v>848</v>
      </c>
      <c r="K1323" s="57">
        <v>734</v>
      </c>
      <c r="L1323" s="57">
        <v>4.1405892630641802E-2</v>
      </c>
      <c r="M1323" s="57">
        <v>0.16746232095902899</v>
      </c>
      <c r="N1323" s="57">
        <v>0.47523584905660399</v>
      </c>
      <c r="O1323" s="57">
        <v>0.55177111716621297</v>
      </c>
    </row>
    <row r="1324" spans="1:15" ht="16">
      <c r="A1324" s="57" t="s">
        <v>26</v>
      </c>
      <c r="B1324" s="57">
        <v>55120336</v>
      </c>
      <c r="C1324" s="57" t="s">
        <v>17</v>
      </c>
      <c r="D1324" s="57" t="s">
        <v>16</v>
      </c>
      <c r="E1324" s="57" t="s">
        <v>1681</v>
      </c>
      <c r="F1324" s="57" t="s">
        <v>15</v>
      </c>
      <c r="G1324" s="57" t="s">
        <v>15</v>
      </c>
      <c r="H1324" s="57" t="s">
        <v>12</v>
      </c>
      <c r="I1324" s="57" t="s">
        <v>12</v>
      </c>
      <c r="J1324" s="57">
        <v>701</v>
      </c>
      <c r="K1324" s="57">
        <v>523</v>
      </c>
      <c r="L1324" s="57">
        <v>-0.23324392792193399</v>
      </c>
      <c r="M1324" s="57">
        <v>-0.32150679563724299</v>
      </c>
      <c r="N1324" s="57">
        <v>0.45934379457917301</v>
      </c>
      <c r="O1324" s="57">
        <v>0.43977055449330799</v>
      </c>
    </row>
    <row r="1325" spans="1:15" ht="16">
      <c r="A1325" s="57" t="s">
        <v>26</v>
      </c>
      <c r="B1325" s="57">
        <v>55129095</v>
      </c>
      <c r="C1325" s="57" t="s">
        <v>16</v>
      </c>
      <c r="D1325" s="57" t="s">
        <v>17</v>
      </c>
      <c r="E1325" s="57" t="s">
        <v>1682</v>
      </c>
      <c r="F1325" s="57" t="s">
        <v>15</v>
      </c>
      <c r="G1325" s="57" t="s">
        <v>15</v>
      </c>
      <c r="H1325" s="57" t="s">
        <v>12</v>
      </c>
      <c r="I1325" s="57" t="s">
        <v>12</v>
      </c>
      <c r="J1325" s="57">
        <v>500</v>
      </c>
      <c r="K1325" s="57">
        <v>302</v>
      </c>
      <c r="L1325" s="57">
        <v>-0.72073027727047001</v>
      </c>
      <c r="M1325" s="57">
        <v>-1.11376919255911</v>
      </c>
      <c r="N1325" s="57">
        <v>0.47399999999999998</v>
      </c>
      <c r="O1325" s="57">
        <v>0.40066225165562902</v>
      </c>
    </row>
    <row r="1326" spans="1:15" ht="16">
      <c r="A1326" s="57" t="s">
        <v>26</v>
      </c>
      <c r="B1326" s="57">
        <v>55895792</v>
      </c>
      <c r="C1326" s="57" t="s">
        <v>10</v>
      </c>
      <c r="D1326" s="57" t="s">
        <v>11</v>
      </c>
      <c r="E1326" s="57" t="s">
        <v>1683</v>
      </c>
      <c r="F1326" s="57" t="s">
        <v>15</v>
      </c>
      <c r="G1326" s="57" t="s">
        <v>15</v>
      </c>
      <c r="H1326" s="57" t="s">
        <v>12</v>
      </c>
      <c r="I1326" s="57" t="s">
        <v>12</v>
      </c>
      <c r="J1326" s="57">
        <v>448</v>
      </c>
      <c r="K1326" s="57">
        <v>321</v>
      </c>
      <c r="L1326" s="57">
        <v>-0.87915963987495305</v>
      </c>
      <c r="M1326" s="57">
        <v>-1.02574444476188</v>
      </c>
      <c r="N1326" s="57">
        <v>0.50892857142857095</v>
      </c>
      <c r="O1326" s="57">
        <v>0.579439252336449</v>
      </c>
    </row>
    <row r="1327" spans="1:15" ht="16">
      <c r="A1327" s="57" t="s">
        <v>26</v>
      </c>
      <c r="B1327" s="57">
        <v>55895808</v>
      </c>
      <c r="C1327" s="57" t="s">
        <v>11</v>
      </c>
      <c r="D1327" s="57" t="s">
        <v>10</v>
      </c>
      <c r="E1327" s="57" t="s">
        <v>1684</v>
      </c>
      <c r="F1327" s="57" t="s">
        <v>15</v>
      </c>
      <c r="G1327" s="57" t="s">
        <v>15</v>
      </c>
      <c r="H1327" s="57" t="s">
        <v>12</v>
      </c>
      <c r="I1327" s="57" t="s">
        <v>12</v>
      </c>
      <c r="J1327" s="57">
        <v>489</v>
      </c>
      <c r="K1327" s="57">
        <v>438</v>
      </c>
      <c r="L1327" s="57">
        <v>-0.75282390698032398</v>
      </c>
      <c r="M1327" s="57">
        <v>-0.577386872283011</v>
      </c>
      <c r="N1327" s="57">
        <v>0.50920245398773001</v>
      </c>
      <c r="O1327" s="57">
        <v>0.568493150684932</v>
      </c>
    </row>
    <row r="1328" spans="1:15" ht="16">
      <c r="A1328" s="57" t="s">
        <v>26</v>
      </c>
      <c r="B1328" s="57">
        <v>56178537</v>
      </c>
      <c r="C1328" s="57" t="s">
        <v>17</v>
      </c>
      <c r="D1328" s="57" t="s">
        <v>16</v>
      </c>
      <c r="E1328" s="57" t="s">
        <v>1685</v>
      </c>
      <c r="F1328" s="57" t="s">
        <v>15</v>
      </c>
      <c r="G1328" s="57" t="s">
        <v>15</v>
      </c>
      <c r="H1328" s="57" t="s">
        <v>12</v>
      </c>
      <c r="I1328" s="57" t="s">
        <v>12</v>
      </c>
      <c r="J1328" s="57">
        <v>812</v>
      </c>
      <c r="K1328" s="57">
        <v>516</v>
      </c>
      <c r="L1328" s="57">
        <v>-2.1178644747381001E-2</v>
      </c>
      <c r="M1328" s="57">
        <v>-0.34094667646093002</v>
      </c>
      <c r="N1328" s="57">
        <v>0.53448275862068995</v>
      </c>
      <c r="O1328" s="57">
        <v>0.41472868217054298</v>
      </c>
    </row>
    <row r="1329" spans="1:15" ht="16">
      <c r="A1329" s="57" t="s">
        <v>26</v>
      </c>
      <c r="B1329" s="57">
        <v>56179107</v>
      </c>
      <c r="C1329" s="57" t="s">
        <v>11</v>
      </c>
      <c r="D1329" s="57" t="s">
        <v>10</v>
      </c>
      <c r="E1329" s="57" t="s">
        <v>1686</v>
      </c>
      <c r="F1329" s="57" t="s">
        <v>15</v>
      </c>
      <c r="G1329" s="57" t="s">
        <v>15</v>
      </c>
      <c r="H1329" s="57" t="s">
        <v>12</v>
      </c>
      <c r="I1329" s="57" t="s">
        <v>12</v>
      </c>
      <c r="J1329" s="57">
        <v>881</v>
      </c>
      <c r="K1329" s="57">
        <v>639</v>
      </c>
      <c r="L1329" s="57">
        <v>9.6483646987856303E-2</v>
      </c>
      <c r="M1329" s="57">
        <v>-3.25018109371897E-2</v>
      </c>
      <c r="N1329" s="57">
        <v>0.50851305334846797</v>
      </c>
      <c r="O1329" s="57">
        <v>0.39906103286384997</v>
      </c>
    </row>
    <row r="1330" spans="1:15" ht="16">
      <c r="A1330" s="57" t="s">
        <v>26</v>
      </c>
      <c r="B1330" s="57">
        <v>56179929</v>
      </c>
      <c r="C1330" s="57" t="s">
        <v>11</v>
      </c>
      <c r="D1330" s="57" t="s">
        <v>17</v>
      </c>
      <c r="E1330" s="57" t="s">
        <v>1687</v>
      </c>
      <c r="F1330" s="57" t="s">
        <v>15</v>
      </c>
      <c r="G1330" s="57" t="s">
        <v>15</v>
      </c>
      <c r="H1330" s="57" t="s">
        <v>12</v>
      </c>
      <c r="I1330" s="57" t="s">
        <v>12</v>
      </c>
      <c r="J1330" s="57">
        <v>796</v>
      </c>
      <c r="K1330" s="57">
        <v>680</v>
      </c>
      <c r="L1330" s="57">
        <v>-4.9889941388908503E-2</v>
      </c>
      <c r="M1330" s="57">
        <v>5.7217004253517702E-2</v>
      </c>
      <c r="N1330" s="57">
        <v>0.46105527638191002</v>
      </c>
      <c r="O1330" s="57">
        <v>0.376470588235294</v>
      </c>
    </row>
    <row r="1331" spans="1:15" ht="16">
      <c r="A1331" s="57" t="s">
        <v>26</v>
      </c>
      <c r="B1331" s="57">
        <v>56832096</v>
      </c>
      <c r="C1331" s="57" t="s">
        <v>11</v>
      </c>
      <c r="D1331" s="57" t="s">
        <v>16</v>
      </c>
      <c r="E1331" s="57" t="s">
        <v>1688</v>
      </c>
      <c r="F1331" s="57" t="s">
        <v>15</v>
      </c>
      <c r="G1331" s="57" t="s">
        <v>15</v>
      </c>
      <c r="H1331" s="57" t="s">
        <v>12</v>
      </c>
      <c r="I1331" s="57" t="s">
        <v>12</v>
      </c>
      <c r="J1331" s="57">
        <v>812</v>
      </c>
      <c r="K1331" s="57">
        <v>769</v>
      </c>
      <c r="L1331" s="57">
        <v>-2.1178644747381001E-2</v>
      </c>
      <c r="M1331" s="57">
        <v>0.23466585607764301</v>
      </c>
      <c r="N1331" s="57">
        <v>0.51847290640394095</v>
      </c>
      <c r="O1331" s="57">
        <v>0.57737321196358904</v>
      </c>
    </row>
    <row r="1332" spans="1:15" ht="16">
      <c r="A1332" s="57" t="s">
        <v>26</v>
      </c>
      <c r="B1332" s="57">
        <v>56995648</v>
      </c>
      <c r="C1332" s="57" t="s">
        <v>11</v>
      </c>
      <c r="D1332" s="57" t="s">
        <v>10</v>
      </c>
      <c r="E1332" s="57" t="s">
        <v>1689</v>
      </c>
      <c r="F1332" s="57" t="s">
        <v>15</v>
      </c>
      <c r="G1332" s="57" t="s">
        <v>15</v>
      </c>
      <c r="H1332" s="57" t="s">
        <v>12</v>
      </c>
      <c r="I1332" s="57" t="s">
        <v>12</v>
      </c>
      <c r="J1332" s="57">
        <v>599</v>
      </c>
      <c r="K1332" s="57">
        <v>804</v>
      </c>
      <c r="L1332" s="57">
        <v>-0.46010236914377201</v>
      </c>
      <c r="M1332" s="57">
        <v>0.29887775929474403</v>
      </c>
      <c r="N1332" s="57">
        <v>0.49248747913188601</v>
      </c>
      <c r="O1332" s="57">
        <v>0.56218905472636804</v>
      </c>
    </row>
    <row r="1333" spans="1:15" ht="16">
      <c r="A1333" s="57" t="s">
        <v>26</v>
      </c>
      <c r="B1333" s="57">
        <v>56998183</v>
      </c>
      <c r="C1333" s="57" t="s">
        <v>11</v>
      </c>
      <c r="D1333" s="57" t="s">
        <v>17</v>
      </c>
      <c r="E1333" s="57" t="s">
        <v>1690</v>
      </c>
      <c r="F1333" s="57" t="s">
        <v>15</v>
      </c>
      <c r="G1333" s="57" t="s">
        <v>15</v>
      </c>
      <c r="H1333" s="57" t="s">
        <v>12</v>
      </c>
      <c r="I1333" s="57" t="s">
        <v>12</v>
      </c>
      <c r="J1333" s="57">
        <v>812</v>
      </c>
      <c r="K1333" s="57">
        <v>573</v>
      </c>
      <c r="L1333" s="57">
        <v>-2.1178644747381001E-2</v>
      </c>
      <c r="M1333" s="57">
        <v>-0.18978260312727899</v>
      </c>
      <c r="N1333" s="57">
        <v>0.449507389162562</v>
      </c>
      <c r="O1333" s="57">
        <v>0.56893542757417104</v>
      </c>
    </row>
    <row r="1334" spans="1:15" ht="16">
      <c r="A1334" s="57" t="s">
        <v>26</v>
      </c>
      <c r="B1334" s="57">
        <v>57002164</v>
      </c>
      <c r="C1334" s="57" t="s">
        <v>10</v>
      </c>
      <c r="D1334" s="57" t="s">
        <v>16</v>
      </c>
      <c r="E1334" s="57" t="s">
        <v>1691</v>
      </c>
      <c r="F1334" s="57" t="s">
        <v>15</v>
      </c>
      <c r="G1334" s="57" t="s">
        <v>15</v>
      </c>
      <c r="H1334" s="57" t="s">
        <v>12</v>
      </c>
      <c r="I1334" s="57" t="s">
        <v>12</v>
      </c>
      <c r="J1334" s="57">
        <v>919</v>
      </c>
      <c r="K1334" s="57">
        <v>654</v>
      </c>
      <c r="L1334" s="57">
        <v>0.157406489356477</v>
      </c>
      <c r="M1334" s="57">
        <v>9.7289361389850696E-4</v>
      </c>
      <c r="N1334" s="57">
        <v>0.48422198041349301</v>
      </c>
      <c r="O1334" s="57">
        <v>0.58256880733945005</v>
      </c>
    </row>
    <row r="1335" spans="1:15" ht="16">
      <c r="A1335" s="57" t="s">
        <v>26</v>
      </c>
      <c r="B1335" s="57">
        <v>57002216</v>
      </c>
      <c r="C1335" s="57" t="s">
        <v>11</v>
      </c>
      <c r="D1335" s="57" t="s">
        <v>16</v>
      </c>
      <c r="E1335" s="57" t="s">
        <v>1692</v>
      </c>
      <c r="F1335" s="57" t="s">
        <v>15</v>
      </c>
      <c r="G1335" s="57" t="s">
        <v>15</v>
      </c>
      <c r="H1335" s="57" t="s">
        <v>12</v>
      </c>
      <c r="I1335" s="57" t="s">
        <v>12</v>
      </c>
      <c r="J1335" s="57">
        <v>985</v>
      </c>
      <c r="K1335" s="57">
        <v>639</v>
      </c>
      <c r="L1335" s="57">
        <v>0.25746535241118101</v>
      </c>
      <c r="M1335" s="57">
        <v>-3.25018109371897E-2</v>
      </c>
      <c r="N1335" s="57">
        <v>0.48629441624365499</v>
      </c>
      <c r="O1335" s="57">
        <v>0.51643192488262901</v>
      </c>
    </row>
    <row r="1336" spans="1:15" ht="16">
      <c r="A1336" s="57" t="s">
        <v>26</v>
      </c>
      <c r="B1336" s="57">
        <v>57002333</v>
      </c>
      <c r="C1336" s="57" t="s">
        <v>11</v>
      </c>
      <c r="D1336" s="57" t="s">
        <v>17</v>
      </c>
      <c r="E1336" s="57" t="s">
        <v>1693</v>
      </c>
      <c r="F1336" s="57" t="s">
        <v>15</v>
      </c>
      <c r="G1336" s="57" t="s">
        <v>15</v>
      </c>
      <c r="H1336" s="57" t="s">
        <v>12</v>
      </c>
      <c r="I1336" s="57" t="s">
        <v>12</v>
      </c>
      <c r="J1336" s="57">
        <v>1026</v>
      </c>
      <c r="K1336" s="57">
        <v>611</v>
      </c>
      <c r="L1336" s="57">
        <v>0.316300453674497</v>
      </c>
      <c r="M1336" s="57">
        <v>-9.7145362065454599E-2</v>
      </c>
      <c r="N1336" s="57">
        <v>0.487329434697856</v>
      </c>
      <c r="O1336" s="57">
        <v>0.59083469721767601</v>
      </c>
    </row>
    <row r="1337" spans="1:15" ht="16">
      <c r="A1337" s="57" t="s">
        <v>26</v>
      </c>
      <c r="B1337" s="57">
        <v>57011932</v>
      </c>
      <c r="C1337" s="57" t="s">
        <v>10</v>
      </c>
      <c r="D1337" s="57" t="s">
        <v>11</v>
      </c>
      <c r="E1337" s="57" t="s">
        <v>1694</v>
      </c>
      <c r="F1337" s="57" t="s">
        <v>15</v>
      </c>
      <c r="G1337" s="57" t="s">
        <v>15</v>
      </c>
      <c r="H1337" s="57" t="s">
        <v>12</v>
      </c>
      <c r="I1337" s="57" t="s">
        <v>12</v>
      </c>
      <c r="J1337" s="57">
        <v>783</v>
      </c>
      <c r="K1337" s="57">
        <v>714</v>
      </c>
      <c r="L1337" s="57">
        <v>-7.3646064641516601E-2</v>
      </c>
      <c r="M1337" s="57">
        <v>0.12760633214491601</v>
      </c>
      <c r="N1337" s="57">
        <v>0.450830140485313</v>
      </c>
      <c r="O1337" s="57">
        <v>0.56442577030812302</v>
      </c>
    </row>
    <row r="1338" spans="1:15" ht="16">
      <c r="A1338" s="57" t="s">
        <v>26</v>
      </c>
      <c r="B1338" s="57">
        <v>57012463</v>
      </c>
      <c r="C1338" s="57" t="s">
        <v>17</v>
      </c>
      <c r="D1338" s="57" t="s">
        <v>16</v>
      </c>
      <c r="E1338" s="57" t="s">
        <v>1695</v>
      </c>
      <c r="F1338" s="57" t="s">
        <v>15</v>
      </c>
      <c r="G1338" s="57" t="s">
        <v>15</v>
      </c>
      <c r="H1338" s="57" t="s">
        <v>12</v>
      </c>
      <c r="I1338" s="57" t="s">
        <v>12</v>
      </c>
      <c r="J1338" s="57">
        <v>941</v>
      </c>
      <c r="K1338" s="57">
        <v>716</v>
      </c>
      <c r="L1338" s="57">
        <v>0.191536350795979</v>
      </c>
      <c r="M1338" s="57">
        <v>0.13164184538007201</v>
      </c>
      <c r="N1338" s="57">
        <v>0.48352816153028699</v>
      </c>
      <c r="O1338" s="57">
        <v>0.56145251396647999</v>
      </c>
    </row>
    <row r="1339" spans="1:15" ht="16">
      <c r="A1339" s="57" t="s">
        <v>26</v>
      </c>
      <c r="B1339" s="57">
        <v>57013297</v>
      </c>
      <c r="C1339" s="57" t="s">
        <v>10</v>
      </c>
      <c r="D1339" s="57" t="s">
        <v>16</v>
      </c>
      <c r="E1339" s="57" t="s">
        <v>1696</v>
      </c>
      <c r="F1339" s="57" t="s">
        <v>15</v>
      </c>
      <c r="G1339" s="57" t="s">
        <v>15</v>
      </c>
      <c r="H1339" s="57" t="s">
        <v>12</v>
      </c>
      <c r="I1339" s="57" t="s">
        <v>12</v>
      </c>
      <c r="J1339" s="57">
        <v>856</v>
      </c>
      <c r="K1339" s="57">
        <v>618</v>
      </c>
      <c r="L1339" s="57">
        <v>5.4952424468589597E-2</v>
      </c>
      <c r="M1339" s="57">
        <v>-8.0710903979809498E-2</v>
      </c>
      <c r="N1339" s="57">
        <v>0.48247663551401898</v>
      </c>
      <c r="O1339" s="57">
        <v>0.55339805825242705</v>
      </c>
    </row>
    <row r="1340" spans="1:15" ht="16">
      <c r="A1340" s="57" t="s">
        <v>26</v>
      </c>
      <c r="B1340" s="57">
        <v>57013522</v>
      </c>
      <c r="C1340" s="57" t="s">
        <v>17</v>
      </c>
      <c r="D1340" s="57" t="s">
        <v>16</v>
      </c>
      <c r="E1340" s="57" t="s">
        <v>1697</v>
      </c>
      <c r="F1340" s="57" t="s">
        <v>15</v>
      </c>
      <c r="G1340" s="57" t="s">
        <v>15</v>
      </c>
      <c r="H1340" s="57" t="s">
        <v>12</v>
      </c>
      <c r="I1340" s="57" t="s">
        <v>12</v>
      </c>
      <c r="J1340" s="57">
        <v>1174</v>
      </c>
      <c r="K1340" s="57">
        <v>716</v>
      </c>
      <c r="L1340" s="57">
        <v>0.51070213117749497</v>
      </c>
      <c r="M1340" s="57">
        <v>0.13164184538007201</v>
      </c>
      <c r="N1340" s="57">
        <v>0.54088586030664398</v>
      </c>
      <c r="O1340" s="57">
        <v>0.58798882681564202</v>
      </c>
    </row>
    <row r="1341" spans="1:15" ht="16">
      <c r="A1341" s="57" t="s">
        <v>26</v>
      </c>
      <c r="B1341" s="57">
        <v>57013576</v>
      </c>
      <c r="C1341" s="57" t="s">
        <v>16</v>
      </c>
      <c r="D1341" s="57" t="s">
        <v>11</v>
      </c>
      <c r="E1341" s="57" t="s">
        <v>1698</v>
      </c>
      <c r="F1341" s="57" t="s">
        <v>15</v>
      </c>
      <c r="G1341" s="57" t="s">
        <v>15</v>
      </c>
      <c r="H1341" s="57" t="s">
        <v>12</v>
      </c>
      <c r="I1341" s="57" t="s">
        <v>12</v>
      </c>
      <c r="J1341" s="57">
        <v>1184</v>
      </c>
      <c r="K1341" s="57">
        <v>617</v>
      </c>
      <c r="L1341" s="57">
        <v>0.52293880369639201</v>
      </c>
      <c r="M1341" s="57">
        <v>-8.3047252734766194E-2</v>
      </c>
      <c r="N1341" s="57">
        <v>0.52787162162162204</v>
      </c>
      <c r="O1341" s="57">
        <v>0.53322528363046995</v>
      </c>
    </row>
    <row r="1342" spans="1:15" ht="16">
      <c r="A1342" s="57" t="s">
        <v>26</v>
      </c>
      <c r="B1342" s="57">
        <v>57013725</v>
      </c>
      <c r="C1342" s="57" t="s">
        <v>10</v>
      </c>
      <c r="D1342" s="57" t="s">
        <v>16</v>
      </c>
      <c r="E1342" s="57" t="s">
        <v>1699</v>
      </c>
      <c r="F1342" s="57" t="s">
        <v>15</v>
      </c>
      <c r="G1342" s="57" t="s">
        <v>15</v>
      </c>
      <c r="H1342" s="57" t="s">
        <v>12</v>
      </c>
      <c r="I1342" s="57" t="s">
        <v>12</v>
      </c>
      <c r="J1342" s="57">
        <v>1255</v>
      </c>
      <c r="K1342" s="57">
        <v>707</v>
      </c>
      <c r="L1342" s="57">
        <v>0.60695708690557704</v>
      </c>
      <c r="M1342" s="57">
        <v>0.113392472925215</v>
      </c>
      <c r="N1342" s="57">
        <v>0.48764940239043802</v>
      </c>
      <c r="O1342" s="57">
        <v>0.56718528995756701</v>
      </c>
    </row>
    <row r="1343" spans="1:15" ht="16">
      <c r="A1343" s="57" t="s">
        <v>26</v>
      </c>
      <c r="B1343" s="57">
        <v>57014003</v>
      </c>
      <c r="C1343" s="57" t="s">
        <v>16</v>
      </c>
      <c r="D1343" s="57" t="s">
        <v>10</v>
      </c>
      <c r="E1343" s="57" t="s">
        <v>1700</v>
      </c>
      <c r="F1343" s="57" t="s">
        <v>15</v>
      </c>
      <c r="G1343" s="57" t="s">
        <v>15</v>
      </c>
      <c r="H1343" s="57" t="s">
        <v>12</v>
      </c>
      <c r="I1343" s="57" t="s">
        <v>12</v>
      </c>
      <c r="J1343" s="57">
        <v>1151</v>
      </c>
      <c r="K1343" s="57">
        <v>670</v>
      </c>
      <c r="L1343" s="57">
        <v>0.48215755619967299</v>
      </c>
      <c r="M1343" s="57">
        <v>3.5843353460950703E-2</v>
      </c>
      <c r="N1343" s="57">
        <v>0.50738488271068605</v>
      </c>
      <c r="O1343" s="57">
        <v>0.50149253731343302</v>
      </c>
    </row>
    <row r="1344" spans="1:15" ht="16">
      <c r="A1344" s="57" t="s">
        <v>26</v>
      </c>
      <c r="B1344" s="57">
        <v>57014045</v>
      </c>
      <c r="C1344" s="57" t="s">
        <v>10</v>
      </c>
      <c r="D1344" s="57" t="s">
        <v>11</v>
      </c>
      <c r="E1344" s="57" t="s">
        <v>1701</v>
      </c>
      <c r="F1344" s="57" t="s">
        <v>15</v>
      </c>
      <c r="G1344" s="57" t="s">
        <v>15</v>
      </c>
      <c r="H1344" s="57" t="s">
        <v>12</v>
      </c>
      <c r="I1344" s="57" t="s">
        <v>12</v>
      </c>
      <c r="J1344" s="57">
        <v>1153</v>
      </c>
      <c r="K1344" s="57">
        <v>630</v>
      </c>
      <c r="L1344" s="57">
        <v>0.48466223571921502</v>
      </c>
      <c r="M1344" s="57">
        <v>-5.2965913496905298E-2</v>
      </c>
      <c r="N1344" s="57">
        <v>0.484822202948829</v>
      </c>
      <c r="O1344" s="57">
        <v>0.52857142857142903</v>
      </c>
    </row>
    <row r="1345" spans="1:15" ht="16">
      <c r="A1345" s="57" t="s">
        <v>26</v>
      </c>
      <c r="B1345" s="57">
        <v>57014159</v>
      </c>
      <c r="C1345" s="57" t="s">
        <v>11</v>
      </c>
      <c r="D1345" s="57" t="s">
        <v>10</v>
      </c>
      <c r="E1345" s="57" t="s">
        <v>1702</v>
      </c>
      <c r="F1345" s="57" t="s">
        <v>15</v>
      </c>
      <c r="G1345" s="57" t="s">
        <v>15</v>
      </c>
      <c r="H1345" s="57" t="s">
        <v>12</v>
      </c>
      <c r="I1345" s="57" t="s">
        <v>12</v>
      </c>
      <c r="J1345" s="57">
        <v>1108</v>
      </c>
      <c r="K1345" s="57">
        <v>594</v>
      </c>
      <c r="L1345" s="57">
        <v>0.42722760411663102</v>
      </c>
      <c r="M1345" s="57">
        <v>-0.13785481108341799</v>
      </c>
      <c r="N1345" s="57">
        <v>0.49007220216606501</v>
      </c>
      <c r="O1345" s="57">
        <v>0.46801346801346799</v>
      </c>
    </row>
    <row r="1346" spans="1:15" ht="16">
      <c r="A1346" s="57" t="s">
        <v>26</v>
      </c>
      <c r="B1346" s="57">
        <v>57014310</v>
      </c>
      <c r="C1346" s="57" t="s">
        <v>11</v>
      </c>
      <c r="D1346" s="57" t="s">
        <v>16</v>
      </c>
      <c r="E1346" s="57" t="s">
        <v>1703</v>
      </c>
      <c r="F1346" s="57" t="s">
        <v>15</v>
      </c>
      <c r="G1346" s="57" t="s">
        <v>15</v>
      </c>
      <c r="H1346" s="57" t="s">
        <v>12</v>
      </c>
      <c r="I1346" s="57" t="s">
        <v>12</v>
      </c>
      <c r="J1346" s="57">
        <v>1074</v>
      </c>
      <c r="K1346" s="57">
        <v>486</v>
      </c>
      <c r="L1346" s="57">
        <v>0.38226371605285497</v>
      </c>
      <c r="M1346" s="57">
        <v>-0.42736142827840301</v>
      </c>
      <c r="N1346" s="57">
        <v>0.47020484171322202</v>
      </c>
      <c r="O1346" s="57">
        <v>0.55761316872428002</v>
      </c>
    </row>
    <row r="1347" spans="1:15" ht="16">
      <c r="A1347" s="57" t="s">
        <v>26</v>
      </c>
      <c r="B1347" s="57">
        <v>57014381</v>
      </c>
      <c r="C1347" s="57" t="s">
        <v>10</v>
      </c>
      <c r="D1347" s="57" t="s">
        <v>11</v>
      </c>
      <c r="E1347" s="57" t="s">
        <v>1704</v>
      </c>
      <c r="F1347" s="57" t="s">
        <v>15</v>
      </c>
      <c r="G1347" s="57" t="s">
        <v>15</v>
      </c>
      <c r="H1347" s="57" t="s">
        <v>12</v>
      </c>
      <c r="I1347" s="57" t="s">
        <v>12</v>
      </c>
      <c r="J1347" s="57">
        <v>1038</v>
      </c>
      <c r="K1347" s="57">
        <v>681</v>
      </c>
      <c r="L1347" s="57">
        <v>0.33307616642532401</v>
      </c>
      <c r="M1347" s="57">
        <v>5.9337056127887103E-2</v>
      </c>
      <c r="N1347" s="57">
        <v>0.50385356454720598</v>
      </c>
      <c r="O1347" s="57">
        <v>0.629955947136564</v>
      </c>
    </row>
    <row r="1348" spans="1:15" ht="16">
      <c r="A1348" s="57" t="s">
        <v>26</v>
      </c>
      <c r="B1348" s="57">
        <v>57189588</v>
      </c>
      <c r="C1348" s="57" t="s">
        <v>17</v>
      </c>
      <c r="D1348" s="57" t="s">
        <v>16</v>
      </c>
      <c r="E1348" s="57" t="s">
        <v>1705</v>
      </c>
      <c r="F1348" s="57" t="s">
        <v>15</v>
      </c>
      <c r="G1348" s="57" t="s">
        <v>15</v>
      </c>
      <c r="H1348" s="57" t="s">
        <v>12</v>
      </c>
      <c r="I1348" s="57" t="s">
        <v>12</v>
      </c>
      <c r="J1348" s="57">
        <v>799</v>
      </c>
      <c r="K1348" s="57">
        <v>651</v>
      </c>
      <c r="L1348" s="57">
        <v>-4.4462869004580498E-2</v>
      </c>
      <c r="M1348" s="57">
        <v>-5.6601987185485496E-3</v>
      </c>
      <c r="N1348" s="57">
        <v>0.49436795994993699</v>
      </c>
      <c r="O1348" s="57">
        <v>0.42089093701996899</v>
      </c>
    </row>
    <row r="1349" spans="1:15" ht="16">
      <c r="A1349" s="57" t="s">
        <v>26</v>
      </c>
      <c r="B1349" s="57">
        <v>57201581</v>
      </c>
      <c r="C1349" s="57" t="s">
        <v>10</v>
      </c>
      <c r="D1349" s="57" t="s">
        <v>11</v>
      </c>
      <c r="E1349" s="57" t="s">
        <v>1706</v>
      </c>
      <c r="F1349" s="57" t="s">
        <v>15</v>
      </c>
      <c r="G1349" s="57" t="s">
        <v>15</v>
      </c>
      <c r="H1349" s="57" t="s">
        <v>12</v>
      </c>
      <c r="I1349" s="57" t="s">
        <v>12</v>
      </c>
      <c r="J1349" s="57">
        <v>713</v>
      </c>
      <c r="K1349" s="57">
        <v>692</v>
      </c>
      <c r="L1349" s="57">
        <v>-0.208756295488669</v>
      </c>
      <c r="M1349" s="57">
        <v>8.2454295752540596E-2</v>
      </c>
      <c r="N1349" s="57">
        <v>0.48527349228611499</v>
      </c>
      <c r="O1349" s="57">
        <v>0.36127167630057799</v>
      </c>
    </row>
    <row r="1350" spans="1:15" ht="16">
      <c r="A1350" s="57" t="s">
        <v>26</v>
      </c>
      <c r="B1350" s="57">
        <v>57213486</v>
      </c>
      <c r="C1350" s="57" t="s">
        <v>10</v>
      </c>
      <c r="D1350" s="57" t="s">
        <v>11</v>
      </c>
      <c r="E1350" s="57" t="s">
        <v>1707</v>
      </c>
      <c r="F1350" s="57" t="s">
        <v>15</v>
      </c>
      <c r="G1350" s="57" t="s">
        <v>15</v>
      </c>
      <c r="H1350" s="57" t="s">
        <v>12</v>
      </c>
      <c r="I1350" s="57" t="s">
        <v>12</v>
      </c>
      <c r="J1350" s="57">
        <v>729</v>
      </c>
      <c r="K1350" s="57">
        <v>502</v>
      </c>
      <c r="L1350" s="57">
        <v>-0.17673955760561999</v>
      </c>
      <c r="M1350" s="57">
        <v>-0.38063037793341198</v>
      </c>
      <c r="N1350" s="57">
        <v>0.48696844993141303</v>
      </c>
      <c r="O1350" s="57">
        <v>0.56573705179282896</v>
      </c>
    </row>
    <row r="1351" spans="1:15" ht="16">
      <c r="A1351" s="57" t="s">
        <v>26</v>
      </c>
      <c r="B1351" s="57">
        <v>57214676</v>
      </c>
      <c r="C1351" s="57" t="s">
        <v>11</v>
      </c>
      <c r="D1351" s="57" t="s">
        <v>17</v>
      </c>
      <c r="E1351" s="57" t="s">
        <v>1708</v>
      </c>
      <c r="F1351" s="57" t="s">
        <v>15</v>
      </c>
      <c r="G1351" s="57" t="s">
        <v>15</v>
      </c>
      <c r="H1351" s="57" t="s">
        <v>12</v>
      </c>
      <c r="I1351" s="57" t="s">
        <v>12</v>
      </c>
      <c r="J1351" s="57">
        <v>882</v>
      </c>
      <c r="K1351" s="57">
        <v>848</v>
      </c>
      <c r="L1351" s="57">
        <v>9.8120283624963306E-2</v>
      </c>
      <c r="M1351" s="57">
        <v>0.37574652267901498</v>
      </c>
      <c r="N1351" s="57">
        <v>0.49433106575963698</v>
      </c>
      <c r="O1351" s="57">
        <v>0.60849056603773599</v>
      </c>
    </row>
    <row r="1352" spans="1:15" ht="16">
      <c r="A1352" s="57" t="s">
        <v>26</v>
      </c>
      <c r="B1352" s="57">
        <v>57221977</v>
      </c>
      <c r="C1352" s="57" t="s">
        <v>11</v>
      </c>
      <c r="D1352" s="57" t="s">
        <v>16</v>
      </c>
      <c r="E1352" s="57" t="s">
        <v>1709</v>
      </c>
      <c r="F1352" s="57" t="s">
        <v>15</v>
      </c>
      <c r="G1352" s="57" t="s">
        <v>15</v>
      </c>
      <c r="H1352" s="57" t="s">
        <v>12</v>
      </c>
      <c r="I1352" s="57" t="s">
        <v>12</v>
      </c>
      <c r="J1352" s="57">
        <v>519</v>
      </c>
      <c r="K1352" s="57">
        <v>718</v>
      </c>
      <c r="L1352" s="57">
        <v>-0.66692383357467599</v>
      </c>
      <c r="M1352" s="57">
        <v>0.135666101938867</v>
      </c>
      <c r="N1352" s="57">
        <v>0.47591522157996102</v>
      </c>
      <c r="O1352" s="57">
        <v>0.52646239554317598</v>
      </c>
    </row>
    <row r="1353" spans="1:15" ht="16">
      <c r="A1353" s="57" t="s">
        <v>26</v>
      </c>
      <c r="B1353" s="57">
        <v>57224761</v>
      </c>
      <c r="C1353" s="57" t="s">
        <v>10</v>
      </c>
      <c r="D1353" s="57" t="s">
        <v>17</v>
      </c>
      <c r="E1353" s="57" t="s">
        <v>1710</v>
      </c>
      <c r="F1353" s="57" t="s">
        <v>15</v>
      </c>
      <c r="G1353" s="57" t="s">
        <v>15</v>
      </c>
      <c r="H1353" s="57" t="s">
        <v>12</v>
      </c>
      <c r="I1353" s="57" t="s">
        <v>12</v>
      </c>
      <c r="J1353" s="57">
        <v>877</v>
      </c>
      <c r="K1353" s="57">
        <v>915</v>
      </c>
      <c r="L1353" s="57">
        <v>8.9918470512175899E-2</v>
      </c>
      <c r="M1353" s="57">
        <v>0.48545400128722099</v>
      </c>
      <c r="N1353" s="57">
        <v>0.53249714937286197</v>
      </c>
      <c r="O1353" s="57">
        <v>0.56721311475409797</v>
      </c>
    </row>
    <row r="1354" spans="1:15" ht="16">
      <c r="A1354" s="57" t="s">
        <v>26</v>
      </c>
      <c r="B1354" s="57">
        <v>57225264</v>
      </c>
      <c r="C1354" s="57" t="s">
        <v>11</v>
      </c>
      <c r="D1354" s="57" t="s">
        <v>10</v>
      </c>
      <c r="E1354" s="57" t="s">
        <v>1711</v>
      </c>
      <c r="F1354" s="57" t="s">
        <v>15</v>
      </c>
      <c r="G1354" s="57" t="s">
        <v>15</v>
      </c>
      <c r="H1354" s="57" t="s">
        <v>12</v>
      </c>
      <c r="I1354" s="57" t="s">
        <v>12</v>
      </c>
      <c r="J1354" s="57">
        <v>804</v>
      </c>
      <c r="K1354" s="57">
        <v>866</v>
      </c>
      <c r="L1354" s="57">
        <v>-3.5462870753628598E-2</v>
      </c>
      <c r="M1354" s="57">
        <v>0.40604928284254099</v>
      </c>
      <c r="N1354" s="57">
        <v>0.51243781094527396</v>
      </c>
      <c r="O1354" s="57">
        <v>0.55311778290993097</v>
      </c>
    </row>
    <row r="1355" spans="1:15" ht="16">
      <c r="A1355" s="57" t="s">
        <v>26</v>
      </c>
      <c r="B1355" s="57">
        <v>57228400</v>
      </c>
      <c r="C1355" s="57" t="s">
        <v>17</v>
      </c>
      <c r="D1355" s="57" t="s">
        <v>16</v>
      </c>
      <c r="E1355" s="57" t="s">
        <v>1712</v>
      </c>
      <c r="F1355" s="57" t="s">
        <v>15</v>
      </c>
      <c r="G1355" s="57" t="s">
        <v>15</v>
      </c>
      <c r="H1355" s="57" t="s">
        <v>12</v>
      </c>
      <c r="I1355" s="57" t="s">
        <v>12</v>
      </c>
      <c r="J1355" s="57">
        <v>507</v>
      </c>
      <c r="K1355" s="57">
        <v>815</v>
      </c>
      <c r="L1355" s="57">
        <v>-0.700672624929217</v>
      </c>
      <c r="M1355" s="57">
        <v>0.31848231723425602</v>
      </c>
      <c r="N1355" s="57">
        <v>0.47140039447731802</v>
      </c>
      <c r="O1355" s="57">
        <v>0.55460122699386505</v>
      </c>
    </row>
    <row r="1356" spans="1:15" ht="16">
      <c r="A1356" s="57" t="s">
        <v>26</v>
      </c>
      <c r="B1356" s="57">
        <v>57231866</v>
      </c>
      <c r="C1356" s="57" t="s">
        <v>16</v>
      </c>
      <c r="D1356" s="57" t="s">
        <v>11</v>
      </c>
      <c r="E1356" s="57" t="s">
        <v>1713</v>
      </c>
      <c r="F1356" s="57" t="s">
        <v>15</v>
      </c>
      <c r="G1356" s="57" t="s">
        <v>15</v>
      </c>
      <c r="H1356" s="57" t="s">
        <v>12</v>
      </c>
      <c r="I1356" s="57" t="s">
        <v>12</v>
      </c>
      <c r="J1356" s="57">
        <v>402</v>
      </c>
      <c r="K1356" s="57">
        <v>355</v>
      </c>
      <c r="L1356" s="57">
        <v>-1.03546287075363</v>
      </c>
      <c r="M1356" s="57">
        <v>-0.88049871749214004</v>
      </c>
      <c r="N1356" s="57">
        <v>0.49751243781094501</v>
      </c>
      <c r="O1356" s="57">
        <v>0.55774647887324003</v>
      </c>
    </row>
    <row r="1357" spans="1:15" ht="16">
      <c r="A1357" s="57" t="s">
        <v>26</v>
      </c>
      <c r="B1357" s="57">
        <v>57235505</v>
      </c>
      <c r="C1357" s="57" t="s">
        <v>17</v>
      </c>
      <c r="D1357" s="57" t="s">
        <v>10</v>
      </c>
      <c r="E1357" s="57" t="s">
        <v>1714</v>
      </c>
      <c r="F1357" s="57" t="s">
        <v>15</v>
      </c>
      <c r="G1357" s="57" t="s">
        <v>15</v>
      </c>
      <c r="H1357" s="57" t="s">
        <v>12</v>
      </c>
      <c r="I1357" s="57" t="s">
        <v>12</v>
      </c>
      <c r="J1357" s="57">
        <v>800</v>
      </c>
      <c r="K1357" s="57">
        <v>701</v>
      </c>
      <c r="L1357" s="57">
        <v>-4.2658372157832698E-2</v>
      </c>
      <c r="M1357" s="57">
        <v>0.10109670212643899</v>
      </c>
      <c r="N1357" s="57">
        <v>0.51624999999999999</v>
      </c>
      <c r="O1357" s="57">
        <v>0.65192582025677603</v>
      </c>
    </row>
    <row r="1358" spans="1:15" ht="16">
      <c r="A1358" s="57" t="s">
        <v>26</v>
      </c>
      <c r="B1358" s="57">
        <v>57237621</v>
      </c>
      <c r="C1358" s="57" t="s">
        <v>11</v>
      </c>
      <c r="D1358" s="57" t="s">
        <v>10</v>
      </c>
      <c r="E1358" s="57" t="s">
        <v>1715</v>
      </c>
      <c r="F1358" s="57" t="s">
        <v>15</v>
      </c>
      <c r="G1358" s="57" t="s">
        <v>15</v>
      </c>
      <c r="H1358" s="57" t="s">
        <v>12</v>
      </c>
      <c r="I1358" s="57" t="s">
        <v>12</v>
      </c>
      <c r="J1358" s="57">
        <v>762</v>
      </c>
      <c r="K1358" s="57">
        <v>831</v>
      </c>
      <c r="L1358" s="57">
        <v>-0.112867374439235</v>
      </c>
      <c r="M1358" s="57">
        <v>0.34653073488615999</v>
      </c>
      <c r="N1358" s="57">
        <v>0.50393700787401596</v>
      </c>
      <c r="O1358" s="57">
        <v>0.57882069795427205</v>
      </c>
    </row>
    <row r="1359" spans="1:15" ht="16">
      <c r="A1359" s="57" t="s">
        <v>26</v>
      </c>
      <c r="B1359" s="57">
        <v>58918257</v>
      </c>
      <c r="C1359" s="57" t="s">
        <v>17</v>
      </c>
      <c r="D1359" s="57" t="s">
        <v>16</v>
      </c>
      <c r="E1359" s="57" t="s">
        <v>1716</v>
      </c>
      <c r="F1359" s="57" t="s">
        <v>15</v>
      </c>
      <c r="G1359" s="57" t="s">
        <v>15</v>
      </c>
      <c r="H1359" s="57" t="s">
        <v>12</v>
      </c>
      <c r="I1359" s="57" t="s">
        <v>12</v>
      </c>
      <c r="J1359" s="57">
        <v>722</v>
      </c>
      <c r="K1359" s="57">
        <v>729</v>
      </c>
      <c r="L1359" s="57">
        <v>-0.19065953504538599</v>
      </c>
      <c r="M1359" s="57">
        <v>0.15760107244275301</v>
      </c>
      <c r="N1359" s="57">
        <v>0.490304709141274</v>
      </c>
      <c r="O1359" s="57">
        <v>0.59533607681755796</v>
      </c>
    </row>
    <row r="1360" spans="1:15" ht="16">
      <c r="A1360" s="57" t="s">
        <v>26</v>
      </c>
      <c r="B1360" s="57">
        <v>58949278</v>
      </c>
      <c r="C1360" s="57" t="s">
        <v>17</v>
      </c>
      <c r="D1360" s="57" t="s">
        <v>16</v>
      </c>
      <c r="E1360" s="57" t="s">
        <v>1717</v>
      </c>
      <c r="F1360" s="57" t="s">
        <v>15</v>
      </c>
      <c r="G1360" s="57" t="s">
        <v>15</v>
      </c>
      <c r="H1360" s="57" t="s">
        <v>12</v>
      </c>
      <c r="I1360" s="57" t="s">
        <v>12</v>
      </c>
      <c r="J1360" s="57">
        <v>825</v>
      </c>
      <c r="K1360" s="57">
        <v>719</v>
      </c>
      <c r="L1360" s="57">
        <v>1.7357472006209701E-3</v>
      </c>
      <c r="M1360" s="57">
        <v>0.13767402855511399</v>
      </c>
      <c r="N1360" s="57">
        <v>0.527272727272727</v>
      </c>
      <c r="O1360" s="57">
        <v>0.58970792767733005</v>
      </c>
    </row>
    <row r="1361" spans="1:15" ht="16">
      <c r="A1361" s="57" t="s">
        <v>26</v>
      </c>
      <c r="B1361" s="57">
        <v>59563181</v>
      </c>
      <c r="C1361" s="57" t="s">
        <v>16</v>
      </c>
      <c r="D1361" s="57" t="s">
        <v>10</v>
      </c>
      <c r="E1361" s="57" t="s">
        <v>1718</v>
      </c>
      <c r="F1361" s="57" t="s">
        <v>15</v>
      </c>
      <c r="G1361" s="57" t="s">
        <v>15</v>
      </c>
      <c r="H1361" s="57" t="s">
        <v>12</v>
      </c>
      <c r="I1361" s="57" t="s">
        <v>12</v>
      </c>
      <c r="J1361" s="57">
        <v>934</v>
      </c>
      <c r="K1361" s="57">
        <v>825</v>
      </c>
      <c r="L1361" s="57">
        <v>0.18076417777710499</v>
      </c>
      <c r="M1361" s="57">
        <v>0.33607637724899397</v>
      </c>
      <c r="N1361" s="57">
        <v>0.46895074946466803</v>
      </c>
      <c r="O1361" s="57">
        <v>0.42545454545454497</v>
      </c>
    </row>
    <row r="1362" spans="1:15" ht="16">
      <c r="A1362" s="57" t="s">
        <v>26</v>
      </c>
      <c r="B1362" s="57">
        <v>59725711</v>
      </c>
      <c r="C1362" s="57" t="s">
        <v>11</v>
      </c>
      <c r="D1362" s="57" t="s">
        <v>17</v>
      </c>
      <c r="E1362" s="57" t="s">
        <v>1719</v>
      </c>
      <c r="F1362" s="57" t="s">
        <v>15</v>
      </c>
      <c r="G1362" s="57" t="s">
        <v>15</v>
      </c>
      <c r="H1362" s="57" t="s">
        <v>12</v>
      </c>
      <c r="I1362" s="57" t="s">
        <v>12</v>
      </c>
      <c r="J1362" s="57">
        <v>757</v>
      </c>
      <c r="K1362" s="57">
        <v>696</v>
      </c>
      <c r="L1362" s="57">
        <v>-0.122365071946826</v>
      </c>
      <c r="M1362" s="57">
        <v>9.0769563964544206E-2</v>
      </c>
      <c r="N1362" s="57">
        <v>0.50990752972258901</v>
      </c>
      <c r="O1362" s="57">
        <v>0.40517241379310298</v>
      </c>
    </row>
    <row r="1363" spans="1:15" ht="16">
      <c r="A1363" s="57" t="s">
        <v>26</v>
      </c>
      <c r="B1363" s="57">
        <v>59728789</v>
      </c>
      <c r="C1363" s="57" t="s">
        <v>17</v>
      </c>
      <c r="D1363" s="57" t="s">
        <v>10</v>
      </c>
      <c r="E1363" s="57" t="s">
        <v>1720</v>
      </c>
      <c r="F1363" s="57" t="s">
        <v>15</v>
      </c>
      <c r="G1363" s="57" t="s">
        <v>15</v>
      </c>
      <c r="H1363" s="57" t="s">
        <v>12</v>
      </c>
      <c r="I1363" s="57" t="s">
        <v>12</v>
      </c>
      <c r="J1363" s="57">
        <v>677</v>
      </c>
      <c r="K1363" s="57">
        <v>840</v>
      </c>
      <c r="L1363" s="57">
        <v>-0.28350253835756101</v>
      </c>
      <c r="M1363" s="57">
        <v>0.36207158578193899</v>
      </c>
      <c r="N1363" s="57">
        <v>0.50221565731166895</v>
      </c>
      <c r="O1363" s="57">
        <v>0.45714285714285702</v>
      </c>
    </row>
    <row r="1364" spans="1:15" ht="16">
      <c r="A1364" s="57" t="s">
        <v>26</v>
      </c>
      <c r="B1364" s="57">
        <v>59734499</v>
      </c>
      <c r="C1364" s="57" t="s">
        <v>11</v>
      </c>
      <c r="D1364" s="57" t="s">
        <v>10</v>
      </c>
      <c r="E1364" s="57" t="s">
        <v>1721</v>
      </c>
      <c r="F1364" s="57" t="s">
        <v>15</v>
      </c>
      <c r="G1364" s="57" t="s">
        <v>15</v>
      </c>
      <c r="H1364" s="57" t="s">
        <v>12</v>
      </c>
      <c r="I1364" s="57" t="s">
        <v>12</v>
      </c>
      <c r="J1364" s="57">
        <v>743</v>
      </c>
      <c r="K1364" s="57">
        <v>375</v>
      </c>
      <c r="L1364" s="57">
        <v>-0.14929616139396101</v>
      </c>
      <c r="M1364" s="57">
        <v>-0.80142714650094105</v>
      </c>
      <c r="N1364" s="57">
        <v>0.50740242261103596</v>
      </c>
      <c r="O1364" s="57">
        <v>0.44800000000000001</v>
      </c>
    </row>
    <row r="1365" spans="1:15" ht="16">
      <c r="A1365" s="57" t="s">
        <v>26</v>
      </c>
      <c r="B1365" s="57">
        <v>59735549</v>
      </c>
      <c r="C1365" s="57" t="s">
        <v>10</v>
      </c>
      <c r="D1365" s="57" t="s">
        <v>16</v>
      </c>
      <c r="E1365" s="57" t="s">
        <v>1722</v>
      </c>
      <c r="F1365" s="57" t="s">
        <v>15</v>
      </c>
      <c r="G1365" s="57" t="s">
        <v>15</v>
      </c>
      <c r="H1365" s="57" t="s">
        <v>12</v>
      </c>
      <c r="I1365" s="57" t="s">
        <v>12</v>
      </c>
      <c r="J1365" s="57">
        <v>987</v>
      </c>
      <c r="K1365" s="57">
        <v>655</v>
      </c>
      <c r="L1365" s="57">
        <v>0.26039171252384002</v>
      </c>
      <c r="M1365" s="57">
        <v>3.17716454062865E-3</v>
      </c>
      <c r="N1365" s="57">
        <v>0.48125633232016202</v>
      </c>
      <c r="O1365" s="57">
        <v>0.41832061068702298</v>
      </c>
    </row>
    <row r="1366" spans="1:15" ht="16">
      <c r="A1366" s="57" t="s">
        <v>26</v>
      </c>
      <c r="B1366" s="57">
        <v>59735812</v>
      </c>
      <c r="C1366" s="57" t="s">
        <v>17</v>
      </c>
      <c r="D1366" s="57" t="s">
        <v>87</v>
      </c>
      <c r="E1366" s="57" t="s">
        <v>1723</v>
      </c>
      <c r="F1366" s="57" t="s">
        <v>15</v>
      </c>
      <c r="G1366" s="57" t="s">
        <v>15</v>
      </c>
      <c r="H1366" s="57" t="s">
        <v>1274</v>
      </c>
      <c r="I1366" s="57" t="s">
        <v>1274</v>
      </c>
      <c r="J1366" s="57">
        <v>901</v>
      </c>
      <c r="K1366" s="57">
        <v>717</v>
      </c>
      <c r="L1366" s="57">
        <v>0.128868733880981</v>
      </c>
      <c r="M1366" s="57">
        <v>0.13365537681772099</v>
      </c>
      <c r="N1366" s="57">
        <v>0</v>
      </c>
      <c r="O1366" s="57">
        <v>0</v>
      </c>
    </row>
    <row r="1367" spans="1:15" ht="16">
      <c r="A1367" s="57" t="s">
        <v>26</v>
      </c>
      <c r="B1367" s="57">
        <v>59756769</v>
      </c>
      <c r="C1367" s="57" t="s">
        <v>11</v>
      </c>
      <c r="D1367" s="57" t="s">
        <v>17</v>
      </c>
      <c r="E1367" s="57" t="s">
        <v>1724</v>
      </c>
      <c r="F1367" s="57" t="s">
        <v>15</v>
      </c>
      <c r="G1367" s="57" t="s">
        <v>15</v>
      </c>
      <c r="H1367" s="57" t="s">
        <v>12</v>
      </c>
      <c r="I1367" s="57" t="s">
        <v>12</v>
      </c>
      <c r="J1367" s="57">
        <v>794</v>
      </c>
      <c r="K1367" s="57">
        <v>732</v>
      </c>
      <c r="L1367" s="57">
        <v>-5.3519364789599497E-2</v>
      </c>
      <c r="M1367" s="57">
        <v>0.16352590639985801</v>
      </c>
      <c r="N1367" s="57">
        <v>0.48740554156171301</v>
      </c>
      <c r="O1367" s="57">
        <v>0.37431693989071002</v>
      </c>
    </row>
    <row r="1368" spans="1:15" ht="16">
      <c r="A1368" s="57" t="s">
        <v>26</v>
      </c>
      <c r="B1368" s="57">
        <v>59757138</v>
      </c>
      <c r="C1368" s="57" t="s">
        <v>16</v>
      </c>
      <c r="D1368" s="57" t="s">
        <v>17</v>
      </c>
      <c r="E1368" s="57" t="s">
        <v>1725</v>
      </c>
      <c r="F1368" s="57" t="s">
        <v>15</v>
      </c>
      <c r="G1368" s="57" t="s">
        <v>15</v>
      </c>
      <c r="H1368" s="57" t="s">
        <v>12</v>
      </c>
      <c r="I1368" s="57" t="s">
        <v>12</v>
      </c>
      <c r="J1368" s="57">
        <v>617</v>
      </c>
      <c r="K1368" s="57">
        <v>294</v>
      </c>
      <c r="L1368" s="57">
        <v>-0.41738788278313899</v>
      </c>
      <c r="M1368" s="57">
        <v>-1.1525015870478199</v>
      </c>
      <c r="N1368" s="57">
        <v>0.53808752025931905</v>
      </c>
      <c r="O1368" s="57">
        <v>0.41156462585033998</v>
      </c>
    </row>
    <row r="1369" spans="1:15" ht="16">
      <c r="A1369" s="57" t="s">
        <v>26</v>
      </c>
      <c r="B1369" s="57">
        <v>60332071</v>
      </c>
      <c r="C1369" s="57" t="s">
        <v>17</v>
      </c>
      <c r="D1369" s="57" t="s">
        <v>10</v>
      </c>
      <c r="E1369" s="57" t="s">
        <v>1726</v>
      </c>
      <c r="F1369" s="57" t="s">
        <v>15</v>
      </c>
      <c r="G1369" s="57" t="s">
        <v>15</v>
      </c>
      <c r="H1369" s="57" t="s">
        <v>12</v>
      </c>
      <c r="I1369" s="57" t="s">
        <v>12</v>
      </c>
      <c r="J1369" s="57">
        <v>773</v>
      </c>
      <c r="K1369" s="57">
        <v>703</v>
      </c>
      <c r="L1369" s="57">
        <v>-9.2189958007709905E-2</v>
      </c>
      <c r="M1369" s="57">
        <v>0.105206947188351</v>
      </c>
      <c r="N1369" s="57">
        <v>0.44113842173350598</v>
      </c>
      <c r="O1369" s="57">
        <v>0.44096728307254601</v>
      </c>
    </row>
    <row r="1370" spans="1:15" ht="16">
      <c r="A1370" s="57" t="s">
        <v>26</v>
      </c>
      <c r="B1370" s="57">
        <v>61049722</v>
      </c>
      <c r="C1370" s="57" t="s">
        <v>11</v>
      </c>
      <c r="D1370" s="57" t="s">
        <v>10</v>
      </c>
      <c r="E1370" s="57" t="s">
        <v>1727</v>
      </c>
      <c r="F1370" s="57" t="s">
        <v>15</v>
      </c>
      <c r="G1370" s="57" t="s">
        <v>15</v>
      </c>
      <c r="H1370" s="57" t="s">
        <v>12</v>
      </c>
      <c r="I1370" s="57" t="s">
        <v>12</v>
      </c>
      <c r="J1370" s="57">
        <v>339</v>
      </c>
      <c r="K1370" s="57">
        <v>209</v>
      </c>
      <c r="L1370" s="57">
        <v>-1.28137309879621</v>
      </c>
      <c r="M1370" s="57">
        <v>-1.6448147998033</v>
      </c>
      <c r="N1370" s="57">
        <v>0.49262536873156298</v>
      </c>
      <c r="O1370" s="57">
        <v>0.54545454545454497</v>
      </c>
    </row>
    <row r="1371" spans="1:15" ht="16">
      <c r="A1371" s="57" t="s">
        <v>26</v>
      </c>
      <c r="B1371" s="57">
        <v>61617821</v>
      </c>
      <c r="C1371" s="57" t="s">
        <v>11</v>
      </c>
      <c r="D1371" s="57" t="s">
        <v>17</v>
      </c>
      <c r="E1371" s="57" t="s">
        <v>1728</v>
      </c>
      <c r="F1371" s="57" t="s">
        <v>15</v>
      </c>
      <c r="G1371" s="57" t="s">
        <v>15</v>
      </c>
      <c r="H1371" s="57" t="s">
        <v>12</v>
      </c>
      <c r="I1371" s="57" t="s">
        <v>12</v>
      </c>
      <c r="J1371" s="57">
        <v>669</v>
      </c>
      <c r="K1371" s="57">
        <v>245</v>
      </c>
      <c r="L1371" s="57">
        <v>-0.30065216129109601</v>
      </c>
      <c r="M1371" s="57">
        <v>-1.41553599288161</v>
      </c>
      <c r="N1371" s="57">
        <v>0.452914798206278</v>
      </c>
      <c r="O1371" s="57">
        <v>0.37959183673469399</v>
      </c>
    </row>
    <row r="1372" spans="1:15" ht="16">
      <c r="A1372" s="57" t="s">
        <v>26</v>
      </c>
      <c r="B1372" s="57">
        <v>61619539</v>
      </c>
      <c r="C1372" s="57" t="s">
        <v>16</v>
      </c>
      <c r="D1372" s="57" t="s">
        <v>11</v>
      </c>
      <c r="E1372" s="57" t="s">
        <v>1729</v>
      </c>
      <c r="F1372" s="57" t="s">
        <v>15</v>
      </c>
      <c r="G1372" s="57" t="s">
        <v>15</v>
      </c>
      <c r="H1372" s="57" t="s">
        <v>12</v>
      </c>
      <c r="I1372" s="57" t="s">
        <v>12</v>
      </c>
      <c r="J1372" s="57">
        <v>909</v>
      </c>
      <c r="K1372" s="57">
        <v>506</v>
      </c>
      <c r="L1372" s="57">
        <v>0.14162192226154999</v>
      </c>
      <c r="M1372" s="57">
        <v>-0.36918035718987402</v>
      </c>
      <c r="N1372" s="57">
        <v>0.46974697469747001</v>
      </c>
      <c r="O1372" s="57">
        <v>0.39328063241106698</v>
      </c>
    </row>
    <row r="1373" spans="1:15" ht="16">
      <c r="A1373" s="57" t="s">
        <v>26</v>
      </c>
      <c r="B1373" s="57">
        <v>61619706</v>
      </c>
      <c r="C1373" s="57" t="s">
        <v>16</v>
      </c>
      <c r="D1373" s="57" t="s">
        <v>11</v>
      </c>
      <c r="E1373" s="57" t="s">
        <v>1730</v>
      </c>
      <c r="F1373" s="57" t="s">
        <v>15</v>
      </c>
      <c r="G1373" s="57" t="s">
        <v>15</v>
      </c>
      <c r="H1373" s="57" t="s">
        <v>12</v>
      </c>
      <c r="I1373" s="57" t="s">
        <v>12</v>
      </c>
      <c r="J1373" s="57">
        <v>820</v>
      </c>
      <c r="K1373" s="57">
        <v>755</v>
      </c>
      <c r="L1373" s="57">
        <v>-7.0344624271112301E-3</v>
      </c>
      <c r="M1373" s="57">
        <v>0.20815890232825701</v>
      </c>
      <c r="N1373" s="57">
        <v>0.517073170731707</v>
      </c>
      <c r="O1373" s="57">
        <v>0.55099337748344401</v>
      </c>
    </row>
    <row r="1374" spans="1:15" ht="16">
      <c r="A1374" s="57" t="s">
        <v>26</v>
      </c>
      <c r="B1374" s="57">
        <v>61621477</v>
      </c>
      <c r="C1374" s="57" t="s">
        <v>10</v>
      </c>
      <c r="D1374" s="57" t="s">
        <v>11</v>
      </c>
      <c r="E1374" s="57" t="s">
        <v>1731</v>
      </c>
      <c r="F1374" s="57" t="s">
        <v>15</v>
      </c>
      <c r="G1374" s="57" t="s">
        <v>15</v>
      </c>
      <c r="H1374" s="57" t="s">
        <v>12</v>
      </c>
      <c r="I1374" s="57" t="s">
        <v>12</v>
      </c>
      <c r="J1374" s="57">
        <v>660</v>
      </c>
      <c r="K1374" s="57">
        <v>279</v>
      </c>
      <c r="L1374" s="57">
        <v>-0.32019234768674099</v>
      </c>
      <c r="M1374" s="57">
        <v>-1.2280526200549999</v>
      </c>
      <c r="N1374" s="57">
        <v>0.46818181818181798</v>
      </c>
      <c r="O1374" s="57">
        <v>0.59498207885304699</v>
      </c>
    </row>
    <row r="1375" spans="1:15" ht="16">
      <c r="A1375" s="57" t="s">
        <v>26</v>
      </c>
      <c r="B1375" s="57">
        <v>61621870</v>
      </c>
      <c r="C1375" s="57" t="s">
        <v>10</v>
      </c>
      <c r="D1375" s="57" t="s">
        <v>11</v>
      </c>
      <c r="E1375" s="57" t="s">
        <v>1732</v>
      </c>
      <c r="F1375" s="57" t="s">
        <v>15</v>
      </c>
      <c r="G1375" s="57" t="s">
        <v>15</v>
      </c>
      <c r="H1375" s="57" t="s">
        <v>12</v>
      </c>
      <c r="I1375" s="57" t="s">
        <v>12</v>
      </c>
      <c r="J1375" s="57">
        <v>706</v>
      </c>
      <c r="K1375" s="57">
        <v>568</v>
      </c>
      <c r="L1375" s="57">
        <v>-0.22299018866137699</v>
      </c>
      <c r="M1375" s="57">
        <v>-0.202426812379502</v>
      </c>
      <c r="N1375" s="57">
        <v>0.50991501416430596</v>
      </c>
      <c r="O1375" s="57">
        <v>0.63028169014084501</v>
      </c>
    </row>
    <row r="1376" spans="1:15" ht="16">
      <c r="A1376" s="57" t="s">
        <v>26</v>
      </c>
      <c r="B1376" s="57">
        <v>61624907</v>
      </c>
      <c r="C1376" s="57" t="s">
        <v>17</v>
      </c>
      <c r="D1376" s="57" t="s">
        <v>16</v>
      </c>
      <c r="E1376" s="57" t="s">
        <v>1733</v>
      </c>
      <c r="F1376" s="57" t="s">
        <v>15</v>
      </c>
      <c r="G1376" s="57" t="s">
        <v>15</v>
      </c>
      <c r="H1376" s="57" t="s">
        <v>12</v>
      </c>
      <c r="I1376" s="57" t="s">
        <v>12</v>
      </c>
      <c r="J1376" s="57">
        <v>651</v>
      </c>
      <c r="K1376" s="57">
        <v>589</v>
      </c>
      <c r="L1376" s="57">
        <v>-0.340000828766922</v>
      </c>
      <c r="M1376" s="57">
        <v>-0.15005010805372301</v>
      </c>
      <c r="N1376" s="57">
        <v>0.476190476190476</v>
      </c>
      <c r="O1376" s="57">
        <v>0.56366723259762297</v>
      </c>
    </row>
    <row r="1377" spans="1:15" ht="16">
      <c r="A1377" s="57" t="s">
        <v>26</v>
      </c>
      <c r="B1377" s="57">
        <v>61625112</v>
      </c>
      <c r="C1377" s="57" t="s">
        <v>16</v>
      </c>
      <c r="D1377" s="57" t="s">
        <v>10</v>
      </c>
      <c r="E1377" s="57" t="s">
        <v>1734</v>
      </c>
      <c r="F1377" s="57" t="s">
        <v>15</v>
      </c>
      <c r="G1377" s="57" t="s">
        <v>15</v>
      </c>
      <c r="H1377" s="57" t="s">
        <v>12</v>
      </c>
      <c r="I1377" s="57" t="s">
        <v>12</v>
      </c>
      <c r="J1377" s="57">
        <v>676</v>
      </c>
      <c r="K1377" s="57">
        <v>479</v>
      </c>
      <c r="L1377" s="57">
        <v>-0.28563512565037302</v>
      </c>
      <c r="M1377" s="57">
        <v>-0.44829208614800398</v>
      </c>
      <c r="N1377" s="57">
        <v>0.46153846153846201</v>
      </c>
      <c r="O1377" s="57">
        <v>0.55532359081419602</v>
      </c>
    </row>
    <row r="1378" spans="1:15" ht="16">
      <c r="A1378" s="57" t="s">
        <v>26</v>
      </c>
      <c r="B1378" s="57">
        <v>61626266</v>
      </c>
      <c r="C1378" s="57" t="s">
        <v>17</v>
      </c>
      <c r="D1378" s="57" t="s">
        <v>16</v>
      </c>
      <c r="E1378" s="57" t="s">
        <v>1735</v>
      </c>
      <c r="F1378" s="57" t="s">
        <v>15</v>
      </c>
      <c r="G1378" s="57" t="s">
        <v>15</v>
      </c>
      <c r="H1378" s="57" t="s">
        <v>12</v>
      </c>
      <c r="I1378" s="57" t="s">
        <v>12</v>
      </c>
      <c r="J1378" s="57">
        <v>735</v>
      </c>
      <c r="K1378" s="57">
        <v>588</v>
      </c>
      <c r="L1378" s="57">
        <v>-0.164914122208831</v>
      </c>
      <c r="M1378" s="57">
        <v>-0.15250158704781999</v>
      </c>
      <c r="N1378" s="57">
        <v>0.49931972789115597</v>
      </c>
      <c r="O1378" s="57">
        <v>0.578231292517007</v>
      </c>
    </row>
    <row r="1379" spans="1:15" ht="16">
      <c r="A1379" s="57" t="s">
        <v>26</v>
      </c>
      <c r="B1379" s="57">
        <v>61802378</v>
      </c>
      <c r="C1379" s="57" t="s">
        <v>10</v>
      </c>
      <c r="D1379" s="57" t="s">
        <v>11</v>
      </c>
      <c r="E1379" s="57" t="s">
        <v>1736</v>
      </c>
      <c r="F1379" s="57" t="s">
        <v>15</v>
      </c>
      <c r="G1379" s="57" t="s">
        <v>15</v>
      </c>
      <c r="H1379" s="57" t="s">
        <v>12</v>
      </c>
      <c r="I1379" s="57" t="s">
        <v>12</v>
      </c>
      <c r="J1379" s="57">
        <v>823</v>
      </c>
      <c r="K1379" s="57">
        <v>583</v>
      </c>
      <c r="L1379" s="57">
        <v>-1.7659415109315599E-3</v>
      </c>
      <c r="M1379" s="57">
        <v>-0.16482185868368801</v>
      </c>
      <c r="N1379" s="57">
        <v>0.48724179829890601</v>
      </c>
      <c r="O1379" s="57">
        <v>0.42195540308747898</v>
      </c>
    </row>
    <row r="1380" spans="1:15" ht="16">
      <c r="A1380" s="57" t="s">
        <v>26</v>
      </c>
      <c r="B1380" s="57">
        <v>61811063</v>
      </c>
      <c r="C1380" s="57" t="s">
        <v>10</v>
      </c>
      <c r="D1380" s="57" t="s">
        <v>11</v>
      </c>
      <c r="E1380" s="57" t="s">
        <v>1737</v>
      </c>
      <c r="F1380" s="57" t="s">
        <v>15</v>
      </c>
      <c r="G1380" s="57" t="s">
        <v>15</v>
      </c>
      <c r="H1380" s="57" t="s">
        <v>12</v>
      </c>
      <c r="I1380" s="57" t="s">
        <v>12</v>
      </c>
      <c r="J1380" s="57">
        <v>873</v>
      </c>
      <c r="K1380" s="57">
        <v>428</v>
      </c>
      <c r="L1380" s="57">
        <v>8.3323281696882703E-2</v>
      </c>
      <c r="M1380" s="57">
        <v>-0.61070694548303694</v>
      </c>
      <c r="N1380" s="57">
        <v>0.50286368843069895</v>
      </c>
      <c r="O1380" s="57">
        <v>0.45560747663551399</v>
      </c>
    </row>
    <row r="1381" spans="1:15" ht="16">
      <c r="A1381" s="57" t="s">
        <v>26</v>
      </c>
      <c r="B1381" s="57">
        <v>63114576</v>
      </c>
      <c r="C1381" s="57" t="s">
        <v>10</v>
      </c>
      <c r="D1381" s="57" t="s">
        <v>17</v>
      </c>
      <c r="E1381" s="57" t="s">
        <v>1738</v>
      </c>
      <c r="F1381" s="57" t="s">
        <v>15</v>
      </c>
      <c r="G1381" s="57" t="s">
        <v>15</v>
      </c>
      <c r="H1381" s="57" t="s">
        <v>12</v>
      </c>
      <c r="I1381" s="57" t="s">
        <v>12</v>
      </c>
      <c r="J1381" s="57">
        <v>696</v>
      </c>
      <c r="K1381" s="57">
        <v>547</v>
      </c>
      <c r="L1381" s="57">
        <v>-0.243571066083829</v>
      </c>
      <c r="M1381" s="57">
        <v>-0.25677690909162798</v>
      </c>
      <c r="N1381" s="57">
        <v>0.48706896551724099</v>
      </c>
      <c r="O1381" s="57">
        <v>0.53382084095063997</v>
      </c>
    </row>
    <row r="1382" spans="1:15" ht="16">
      <c r="A1382" s="57" t="s">
        <v>26</v>
      </c>
      <c r="B1382" s="57">
        <v>63118372</v>
      </c>
      <c r="C1382" s="57" t="s">
        <v>11</v>
      </c>
      <c r="D1382" s="57" t="s">
        <v>17</v>
      </c>
      <c r="E1382" s="57" t="s">
        <v>1739</v>
      </c>
      <c r="F1382" s="57" t="s">
        <v>15</v>
      </c>
      <c r="G1382" s="57" t="s">
        <v>15</v>
      </c>
      <c r="H1382" s="57" t="s">
        <v>12</v>
      </c>
      <c r="I1382" s="57" t="s">
        <v>12</v>
      </c>
      <c r="J1382" s="57">
        <v>970</v>
      </c>
      <c r="K1382" s="57">
        <v>751</v>
      </c>
      <c r="L1382" s="57">
        <v>0.235326375141933</v>
      </c>
      <c r="M1382" s="57">
        <v>0.20049516563008801</v>
      </c>
      <c r="N1382" s="57">
        <v>0.45670103092783498</v>
      </c>
      <c r="O1382" s="57">
        <v>0.54460719041278305</v>
      </c>
    </row>
    <row r="1383" spans="1:15" ht="16">
      <c r="A1383" s="57" t="s">
        <v>26</v>
      </c>
      <c r="B1383" s="57">
        <v>63119221</v>
      </c>
      <c r="C1383" s="57" t="s">
        <v>11</v>
      </c>
      <c r="D1383" s="57" t="s">
        <v>10</v>
      </c>
      <c r="E1383" s="57" t="s">
        <v>1740</v>
      </c>
      <c r="F1383" s="57" t="s">
        <v>15</v>
      </c>
      <c r="G1383" s="57" t="s">
        <v>15</v>
      </c>
      <c r="H1383" s="57" t="s">
        <v>12</v>
      </c>
      <c r="I1383" s="57" t="s">
        <v>12</v>
      </c>
      <c r="J1383" s="57">
        <v>909</v>
      </c>
      <c r="K1383" s="57">
        <v>1050</v>
      </c>
      <c r="L1383" s="57">
        <v>0.14162192226154999</v>
      </c>
      <c r="M1383" s="57">
        <v>0.68399968066930095</v>
      </c>
      <c r="N1383" s="57">
        <v>0.47304730473047302</v>
      </c>
      <c r="O1383" s="57">
        <v>0.52476190476190498</v>
      </c>
    </row>
    <row r="1384" spans="1:15" ht="16">
      <c r="A1384" s="57" t="s">
        <v>26</v>
      </c>
      <c r="B1384" s="57">
        <v>63119567</v>
      </c>
      <c r="C1384" s="57" t="s">
        <v>11</v>
      </c>
      <c r="D1384" s="57" t="s">
        <v>17</v>
      </c>
      <c r="E1384" s="57" t="s">
        <v>1741</v>
      </c>
      <c r="F1384" s="57" t="s">
        <v>15</v>
      </c>
      <c r="G1384" s="57" t="s">
        <v>15</v>
      </c>
      <c r="H1384" s="57" t="s">
        <v>12</v>
      </c>
      <c r="I1384" s="57" t="s">
        <v>12</v>
      </c>
      <c r="J1384" s="57">
        <v>903</v>
      </c>
      <c r="K1384" s="57">
        <v>722</v>
      </c>
      <c r="L1384" s="57">
        <v>0.13206761554830099</v>
      </c>
      <c r="M1384" s="57">
        <v>0.14368109500298701</v>
      </c>
      <c r="N1384" s="57">
        <v>0.460686600221484</v>
      </c>
      <c r="O1384" s="57">
        <v>0.44736842105263203</v>
      </c>
    </row>
    <row r="1385" spans="1:15" ht="16">
      <c r="A1385" s="57" t="s">
        <v>26</v>
      </c>
      <c r="B1385" s="57">
        <v>64889250</v>
      </c>
      <c r="C1385" s="57" t="s">
        <v>17</v>
      </c>
      <c r="D1385" s="57" t="s">
        <v>11</v>
      </c>
      <c r="E1385" s="57" t="s">
        <v>1742</v>
      </c>
      <c r="F1385" s="57" t="s">
        <v>15</v>
      </c>
      <c r="G1385" s="57" t="s">
        <v>15</v>
      </c>
      <c r="H1385" s="57" t="s">
        <v>12</v>
      </c>
      <c r="I1385" s="57" t="s">
        <v>12</v>
      </c>
      <c r="J1385" s="57">
        <v>870</v>
      </c>
      <c r="K1385" s="57">
        <v>546</v>
      </c>
      <c r="L1385" s="57">
        <v>7.8357028803533305E-2</v>
      </c>
      <c r="M1385" s="57">
        <v>-0.25941679096433201</v>
      </c>
      <c r="N1385" s="57">
        <v>0.51609195402298802</v>
      </c>
      <c r="O1385" s="57">
        <v>0.42490842490842501</v>
      </c>
    </row>
    <row r="1386" spans="1:15" ht="16">
      <c r="A1386" s="57" t="s">
        <v>26</v>
      </c>
      <c r="B1386" s="57">
        <v>64890320</v>
      </c>
      <c r="C1386" s="57" t="s">
        <v>11</v>
      </c>
      <c r="D1386" s="57" t="s">
        <v>16</v>
      </c>
      <c r="E1386" s="57" t="s">
        <v>1743</v>
      </c>
      <c r="F1386" s="57" t="s">
        <v>15</v>
      </c>
      <c r="G1386" s="57" t="s">
        <v>15</v>
      </c>
      <c r="H1386" s="57" t="s">
        <v>12</v>
      </c>
      <c r="I1386" s="57" t="s">
        <v>12</v>
      </c>
      <c r="J1386" s="57">
        <v>665</v>
      </c>
      <c r="K1386" s="57">
        <v>552</v>
      </c>
      <c r="L1386" s="57">
        <v>-0.30930403154400499</v>
      </c>
      <c r="M1386" s="57">
        <v>-0.24364947510601501</v>
      </c>
      <c r="N1386" s="57">
        <v>0.52180451127819505</v>
      </c>
      <c r="O1386" s="57">
        <v>0.41847826086956502</v>
      </c>
    </row>
    <row r="1387" spans="1:15" ht="16">
      <c r="A1387" s="57" t="s">
        <v>26</v>
      </c>
      <c r="B1387" s="57">
        <v>64900759</v>
      </c>
      <c r="C1387" s="57" t="s">
        <v>10</v>
      </c>
      <c r="D1387" s="57" t="s">
        <v>11</v>
      </c>
      <c r="E1387" s="57" t="s">
        <v>1744</v>
      </c>
      <c r="F1387" s="57" t="s">
        <v>15</v>
      </c>
      <c r="G1387" s="57" t="s">
        <v>15</v>
      </c>
      <c r="H1387" s="57" t="s">
        <v>12</v>
      </c>
      <c r="I1387" s="57" t="s">
        <v>12</v>
      </c>
      <c r="J1387" s="57">
        <v>566</v>
      </c>
      <c r="K1387" s="57">
        <v>256</v>
      </c>
      <c r="L1387" s="57">
        <v>-0.541856319100675</v>
      </c>
      <c r="M1387" s="57">
        <v>-1.3521739318841799</v>
      </c>
      <c r="N1387" s="57">
        <v>0.50176678445229705</v>
      </c>
      <c r="O1387" s="57">
        <v>0.4140625</v>
      </c>
    </row>
    <row r="1388" spans="1:15" ht="16">
      <c r="A1388" s="57" t="s">
        <v>26</v>
      </c>
      <c r="B1388" s="57">
        <v>64901504</v>
      </c>
      <c r="C1388" s="57" t="s">
        <v>16</v>
      </c>
      <c r="D1388" s="57" t="s">
        <v>17</v>
      </c>
      <c r="E1388" s="57" t="s">
        <v>1745</v>
      </c>
      <c r="F1388" s="57" t="s">
        <v>15</v>
      </c>
      <c r="G1388" s="57" t="s">
        <v>15</v>
      </c>
      <c r="H1388" s="57" t="s">
        <v>12</v>
      </c>
      <c r="I1388" s="57" t="s">
        <v>12</v>
      </c>
      <c r="J1388" s="57">
        <v>1165</v>
      </c>
      <c r="K1388" s="57">
        <v>674</v>
      </c>
      <c r="L1388" s="57">
        <v>0.49959967760908502</v>
      </c>
      <c r="M1388" s="57">
        <v>4.4430849297674303E-2</v>
      </c>
      <c r="N1388" s="57">
        <v>0.50643776824034303</v>
      </c>
      <c r="O1388" s="57">
        <v>0.45548961424332302</v>
      </c>
    </row>
    <row r="1389" spans="1:15" ht="16">
      <c r="A1389" s="57" t="s">
        <v>26</v>
      </c>
      <c r="B1389" s="57">
        <v>64901564</v>
      </c>
      <c r="C1389" s="57" t="s">
        <v>10</v>
      </c>
      <c r="D1389" s="57" t="s">
        <v>11</v>
      </c>
      <c r="E1389" s="57" t="s">
        <v>1746</v>
      </c>
      <c r="F1389" s="57" t="s">
        <v>15</v>
      </c>
      <c r="G1389" s="57" t="s">
        <v>15</v>
      </c>
      <c r="H1389" s="57" t="s">
        <v>12</v>
      </c>
      <c r="I1389" s="57" t="s">
        <v>12</v>
      </c>
      <c r="J1389" s="57">
        <v>1220</v>
      </c>
      <c r="K1389" s="57">
        <v>546</v>
      </c>
      <c r="L1389" s="57">
        <v>0.56615087051769097</v>
      </c>
      <c r="M1389" s="57">
        <v>-0.25941679096433201</v>
      </c>
      <c r="N1389" s="57">
        <v>0.52049180327868805</v>
      </c>
      <c r="O1389" s="57">
        <v>0.42307692307692302</v>
      </c>
    </row>
    <row r="1390" spans="1:15" ht="16">
      <c r="A1390" s="57" t="s">
        <v>26</v>
      </c>
      <c r="B1390" s="57">
        <v>64901597</v>
      </c>
      <c r="C1390" s="57" t="s">
        <v>10</v>
      </c>
      <c r="D1390" s="57" t="s">
        <v>17</v>
      </c>
      <c r="E1390" s="57" t="s">
        <v>1747</v>
      </c>
      <c r="F1390" s="57" t="s">
        <v>15</v>
      </c>
      <c r="G1390" s="57" t="s">
        <v>15</v>
      </c>
      <c r="H1390" s="57" t="s">
        <v>12</v>
      </c>
      <c r="I1390" s="57" t="s">
        <v>12</v>
      </c>
      <c r="J1390" s="57">
        <v>1213</v>
      </c>
      <c r="K1390" s="57">
        <v>546</v>
      </c>
      <c r="L1390" s="57">
        <v>0.55784927318795297</v>
      </c>
      <c r="M1390" s="57">
        <v>-0.25941679096433201</v>
      </c>
      <c r="N1390" s="57">
        <v>0.51854905193734502</v>
      </c>
      <c r="O1390" s="57">
        <v>0.377289377289377</v>
      </c>
    </row>
    <row r="1391" spans="1:15" ht="16">
      <c r="A1391" s="57" t="s">
        <v>26</v>
      </c>
      <c r="B1391" s="57">
        <v>64901815</v>
      </c>
      <c r="C1391" s="57" t="s">
        <v>11</v>
      </c>
      <c r="D1391" s="57" t="s">
        <v>16</v>
      </c>
      <c r="E1391" s="57" t="s">
        <v>1748</v>
      </c>
      <c r="F1391" s="57" t="s">
        <v>15</v>
      </c>
      <c r="G1391" s="57" t="s">
        <v>15</v>
      </c>
      <c r="H1391" s="57" t="s">
        <v>12</v>
      </c>
      <c r="I1391" s="57" t="s">
        <v>12</v>
      </c>
      <c r="J1391" s="57">
        <v>1174</v>
      </c>
      <c r="K1391" s="57">
        <v>514</v>
      </c>
      <c r="L1391" s="57">
        <v>0.51070213117749497</v>
      </c>
      <c r="M1391" s="57">
        <v>-0.346549382690306</v>
      </c>
      <c r="N1391" s="57">
        <v>0.48296422487223201</v>
      </c>
      <c r="O1391" s="57">
        <v>0.428015564202335</v>
      </c>
    </row>
    <row r="1392" spans="1:15" ht="16">
      <c r="A1392" s="57" t="s">
        <v>26</v>
      </c>
      <c r="B1392" s="57">
        <v>64902008</v>
      </c>
      <c r="C1392" s="57" t="s">
        <v>17</v>
      </c>
      <c r="D1392" s="57" t="s">
        <v>11</v>
      </c>
      <c r="E1392" s="57" t="s">
        <v>1749</v>
      </c>
      <c r="F1392" s="57" t="s">
        <v>15</v>
      </c>
      <c r="G1392" s="57" t="s">
        <v>15</v>
      </c>
      <c r="H1392" s="57" t="s">
        <v>12</v>
      </c>
      <c r="I1392" s="57" t="s">
        <v>12</v>
      </c>
      <c r="J1392" s="57">
        <v>1070</v>
      </c>
      <c r="K1392" s="57">
        <v>478</v>
      </c>
      <c r="L1392" s="57">
        <v>0.37688051935595202</v>
      </c>
      <c r="M1392" s="57">
        <v>-0.45130712390343602</v>
      </c>
      <c r="N1392" s="57">
        <v>0.47196261682243001</v>
      </c>
      <c r="O1392" s="57">
        <v>0.46861924686192502</v>
      </c>
    </row>
    <row r="1393" spans="1:15" ht="16">
      <c r="A1393" s="57" t="s">
        <v>26</v>
      </c>
      <c r="B1393" s="57">
        <v>64902413</v>
      </c>
      <c r="C1393" s="57" t="s">
        <v>10</v>
      </c>
      <c r="D1393" s="57" t="s">
        <v>11</v>
      </c>
      <c r="E1393" s="57" t="s">
        <v>1750</v>
      </c>
      <c r="F1393" s="57" t="s">
        <v>15</v>
      </c>
      <c r="G1393" s="57" t="s">
        <v>15</v>
      </c>
      <c r="H1393" s="57" t="s">
        <v>12</v>
      </c>
      <c r="I1393" s="57" t="s">
        <v>12</v>
      </c>
      <c r="J1393" s="57">
        <v>687</v>
      </c>
      <c r="K1393" s="57">
        <v>83</v>
      </c>
      <c r="L1393" s="57">
        <v>-0.26234827311445702</v>
      </c>
      <c r="M1393" s="57">
        <v>-2.97713450053726</v>
      </c>
      <c r="N1393" s="57">
        <v>0.459970887918486</v>
      </c>
      <c r="O1393" s="57">
        <v>0.469879518072289</v>
      </c>
    </row>
    <row r="1394" spans="1:15" ht="16">
      <c r="A1394" s="57" t="s">
        <v>26</v>
      </c>
      <c r="B1394" s="57">
        <v>64902658</v>
      </c>
      <c r="C1394" s="57" t="s">
        <v>10</v>
      </c>
      <c r="D1394" s="57" t="s">
        <v>17</v>
      </c>
      <c r="E1394" s="57" t="s">
        <v>1751</v>
      </c>
      <c r="F1394" s="57" t="s">
        <v>15</v>
      </c>
      <c r="G1394" s="57" t="s">
        <v>15</v>
      </c>
      <c r="H1394" s="57" t="s">
        <v>12</v>
      </c>
      <c r="I1394" s="57" t="s">
        <v>12</v>
      </c>
      <c r="J1394" s="57">
        <v>1001</v>
      </c>
      <c r="K1394" s="57">
        <v>419</v>
      </c>
      <c r="L1394" s="57">
        <v>0.280711696903436</v>
      </c>
      <c r="M1394" s="57">
        <v>-0.64136749818483296</v>
      </c>
      <c r="N1394" s="57">
        <v>0.49750249750249698</v>
      </c>
      <c r="O1394" s="57">
        <v>0.424821002386635</v>
      </c>
    </row>
    <row r="1395" spans="1:15" ht="16">
      <c r="A1395" s="57" t="s">
        <v>26</v>
      </c>
      <c r="B1395" s="57">
        <v>64902761</v>
      </c>
      <c r="C1395" s="57" t="s">
        <v>11</v>
      </c>
      <c r="D1395" s="57" t="s">
        <v>16</v>
      </c>
      <c r="E1395" s="57" t="s">
        <v>1752</v>
      </c>
      <c r="F1395" s="57" t="s">
        <v>15</v>
      </c>
      <c r="G1395" s="57" t="s">
        <v>15</v>
      </c>
      <c r="H1395" s="57" t="s">
        <v>12</v>
      </c>
      <c r="I1395" s="57" t="s">
        <v>12</v>
      </c>
      <c r="J1395" s="57">
        <v>1123</v>
      </c>
      <c r="K1395" s="57">
        <v>547</v>
      </c>
      <c r="L1395" s="57">
        <v>0.44662765046804398</v>
      </c>
      <c r="M1395" s="57">
        <v>-0.25677690909162798</v>
      </c>
      <c r="N1395" s="57">
        <v>0.54764024933214595</v>
      </c>
      <c r="O1395" s="57">
        <v>0.41499085923217499</v>
      </c>
    </row>
    <row r="1396" spans="1:15" ht="16">
      <c r="A1396" s="57" t="s">
        <v>26</v>
      </c>
      <c r="B1396" s="57">
        <v>64902834</v>
      </c>
      <c r="C1396" s="57" t="s">
        <v>10</v>
      </c>
      <c r="D1396" s="57" t="s">
        <v>17</v>
      </c>
      <c r="E1396" s="57" t="s">
        <v>1753</v>
      </c>
      <c r="F1396" s="57" t="s">
        <v>15</v>
      </c>
      <c r="G1396" s="57" t="s">
        <v>15</v>
      </c>
      <c r="H1396" s="57" t="s">
        <v>12</v>
      </c>
      <c r="I1396" s="57" t="s">
        <v>12</v>
      </c>
      <c r="J1396" s="57">
        <v>1173</v>
      </c>
      <c r="K1396" s="57">
        <v>658</v>
      </c>
      <c r="L1396" s="57">
        <v>0.50947273609595101</v>
      </c>
      <c r="M1396" s="57">
        <v>9.7698418510573596E-3</v>
      </c>
      <c r="N1396" s="57">
        <v>0.53196930946291598</v>
      </c>
      <c r="O1396" s="57">
        <v>0.28115501519756803</v>
      </c>
    </row>
    <row r="1397" spans="1:15" ht="16">
      <c r="A1397" s="57" t="s">
        <v>26</v>
      </c>
      <c r="B1397" s="57">
        <v>64903065</v>
      </c>
      <c r="C1397" s="57" t="s">
        <v>10</v>
      </c>
      <c r="D1397" s="57" t="s">
        <v>17</v>
      </c>
      <c r="E1397" s="57" t="s">
        <v>1754</v>
      </c>
      <c r="F1397" s="57" t="s">
        <v>15</v>
      </c>
      <c r="G1397" s="57" t="s">
        <v>15</v>
      </c>
      <c r="H1397" s="57" t="s">
        <v>12</v>
      </c>
      <c r="I1397" s="57" t="s">
        <v>12</v>
      </c>
      <c r="J1397" s="57">
        <v>978</v>
      </c>
      <c r="K1397" s="57">
        <v>493</v>
      </c>
      <c r="L1397" s="57">
        <v>0.247176093019677</v>
      </c>
      <c r="M1397" s="57">
        <v>-0.40673009550627298</v>
      </c>
      <c r="N1397" s="57">
        <v>0.46319018404908002</v>
      </c>
      <c r="O1397" s="57">
        <v>0.36105476673428</v>
      </c>
    </row>
    <row r="1398" spans="1:15" ht="16">
      <c r="A1398" s="57" t="s">
        <v>26</v>
      </c>
      <c r="B1398" s="57">
        <v>64903637</v>
      </c>
      <c r="C1398" s="57" t="s">
        <v>10</v>
      </c>
      <c r="D1398" s="57" t="s">
        <v>11</v>
      </c>
      <c r="E1398" s="57" t="s">
        <v>1755</v>
      </c>
      <c r="F1398" s="57" t="s">
        <v>15</v>
      </c>
      <c r="G1398" s="57" t="s">
        <v>15</v>
      </c>
      <c r="H1398" s="57" t="s">
        <v>12</v>
      </c>
      <c r="I1398" s="57" t="s">
        <v>12</v>
      </c>
      <c r="J1398" s="57">
        <v>878</v>
      </c>
      <c r="K1398" s="57">
        <v>605</v>
      </c>
      <c r="L1398" s="57">
        <v>9.1562567602800807E-2</v>
      </c>
      <c r="M1398" s="57">
        <v>-0.111382599722227</v>
      </c>
      <c r="N1398" s="57">
        <v>0.48291571753986301</v>
      </c>
      <c r="O1398" s="57">
        <v>0.58181818181818201</v>
      </c>
    </row>
    <row r="1399" spans="1:15" ht="16">
      <c r="A1399" s="57" t="s">
        <v>26</v>
      </c>
      <c r="B1399" s="57">
        <v>64905574</v>
      </c>
      <c r="C1399" s="57" t="s">
        <v>10</v>
      </c>
      <c r="D1399" s="57" t="s">
        <v>11</v>
      </c>
      <c r="E1399" s="57" t="s">
        <v>1756</v>
      </c>
      <c r="F1399" s="57" t="s">
        <v>15</v>
      </c>
      <c r="G1399" s="57" t="s">
        <v>15</v>
      </c>
      <c r="H1399" s="57" t="s">
        <v>12</v>
      </c>
      <c r="I1399" s="57" t="s">
        <v>12</v>
      </c>
      <c r="J1399" s="57">
        <v>714</v>
      </c>
      <c r="K1399" s="57">
        <v>909</v>
      </c>
      <c r="L1399" s="57">
        <v>-0.20673429790345799</v>
      </c>
      <c r="M1399" s="57">
        <v>0.47596255230992301</v>
      </c>
      <c r="N1399" s="57">
        <v>0.47198879551820699</v>
      </c>
      <c r="O1399" s="57">
        <v>0.59295929592959296</v>
      </c>
    </row>
    <row r="1400" spans="1:15" ht="16">
      <c r="A1400" s="57" t="s">
        <v>26</v>
      </c>
      <c r="B1400" s="57">
        <v>64986688</v>
      </c>
      <c r="C1400" s="57" t="s">
        <v>10</v>
      </c>
      <c r="D1400" s="57" t="s">
        <v>11</v>
      </c>
      <c r="E1400" s="57" t="s">
        <v>1757</v>
      </c>
      <c r="F1400" s="57" t="s">
        <v>15</v>
      </c>
      <c r="G1400" s="57" t="s">
        <v>15</v>
      </c>
      <c r="H1400" s="57" t="s">
        <v>12</v>
      </c>
      <c r="I1400" s="57" t="s">
        <v>12</v>
      </c>
      <c r="J1400" s="57">
        <v>831</v>
      </c>
      <c r="K1400" s="57">
        <v>758</v>
      </c>
      <c r="L1400" s="57">
        <v>1.21901048377871E-2</v>
      </c>
      <c r="M1400" s="57">
        <v>0.21388010628690801</v>
      </c>
      <c r="N1400" s="57">
        <v>0.510228640192539</v>
      </c>
      <c r="O1400" s="57">
        <v>0.39841688654353602</v>
      </c>
    </row>
    <row r="1401" spans="1:15" ht="16">
      <c r="A1401" s="57" t="s">
        <v>26</v>
      </c>
      <c r="B1401" s="57">
        <v>64988123</v>
      </c>
      <c r="C1401" s="57" t="s">
        <v>11</v>
      </c>
      <c r="D1401" s="57" t="s">
        <v>10</v>
      </c>
      <c r="E1401" s="57" t="s">
        <v>1758</v>
      </c>
      <c r="F1401" s="57" t="s">
        <v>15</v>
      </c>
      <c r="G1401" s="57" t="s">
        <v>15</v>
      </c>
      <c r="H1401" s="57" t="s">
        <v>12</v>
      </c>
      <c r="I1401" s="57" t="s">
        <v>12</v>
      </c>
      <c r="J1401" s="57">
        <v>644</v>
      </c>
      <c r="K1401" s="57">
        <v>710</v>
      </c>
      <c r="L1401" s="57">
        <v>-0.35559768381793999</v>
      </c>
      <c r="M1401" s="57">
        <v>0.11950128250786</v>
      </c>
      <c r="N1401" s="57">
        <v>0.48136645962732899</v>
      </c>
      <c r="O1401" s="57">
        <v>0.38732394366197198</v>
      </c>
    </row>
    <row r="1402" spans="1:15" ht="16">
      <c r="A1402" s="57" t="s">
        <v>26</v>
      </c>
      <c r="B1402" s="57">
        <v>64991896</v>
      </c>
      <c r="C1402" s="57" t="s">
        <v>10</v>
      </c>
      <c r="D1402" s="57" t="s">
        <v>11</v>
      </c>
      <c r="E1402" s="57" t="s">
        <v>1759</v>
      </c>
      <c r="F1402" s="57" t="s">
        <v>15</v>
      </c>
      <c r="G1402" s="57" t="s">
        <v>15</v>
      </c>
      <c r="H1402" s="57" t="s">
        <v>12</v>
      </c>
      <c r="I1402" s="57" t="s">
        <v>12</v>
      </c>
      <c r="J1402" s="57">
        <v>595</v>
      </c>
      <c r="K1402" s="57">
        <v>295</v>
      </c>
      <c r="L1402" s="57">
        <v>-0.46976870373725099</v>
      </c>
      <c r="M1402" s="57">
        <v>-1.1476027876349799</v>
      </c>
      <c r="N1402" s="57">
        <v>0.502521008403361</v>
      </c>
      <c r="O1402" s="57">
        <v>0.45084745762711897</v>
      </c>
    </row>
    <row r="1403" spans="1:15" ht="16">
      <c r="A1403" s="57" t="s">
        <v>26</v>
      </c>
      <c r="B1403" s="57">
        <v>64994050</v>
      </c>
      <c r="C1403" s="57" t="s">
        <v>11</v>
      </c>
      <c r="D1403" s="57" t="s">
        <v>10</v>
      </c>
      <c r="E1403" s="57" t="s">
        <v>1760</v>
      </c>
      <c r="F1403" s="57" t="s">
        <v>15</v>
      </c>
      <c r="G1403" s="57" t="s">
        <v>15</v>
      </c>
      <c r="H1403" s="57" t="s">
        <v>12</v>
      </c>
      <c r="I1403" s="57" t="s">
        <v>12</v>
      </c>
      <c r="J1403" s="57">
        <v>870</v>
      </c>
      <c r="K1403" s="57">
        <v>658</v>
      </c>
      <c r="L1403" s="57">
        <v>7.8357028803533305E-2</v>
      </c>
      <c r="M1403" s="57">
        <v>9.7698418510573596E-3</v>
      </c>
      <c r="N1403" s="57">
        <v>0.49885057471264399</v>
      </c>
      <c r="O1403" s="57">
        <v>0.407294832826748</v>
      </c>
    </row>
    <row r="1404" spans="1:15" ht="16">
      <c r="A1404" s="57" t="s">
        <v>26</v>
      </c>
      <c r="B1404" s="57">
        <v>65048915</v>
      </c>
      <c r="C1404" s="57" t="s">
        <v>10</v>
      </c>
      <c r="D1404" s="57" t="s">
        <v>11</v>
      </c>
      <c r="E1404" s="57" t="s">
        <v>1761</v>
      </c>
      <c r="F1404" s="57" t="s">
        <v>15</v>
      </c>
      <c r="G1404" s="57" t="s">
        <v>15</v>
      </c>
      <c r="H1404" s="57" t="s">
        <v>12</v>
      </c>
      <c r="I1404" s="57" t="s">
        <v>12</v>
      </c>
      <c r="J1404" s="57">
        <v>839</v>
      </c>
      <c r="K1404" s="57">
        <v>653</v>
      </c>
      <c r="L1404" s="57">
        <v>2.6012438507265801E-2</v>
      </c>
      <c r="M1404" s="57">
        <v>-1.2347503377533201E-3</v>
      </c>
      <c r="N1404" s="57">
        <v>0.50774731823599495</v>
      </c>
      <c r="O1404" s="57">
        <v>0.43338437978560501</v>
      </c>
    </row>
    <row r="1405" spans="1:15" ht="16">
      <c r="A1405" s="57" t="s">
        <v>26</v>
      </c>
      <c r="B1405" s="57">
        <v>65053051</v>
      </c>
      <c r="C1405" s="57" t="s">
        <v>17</v>
      </c>
      <c r="D1405" s="57" t="s">
        <v>16</v>
      </c>
      <c r="E1405" s="57" t="s">
        <v>1762</v>
      </c>
      <c r="F1405" s="57" t="s">
        <v>15</v>
      </c>
      <c r="G1405" s="57" t="s">
        <v>15</v>
      </c>
      <c r="H1405" s="57" t="s">
        <v>12</v>
      </c>
      <c r="I1405" s="57" t="s">
        <v>12</v>
      </c>
      <c r="J1405" s="57">
        <v>766</v>
      </c>
      <c r="K1405" s="57">
        <v>1026</v>
      </c>
      <c r="L1405" s="57">
        <v>-0.10531398000760001</v>
      </c>
      <c r="M1405" s="57">
        <v>0.65064108372287</v>
      </c>
      <c r="N1405" s="57">
        <v>0.46605744125326398</v>
      </c>
      <c r="O1405" s="57">
        <v>0.37816764132553599</v>
      </c>
    </row>
    <row r="1406" spans="1:15" ht="16">
      <c r="A1406" s="57" t="s">
        <v>26</v>
      </c>
      <c r="B1406" s="57">
        <v>65063708</v>
      </c>
      <c r="C1406" s="57" t="s">
        <v>11</v>
      </c>
      <c r="D1406" s="57" t="s">
        <v>17</v>
      </c>
      <c r="E1406" s="57" t="s">
        <v>1763</v>
      </c>
      <c r="F1406" s="57" t="s">
        <v>15</v>
      </c>
      <c r="G1406" s="57" t="s">
        <v>15</v>
      </c>
      <c r="H1406" s="57" t="s">
        <v>12</v>
      </c>
      <c r="I1406" s="57" t="s">
        <v>12</v>
      </c>
      <c r="J1406" s="57">
        <v>807</v>
      </c>
      <c r="K1406" s="57">
        <v>939</v>
      </c>
      <c r="L1406" s="57">
        <v>-3.0089698654777002E-2</v>
      </c>
      <c r="M1406" s="57">
        <v>0.52280741576959</v>
      </c>
      <c r="N1406" s="57">
        <v>0.49814126394052</v>
      </c>
      <c r="O1406" s="57">
        <v>0.42492012779552701</v>
      </c>
    </row>
    <row r="1407" spans="1:15" ht="16">
      <c r="A1407" s="57" t="s">
        <v>26</v>
      </c>
      <c r="B1407" s="57">
        <v>65064412</v>
      </c>
      <c r="C1407" s="57" t="s">
        <v>17</v>
      </c>
      <c r="D1407" s="57" t="s">
        <v>16</v>
      </c>
      <c r="E1407" s="57" t="s">
        <v>1764</v>
      </c>
      <c r="F1407" s="57" t="s">
        <v>15</v>
      </c>
      <c r="G1407" s="57" t="s">
        <v>15</v>
      </c>
      <c r="H1407" s="57" t="s">
        <v>12</v>
      </c>
      <c r="I1407" s="57" t="s">
        <v>12</v>
      </c>
      <c r="J1407" s="57">
        <v>728</v>
      </c>
      <c r="K1407" s="57">
        <v>1007</v>
      </c>
      <c r="L1407" s="57">
        <v>-0.178719921733861</v>
      </c>
      <c r="M1407" s="57">
        <v>0.62367403612260097</v>
      </c>
      <c r="N1407" s="57">
        <v>0.51236263736263699</v>
      </c>
      <c r="O1407" s="57">
        <v>0.49255213505461798</v>
      </c>
    </row>
    <row r="1408" spans="1:15" ht="16">
      <c r="A1408" s="57" t="s">
        <v>26</v>
      </c>
      <c r="B1408" s="57">
        <v>65176836</v>
      </c>
      <c r="C1408" s="57" t="s">
        <v>11</v>
      </c>
      <c r="D1408" s="57" t="s">
        <v>10</v>
      </c>
      <c r="E1408" s="57" t="s">
        <v>1765</v>
      </c>
      <c r="F1408" s="57" t="s">
        <v>15</v>
      </c>
      <c r="G1408" s="57" t="s">
        <v>15</v>
      </c>
      <c r="H1408" s="57" t="s">
        <v>12</v>
      </c>
      <c r="I1408" s="57" t="s">
        <v>12</v>
      </c>
      <c r="J1408" s="57">
        <v>558</v>
      </c>
      <c r="K1408" s="57">
        <v>328</v>
      </c>
      <c r="L1408" s="57">
        <v>-0.56239325010337005</v>
      </c>
      <c r="M1408" s="57">
        <v>-0.99462192726609999</v>
      </c>
      <c r="N1408" s="57">
        <v>0.46953405017921102</v>
      </c>
      <c r="O1408" s="57">
        <v>0.56097560975609795</v>
      </c>
    </row>
    <row r="1409" spans="1:15" ht="16">
      <c r="A1409" s="57" t="s">
        <v>26</v>
      </c>
      <c r="B1409" s="57">
        <v>65178439</v>
      </c>
      <c r="C1409" s="57" t="s">
        <v>16</v>
      </c>
      <c r="D1409" s="57" t="s">
        <v>11</v>
      </c>
      <c r="E1409" s="57" t="s">
        <v>1766</v>
      </c>
      <c r="F1409" s="57" t="s">
        <v>15</v>
      </c>
      <c r="G1409" s="57" t="s">
        <v>15</v>
      </c>
      <c r="H1409" s="57" t="s">
        <v>12</v>
      </c>
      <c r="I1409" s="57" t="s">
        <v>12</v>
      </c>
      <c r="J1409" s="57">
        <v>550</v>
      </c>
      <c r="K1409" s="57">
        <v>364</v>
      </c>
      <c r="L1409" s="57">
        <v>-0.58322675352053499</v>
      </c>
      <c r="M1409" s="57">
        <v>-0.84437929168548798</v>
      </c>
      <c r="N1409" s="57">
        <v>0.53818181818181798</v>
      </c>
      <c r="O1409" s="57">
        <v>0.54120879120879095</v>
      </c>
    </row>
    <row r="1410" spans="1:15" ht="16">
      <c r="A1410" s="57" t="s">
        <v>26</v>
      </c>
      <c r="B1410" s="57">
        <v>65622360</v>
      </c>
      <c r="C1410" s="57" t="s">
        <v>17</v>
      </c>
      <c r="D1410" s="57" t="s">
        <v>16</v>
      </c>
      <c r="E1410" s="57" t="s">
        <v>1767</v>
      </c>
      <c r="F1410" s="57" t="s">
        <v>15</v>
      </c>
      <c r="G1410" s="57" t="s">
        <v>15</v>
      </c>
      <c r="H1410" s="57" t="s">
        <v>24</v>
      </c>
      <c r="I1410" s="57" t="s">
        <v>24</v>
      </c>
      <c r="J1410" s="57">
        <v>807</v>
      </c>
      <c r="K1410" s="57">
        <v>757</v>
      </c>
      <c r="L1410" s="57">
        <v>-3.0089698654777002E-2</v>
      </c>
      <c r="M1410" s="57">
        <v>0.211975558101548</v>
      </c>
      <c r="N1410" s="57">
        <v>0.99876084262701403</v>
      </c>
      <c r="O1410" s="57">
        <v>0.99867899603698795</v>
      </c>
    </row>
    <row r="1411" spans="1:15" ht="16">
      <c r="A1411" s="57" t="s">
        <v>26</v>
      </c>
      <c r="B1411" s="57">
        <v>65628403</v>
      </c>
      <c r="C1411" s="57" t="s">
        <v>17</v>
      </c>
      <c r="D1411" s="57" t="s">
        <v>16</v>
      </c>
      <c r="E1411" s="57" t="s">
        <v>1768</v>
      </c>
      <c r="F1411" s="57" t="s">
        <v>15</v>
      </c>
      <c r="G1411" s="57" t="s">
        <v>15</v>
      </c>
      <c r="H1411" s="57" t="s">
        <v>24</v>
      </c>
      <c r="I1411" s="57" t="s">
        <v>24</v>
      </c>
      <c r="J1411" s="57">
        <v>929</v>
      </c>
      <c r="K1411" s="57">
        <v>1153</v>
      </c>
      <c r="L1411" s="57">
        <v>0.17302022445009599</v>
      </c>
      <c r="M1411" s="57">
        <v>0.81900286576758796</v>
      </c>
      <c r="N1411" s="57">
        <v>1</v>
      </c>
      <c r="O1411" s="57">
        <v>0.99826539462272301</v>
      </c>
    </row>
    <row r="1412" spans="1:15" ht="16">
      <c r="A1412" s="57" t="s">
        <v>26</v>
      </c>
      <c r="B1412" s="57">
        <v>65707652</v>
      </c>
      <c r="C1412" s="57" t="s">
        <v>17</v>
      </c>
      <c r="D1412" s="57" t="s">
        <v>11</v>
      </c>
      <c r="E1412" s="57" t="s">
        <v>1769</v>
      </c>
      <c r="F1412" s="57" t="s">
        <v>15</v>
      </c>
      <c r="G1412" s="57" t="s">
        <v>15</v>
      </c>
      <c r="H1412" s="86" t="s">
        <v>12</v>
      </c>
      <c r="I1412" s="57" t="s">
        <v>12</v>
      </c>
      <c r="J1412" s="57">
        <v>625</v>
      </c>
      <c r="K1412" s="57">
        <v>573</v>
      </c>
      <c r="L1412" s="57">
        <v>-0.39880218238310799</v>
      </c>
      <c r="M1412" s="57">
        <v>-0.18978260312727899</v>
      </c>
      <c r="N1412" s="57">
        <v>0.44640000000000002</v>
      </c>
      <c r="O1412" s="57">
        <v>0.547993019197208</v>
      </c>
    </row>
    <row r="1413" spans="1:15" ht="16">
      <c r="A1413" s="57" t="s">
        <v>26</v>
      </c>
      <c r="B1413" s="57">
        <v>66593888</v>
      </c>
      <c r="C1413" s="57" t="s">
        <v>16</v>
      </c>
      <c r="D1413" s="57" t="s">
        <v>87</v>
      </c>
      <c r="E1413" s="57" t="s">
        <v>1770</v>
      </c>
      <c r="F1413" s="57" t="s">
        <v>15</v>
      </c>
      <c r="G1413" s="57" t="s">
        <v>15</v>
      </c>
      <c r="H1413" s="86" t="s">
        <v>1274</v>
      </c>
      <c r="I1413" s="57" t="s">
        <v>1274</v>
      </c>
      <c r="J1413" s="57">
        <v>485</v>
      </c>
      <c r="K1413" s="57">
        <v>267</v>
      </c>
      <c r="L1413" s="57">
        <v>-0.764673624858067</v>
      </c>
      <c r="M1413" s="57">
        <v>-1.2914780001966299</v>
      </c>
      <c r="N1413" s="57">
        <v>0</v>
      </c>
      <c r="O1413" s="57">
        <v>0</v>
      </c>
    </row>
    <row r="1414" spans="1:15" ht="16">
      <c r="A1414" s="57" t="s">
        <v>26</v>
      </c>
      <c r="B1414" s="57">
        <v>66676701</v>
      </c>
      <c r="C1414" s="57" t="s">
        <v>10</v>
      </c>
      <c r="D1414" s="57" t="s">
        <v>11</v>
      </c>
      <c r="E1414" s="57" t="s">
        <v>1771</v>
      </c>
      <c r="F1414" s="57" t="s">
        <v>15</v>
      </c>
      <c r="G1414" s="57" t="s">
        <v>15</v>
      </c>
      <c r="H1414" s="57" t="s">
        <v>12</v>
      </c>
      <c r="I1414" s="57" t="s">
        <v>12</v>
      </c>
      <c r="J1414" s="57">
        <v>832</v>
      </c>
      <c r="K1414" s="57">
        <v>713</v>
      </c>
      <c r="L1414" s="57">
        <v>1.39251562085349E-2</v>
      </c>
      <c r="M1414" s="57">
        <v>0.125584334559704</v>
      </c>
      <c r="N1414" s="57">
        <v>0.49879807692307698</v>
      </c>
      <c r="O1414" s="57">
        <v>0.42215988779803598</v>
      </c>
    </row>
    <row r="1415" spans="1:15" ht="16">
      <c r="A1415" s="57" t="s">
        <v>26</v>
      </c>
      <c r="B1415" s="57">
        <v>67224881</v>
      </c>
      <c r="C1415" s="57" t="s">
        <v>17</v>
      </c>
      <c r="D1415" s="57" t="s">
        <v>16</v>
      </c>
      <c r="E1415" s="57" t="s">
        <v>1772</v>
      </c>
      <c r="F1415" s="57" t="s">
        <v>15</v>
      </c>
      <c r="G1415" s="57" t="s">
        <v>15</v>
      </c>
      <c r="H1415" s="57" t="s">
        <v>12</v>
      </c>
      <c r="I1415" s="57" t="s">
        <v>12</v>
      </c>
      <c r="J1415" s="57">
        <v>714</v>
      </c>
      <c r="K1415" s="57">
        <v>535</v>
      </c>
      <c r="L1415" s="57">
        <v>-0.20673429790345799</v>
      </c>
      <c r="M1415" s="57">
        <v>-0.28877885059567499</v>
      </c>
      <c r="N1415" s="57">
        <v>0.51960784313725505</v>
      </c>
      <c r="O1415" s="57">
        <v>0.51401869158878499</v>
      </c>
    </row>
    <row r="1416" spans="1:15" ht="16">
      <c r="A1416" s="57" t="s">
        <v>26</v>
      </c>
      <c r="B1416" s="57">
        <v>67687644</v>
      </c>
      <c r="C1416" s="57" t="s">
        <v>16</v>
      </c>
      <c r="D1416" s="57" t="s">
        <v>17</v>
      </c>
      <c r="E1416" s="57" t="s">
        <v>1773</v>
      </c>
      <c r="F1416" s="57" t="s">
        <v>15</v>
      </c>
      <c r="G1416" s="57" t="s">
        <v>15</v>
      </c>
      <c r="H1416" s="57" t="s">
        <v>12</v>
      </c>
      <c r="I1416" s="57" t="s">
        <v>12</v>
      </c>
      <c r="J1416" s="57">
        <v>606</v>
      </c>
      <c r="K1416" s="57">
        <v>750</v>
      </c>
      <c r="L1416" s="57">
        <v>-0.44334057845960601</v>
      </c>
      <c r="M1416" s="57">
        <v>0.19857285349905901</v>
      </c>
      <c r="N1416" s="57">
        <v>0.498349834983498</v>
      </c>
      <c r="O1416" s="57">
        <v>0.43733333333333302</v>
      </c>
    </row>
    <row r="1417" spans="1:15" ht="16">
      <c r="A1417" s="57" t="s">
        <v>26</v>
      </c>
      <c r="B1417" s="57">
        <v>67687966</v>
      </c>
      <c r="C1417" s="57" t="s">
        <v>10</v>
      </c>
      <c r="D1417" s="57" t="s">
        <v>11</v>
      </c>
      <c r="E1417" s="57" t="s">
        <v>1774</v>
      </c>
      <c r="F1417" s="57" t="s">
        <v>15</v>
      </c>
      <c r="G1417" s="57" t="s">
        <v>15</v>
      </c>
      <c r="H1417" s="57" t="s">
        <v>12</v>
      </c>
      <c r="I1417" s="57" t="s">
        <v>12</v>
      </c>
      <c r="J1417" s="57">
        <v>692</v>
      </c>
      <c r="K1417" s="57">
        <v>137</v>
      </c>
      <c r="L1417" s="57">
        <v>-0.25188633429583301</v>
      </c>
      <c r="M1417" s="57">
        <v>-2.25414184892366</v>
      </c>
      <c r="N1417" s="57">
        <v>0.49132947976878599</v>
      </c>
      <c r="O1417" s="57">
        <v>0.48905109489051102</v>
      </c>
    </row>
    <row r="1418" spans="1:15" ht="16">
      <c r="A1418" s="57" t="s">
        <v>26</v>
      </c>
      <c r="B1418" s="57">
        <v>67687988</v>
      </c>
      <c r="C1418" s="57" t="s">
        <v>11</v>
      </c>
      <c r="D1418" s="57" t="s">
        <v>10</v>
      </c>
      <c r="E1418" s="57" t="s">
        <v>1775</v>
      </c>
      <c r="F1418" s="57" t="s">
        <v>15</v>
      </c>
      <c r="G1418" s="57" t="s">
        <v>15</v>
      </c>
      <c r="H1418" s="57" t="s">
        <v>12</v>
      </c>
      <c r="I1418" s="57" t="s">
        <v>12</v>
      </c>
      <c r="J1418" s="57">
        <v>756</v>
      </c>
      <c r="K1418" s="57">
        <v>233</v>
      </c>
      <c r="L1418" s="57">
        <v>-0.124272137711485</v>
      </c>
      <c r="M1418" s="57">
        <v>-1.4879877872299001</v>
      </c>
      <c r="N1418" s="57">
        <v>0.498677248677249</v>
      </c>
      <c r="O1418" s="57">
        <v>0.41630901287553601</v>
      </c>
    </row>
    <row r="1419" spans="1:15" ht="16">
      <c r="A1419" s="57" t="s">
        <v>26</v>
      </c>
      <c r="B1419" s="57">
        <v>67688154</v>
      </c>
      <c r="C1419" s="57" t="s">
        <v>16</v>
      </c>
      <c r="D1419" s="57" t="s">
        <v>11</v>
      </c>
      <c r="E1419" s="57" t="s">
        <v>1776</v>
      </c>
      <c r="F1419" s="57" t="s">
        <v>15</v>
      </c>
      <c r="G1419" s="57" t="s">
        <v>15</v>
      </c>
      <c r="H1419" s="57" t="s">
        <v>12</v>
      </c>
      <c r="I1419" s="57" t="s">
        <v>12</v>
      </c>
      <c r="J1419" s="57">
        <v>1039</v>
      </c>
      <c r="K1419" s="57">
        <v>518</v>
      </c>
      <c r="L1419" s="57">
        <v>0.33446537697165402</v>
      </c>
      <c r="M1419" s="57">
        <v>-0.33536564419762999</v>
      </c>
      <c r="N1419" s="57">
        <v>0.51684311838306096</v>
      </c>
      <c r="O1419" s="57">
        <v>0.40733590733590702</v>
      </c>
    </row>
    <row r="1420" spans="1:15" ht="16">
      <c r="A1420" s="57" t="s">
        <v>26</v>
      </c>
      <c r="B1420" s="57">
        <v>67688177</v>
      </c>
      <c r="C1420" s="57" t="s">
        <v>16</v>
      </c>
      <c r="D1420" s="57" t="s">
        <v>17</v>
      </c>
      <c r="E1420" s="57" t="s">
        <v>1777</v>
      </c>
      <c r="F1420" s="57" t="s">
        <v>15</v>
      </c>
      <c r="G1420" s="57" t="s">
        <v>15</v>
      </c>
      <c r="H1420" s="57" t="s">
        <v>12</v>
      </c>
      <c r="I1420" s="57" t="s">
        <v>12</v>
      </c>
      <c r="J1420" s="57">
        <v>913</v>
      </c>
      <c r="K1420" s="57">
        <v>416</v>
      </c>
      <c r="L1420" s="57">
        <v>0.147956488051665</v>
      </c>
      <c r="M1420" s="57">
        <v>-0.65173421374309204</v>
      </c>
      <c r="N1420" s="57">
        <v>0.45345016429353802</v>
      </c>
      <c r="O1420" s="57">
        <v>0.28365384615384598</v>
      </c>
    </row>
    <row r="1421" spans="1:15" ht="16">
      <c r="A1421" s="57" t="s">
        <v>26</v>
      </c>
      <c r="B1421" s="57">
        <v>67688560</v>
      </c>
      <c r="C1421" s="57" t="s">
        <v>11</v>
      </c>
      <c r="D1421" s="57" t="s">
        <v>10</v>
      </c>
      <c r="E1421" s="57" t="s">
        <v>1778</v>
      </c>
      <c r="F1421" s="57" t="s">
        <v>15</v>
      </c>
      <c r="G1421" s="57" t="s">
        <v>15</v>
      </c>
      <c r="H1421" s="57" t="s">
        <v>12</v>
      </c>
      <c r="I1421" s="57" t="s">
        <v>12</v>
      </c>
      <c r="J1421" s="57">
        <v>1203</v>
      </c>
      <c r="K1421" s="57">
        <v>775</v>
      </c>
      <c r="L1421" s="57">
        <v>0.54590636524351899</v>
      </c>
      <c r="M1421" s="57">
        <v>0.245878568277416</v>
      </c>
      <c r="N1421" s="57">
        <v>0.51787198669991696</v>
      </c>
      <c r="O1421" s="57">
        <v>0.37677419354838698</v>
      </c>
    </row>
    <row r="1422" spans="1:15" ht="16">
      <c r="A1422" s="57" t="s">
        <v>26</v>
      </c>
      <c r="B1422" s="57">
        <v>67688667</v>
      </c>
      <c r="C1422" s="57" t="s">
        <v>16</v>
      </c>
      <c r="D1422" s="57" t="s">
        <v>17</v>
      </c>
      <c r="E1422" s="57" t="s">
        <v>1779</v>
      </c>
      <c r="F1422" s="57" t="s">
        <v>15</v>
      </c>
      <c r="G1422" s="57" t="s">
        <v>15</v>
      </c>
      <c r="H1422" s="57" t="s">
        <v>12</v>
      </c>
      <c r="I1422" s="57" t="s">
        <v>12</v>
      </c>
      <c r="J1422" s="57">
        <v>1232</v>
      </c>
      <c r="K1422" s="57">
        <v>556</v>
      </c>
      <c r="L1422" s="57">
        <v>0.58027197876234404</v>
      </c>
      <c r="M1422" s="57">
        <v>-0.23323285916067699</v>
      </c>
      <c r="N1422" s="57">
        <v>0.48295454545454503</v>
      </c>
      <c r="O1422" s="57">
        <v>0.36510791366906498</v>
      </c>
    </row>
    <row r="1423" spans="1:15" ht="16">
      <c r="A1423" s="57" t="s">
        <v>26</v>
      </c>
      <c r="B1423" s="57">
        <v>67688670</v>
      </c>
      <c r="C1423" s="57" t="s">
        <v>11</v>
      </c>
      <c r="D1423" s="57" t="s">
        <v>87</v>
      </c>
      <c r="E1423" s="57" t="s">
        <v>15</v>
      </c>
      <c r="F1423" s="57" t="s">
        <v>15</v>
      </c>
      <c r="G1423" s="57" t="s">
        <v>15</v>
      </c>
      <c r="H1423" s="57" t="s">
        <v>1274</v>
      </c>
      <c r="I1423" s="57" t="s">
        <v>1274</v>
      </c>
      <c r="J1423" s="57">
        <v>1227</v>
      </c>
      <c r="K1423" s="57">
        <v>553</v>
      </c>
      <c r="L1423" s="57">
        <v>0.57440497173034799</v>
      </c>
      <c r="M1423" s="57">
        <v>-0.241038261649477</v>
      </c>
      <c r="N1423" s="57">
        <v>0</v>
      </c>
      <c r="O1423" s="57">
        <v>0</v>
      </c>
    </row>
    <row r="1424" spans="1:15" ht="16">
      <c r="A1424" s="57" t="s">
        <v>26</v>
      </c>
      <c r="B1424" s="57">
        <v>67688808</v>
      </c>
      <c r="C1424" s="57" t="s">
        <v>10</v>
      </c>
      <c r="D1424" s="57" t="s">
        <v>11</v>
      </c>
      <c r="E1424" s="57" t="s">
        <v>1780</v>
      </c>
      <c r="F1424" s="57" t="s">
        <v>15</v>
      </c>
      <c r="G1424" s="57" t="s">
        <v>15</v>
      </c>
      <c r="H1424" s="57" t="s">
        <v>12</v>
      </c>
      <c r="I1424" s="57" t="s">
        <v>12</v>
      </c>
      <c r="J1424" s="57">
        <v>1158</v>
      </c>
      <c r="K1424" s="57">
        <v>567</v>
      </c>
      <c r="L1424" s="57">
        <v>0.49090497605667899</v>
      </c>
      <c r="M1424" s="57">
        <v>-0.204969006941955</v>
      </c>
      <c r="N1424" s="57">
        <v>0.49309153713298798</v>
      </c>
      <c r="O1424" s="57">
        <v>0.34391534391534401</v>
      </c>
    </row>
    <row r="1425" spans="1:15" ht="16">
      <c r="A1425" s="57" t="s">
        <v>26</v>
      </c>
      <c r="B1425" s="57">
        <v>67688812</v>
      </c>
      <c r="C1425" s="57" t="s">
        <v>11</v>
      </c>
      <c r="D1425" s="57" t="s">
        <v>17</v>
      </c>
      <c r="E1425" s="57" t="s">
        <v>1781</v>
      </c>
      <c r="F1425" s="57" t="s">
        <v>15</v>
      </c>
      <c r="G1425" s="57" t="s">
        <v>15</v>
      </c>
      <c r="H1425" s="57" t="s">
        <v>12</v>
      </c>
      <c r="I1425" s="57" t="s">
        <v>12</v>
      </c>
      <c r="J1425" s="57">
        <v>1077</v>
      </c>
      <c r="K1425" s="57">
        <v>606</v>
      </c>
      <c r="L1425" s="57">
        <v>0.38628797261164999</v>
      </c>
      <c r="M1425" s="57">
        <v>-0.10899994841123301</v>
      </c>
      <c r="N1425" s="57">
        <v>0.431754874651811</v>
      </c>
      <c r="O1425" s="57">
        <v>0.31848184818481901</v>
      </c>
    </row>
    <row r="1426" spans="1:15" ht="16">
      <c r="A1426" s="57" t="s">
        <v>26</v>
      </c>
      <c r="B1426" s="57">
        <v>67689066</v>
      </c>
      <c r="C1426" s="57" t="s">
        <v>10</v>
      </c>
      <c r="D1426" s="57" t="s">
        <v>11</v>
      </c>
      <c r="E1426" s="57" t="s">
        <v>1782</v>
      </c>
      <c r="F1426" s="57" t="s">
        <v>15</v>
      </c>
      <c r="G1426" s="57" t="s">
        <v>15</v>
      </c>
      <c r="H1426" s="57" t="s">
        <v>12</v>
      </c>
      <c r="I1426" s="57" t="s">
        <v>12</v>
      </c>
      <c r="J1426" s="57">
        <v>889</v>
      </c>
      <c r="K1426" s="57">
        <v>495</v>
      </c>
      <c r="L1426" s="57">
        <v>0.109525046897213</v>
      </c>
      <c r="M1426" s="57">
        <v>-0.40088921691721202</v>
      </c>
      <c r="N1426" s="57">
        <v>0.49606299212598398</v>
      </c>
      <c r="O1426" s="57">
        <v>0.34545454545454501</v>
      </c>
    </row>
    <row r="1427" spans="1:15" ht="16">
      <c r="A1427" s="57" t="s">
        <v>26</v>
      </c>
      <c r="B1427" s="57">
        <v>67690037</v>
      </c>
      <c r="C1427" s="57" t="s">
        <v>11</v>
      </c>
      <c r="D1427" s="57" t="s">
        <v>10</v>
      </c>
      <c r="E1427" s="57" t="s">
        <v>1783</v>
      </c>
      <c r="F1427" s="57" t="s">
        <v>15</v>
      </c>
      <c r="G1427" s="57" t="s">
        <v>15</v>
      </c>
      <c r="H1427" s="57" t="s">
        <v>12</v>
      </c>
      <c r="I1427" s="57" t="s">
        <v>12</v>
      </c>
      <c r="J1427" s="57">
        <v>725</v>
      </c>
      <c r="K1427" s="57">
        <v>745</v>
      </c>
      <c r="L1427" s="57">
        <v>-0.18467737703026099</v>
      </c>
      <c r="M1427" s="57">
        <v>0.18892268346534</v>
      </c>
      <c r="N1427" s="57">
        <v>0.46344827586206899</v>
      </c>
      <c r="O1427" s="57">
        <v>0.354362416107383</v>
      </c>
    </row>
    <row r="1428" spans="1:15" ht="16">
      <c r="A1428" s="57" t="s">
        <v>26</v>
      </c>
      <c r="B1428" s="57">
        <v>67690356</v>
      </c>
      <c r="C1428" s="57" t="s">
        <v>11</v>
      </c>
      <c r="D1428" s="57" t="s">
        <v>17</v>
      </c>
      <c r="E1428" s="57" t="s">
        <v>1784</v>
      </c>
      <c r="F1428" s="57" t="s">
        <v>15</v>
      </c>
      <c r="G1428" s="57" t="s">
        <v>15</v>
      </c>
      <c r="H1428" s="57" t="s">
        <v>12</v>
      </c>
      <c r="I1428" s="57" t="s">
        <v>12</v>
      </c>
      <c r="J1428" s="57">
        <v>1058</v>
      </c>
      <c r="K1428" s="57">
        <v>696</v>
      </c>
      <c r="L1428" s="57">
        <v>0.360609350181468</v>
      </c>
      <c r="M1428" s="57">
        <v>9.0769563964544206E-2</v>
      </c>
      <c r="N1428" s="57">
        <v>0.50094517958412099</v>
      </c>
      <c r="O1428" s="57">
        <v>0.44683908045977</v>
      </c>
    </row>
    <row r="1429" spans="1:15" ht="16">
      <c r="A1429" s="57" t="s">
        <v>26</v>
      </c>
      <c r="B1429" s="57">
        <v>67690418</v>
      </c>
      <c r="C1429" s="57" t="s">
        <v>16</v>
      </c>
      <c r="D1429" s="57" t="s">
        <v>10</v>
      </c>
      <c r="E1429" s="57" t="s">
        <v>1785</v>
      </c>
      <c r="F1429" s="57" t="s">
        <v>15</v>
      </c>
      <c r="G1429" s="57" t="s">
        <v>15</v>
      </c>
      <c r="H1429" s="57" t="s">
        <v>12</v>
      </c>
      <c r="I1429" s="57" t="s">
        <v>12</v>
      </c>
      <c r="J1429" s="57">
        <v>1135</v>
      </c>
      <c r="K1429" s="57">
        <v>787</v>
      </c>
      <c r="L1429" s="57">
        <v>0.46196202024571997</v>
      </c>
      <c r="M1429" s="57">
        <v>0.268045893623302</v>
      </c>
      <c r="N1429" s="57">
        <v>0.49251101321585899</v>
      </c>
      <c r="O1429" s="57">
        <v>0.440914866581957</v>
      </c>
    </row>
    <row r="1430" spans="1:15" ht="16">
      <c r="A1430" s="57" t="s">
        <v>26</v>
      </c>
      <c r="B1430" s="57">
        <v>67690732</v>
      </c>
      <c r="C1430" s="57" t="s">
        <v>11</v>
      </c>
      <c r="D1430" s="57" t="s">
        <v>10</v>
      </c>
      <c r="E1430" s="57" t="s">
        <v>1786</v>
      </c>
      <c r="F1430" s="57" t="s">
        <v>15</v>
      </c>
      <c r="G1430" s="57" t="s">
        <v>15</v>
      </c>
      <c r="H1430" s="57" t="s">
        <v>12</v>
      </c>
      <c r="I1430" s="57" t="s">
        <v>12</v>
      </c>
      <c r="J1430" s="57">
        <v>1120</v>
      </c>
      <c r="K1430" s="57">
        <v>621</v>
      </c>
      <c r="L1430" s="57">
        <v>0.44276845501240902</v>
      </c>
      <c r="M1430" s="57">
        <v>-7.3724473663702605E-2</v>
      </c>
      <c r="N1430" s="57">
        <v>0.5</v>
      </c>
      <c r="O1430" s="57">
        <v>0.39130434782608697</v>
      </c>
    </row>
    <row r="1431" spans="1:15" ht="16">
      <c r="A1431" s="57" t="s">
        <v>26</v>
      </c>
      <c r="B1431" s="57">
        <v>67690757</v>
      </c>
      <c r="C1431" s="57" t="s">
        <v>17</v>
      </c>
      <c r="D1431" s="57" t="s">
        <v>16</v>
      </c>
      <c r="E1431" s="57" t="s">
        <v>1787</v>
      </c>
      <c r="F1431" s="57" t="s">
        <v>15</v>
      </c>
      <c r="G1431" s="57" t="s">
        <v>15</v>
      </c>
      <c r="H1431" s="57" t="s">
        <v>12</v>
      </c>
      <c r="I1431" s="57" t="s">
        <v>12</v>
      </c>
      <c r="J1431" s="57">
        <v>1125</v>
      </c>
      <c r="K1431" s="57">
        <v>644</v>
      </c>
      <c r="L1431" s="57">
        <v>0.44919472417184197</v>
      </c>
      <c r="M1431" s="57">
        <v>-2.12570537695672E-2</v>
      </c>
      <c r="N1431" s="57">
        <v>0.496</v>
      </c>
      <c r="O1431" s="57">
        <v>0.394409937888199</v>
      </c>
    </row>
    <row r="1432" spans="1:15" ht="16">
      <c r="A1432" s="57" t="s">
        <v>26</v>
      </c>
      <c r="B1432" s="57">
        <v>67690834</v>
      </c>
      <c r="C1432" s="57" t="s">
        <v>10</v>
      </c>
      <c r="D1432" s="57" t="s">
        <v>11</v>
      </c>
      <c r="E1432" s="57" t="s">
        <v>1788</v>
      </c>
      <c r="F1432" s="57" t="s">
        <v>15</v>
      </c>
      <c r="G1432" s="57" t="s">
        <v>15</v>
      </c>
      <c r="H1432" s="57" t="s">
        <v>12</v>
      </c>
      <c r="I1432" s="57" t="s">
        <v>12</v>
      </c>
      <c r="J1432" s="57">
        <v>1118</v>
      </c>
      <c r="K1432" s="57">
        <v>650</v>
      </c>
      <c r="L1432" s="57">
        <v>0.44018991091063298</v>
      </c>
      <c r="M1432" s="57">
        <v>-7.8780239683672506E-3</v>
      </c>
      <c r="N1432" s="57">
        <v>0.51967799642218204</v>
      </c>
      <c r="O1432" s="57">
        <v>0.45384615384615401</v>
      </c>
    </row>
    <row r="1433" spans="1:15" ht="16">
      <c r="A1433" s="57" t="s">
        <v>26</v>
      </c>
      <c r="B1433" s="57">
        <v>67690987</v>
      </c>
      <c r="C1433" s="57" t="s">
        <v>11</v>
      </c>
      <c r="D1433" s="57" t="s">
        <v>10</v>
      </c>
      <c r="E1433" s="57" t="s">
        <v>1789</v>
      </c>
      <c r="F1433" s="57" t="s">
        <v>15</v>
      </c>
      <c r="G1433" s="57" t="s">
        <v>15</v>
      </c>
      <c r="H1433" s="57" t="s">
        <v>12</v>
      </c>
      <c r="I1433" s="57" t="s">
        <v>12</v>
      </c>
      <c r="J1433" s="57">
        <v>1250</v>
      </c>
      <c r="K1433" s="57">
        <v>747</v>
      </c>
      <c r="L1433" s="57">
        <v>0.60119781761689195</v>
      </c>
      <c r="M1433" s="57">
        <v>0.19279050090505301</v>
      </c>
      <c r="N1433" s="57">
        <v>0.49840000000000001</v>
      </c>
      <c r="O1433" s="57">
        <v>0.48460508701472599</v>
      </c>
    </row>
    <row r="1434" spans="1:15" ht="16">
      <c r="A1434" s="57" t="s">
        <v>26</v>
      </c>
      <c r="B1434" s="57">
        <v>67691050</v>
      </c>
      <c r="C1434" s="57" t="s">
        <v>10</v>
      </c>
      <c r="D1434" s="57" t="s">
        <v>11</v>
      </c>
      <c r="E1434" s="57" t="s">
        <v>1790</v>
      </c>
      <c r="F1434" s="57" t="s">
        <v>15</v>
      </c>
      <c r="G1434" s="57" t="s">
        <v>15</v>
      </c>
      <c r="H1434" s="57" t="s">
        <v>12</v>
      </c>
      <c r="I1434" s="57" t="s">
        <v>12</v>
      </c>
      <c r="J1434" s="57">
        <v>1275</v>
      </c>
      <c r="K1434" s="57">
        <v>686</v>
      </c>
      <c r="L1434" s="57">
        <v>0.62976696981366298</v>
      </c>
      <c r="M1434" s="57">
        <v>6.9890834288628204E-2</v>
      </c>
      <c r="N1434" s="57">
        <v>0.49568627450980401</v>
      </c>
      <c r="O1434" s="57">
        <v>0.42857142857142899</v>
      </c>
    </row>
    <row r="1435" spans="1:15" ht="16">
      <c r="A1435" s="57" t="s">
        <v>26</v>
      </c>
      <c r="B1435" s="57">
        <v>67691092</v>
      </c>
      <c r="C1435" s="57" t="s">
        <v>10</v>
      </c>
      <c r="D1435" s="57" t="s">
        <v>11</v>
      </c>
      <c r="E1435" s="57" t="s">
        <v>1791</v>
      </c>
      <c r="F1435" s="57" t="s">
        <v>15</v>
      </c>
      <c r="G1435" s="57" t="s">
        <v>15</v>
      </c>
      <c r="H1435" s="57" t="s">
        <v>12</v>
      </c>
      <c r="I1435" s="57" t="s">
        <v>12</v>
      </c>
      <c r="J1435" s="57">
        <v>1246</v>
      </c>
      <c r="K1435" s="57">
        <v>741</v>
      </c>
      <c r="L1435" s="57">
        <v>0.59657379109144504</v>
      </c>
      <c r="M1435" s="57">
        <v>0.18115580042165</v>
      </c>
      <c r="N1435" s="57">
        <v>0.48475120385232701</v>
      </c>
      <c r="O1435" s="57">
        <v>0.38056680161943301</v>
      </c>
    </row>
    <row r="1436" spans="1:15" ht="16">
      <c r="A1436" s="57" t="s">
        <v>26</v>
      </c>
      <c r="B1436" s="57">
        <v>67691336</v>
      </c>
      <c r="C1436" s="57" t="s">
        <v>10</v>
      </c>
      <c r="D1436" s="57" t="s">
        <v>16</v>
      </c>
      <c r="E1436" s="57" t="s">
        <v>1792</v>
      </c>
      <c r="F1436" s="57" t="s">
        <v>15</v>
      </c>
      <c r="G1436" s="57" t="s">
        <v>15</v>
      </c>
      <c r="H1436" s="57" t="s">
        <v>12</v>
      </c>
      <c r="I1436" s="57" t="s">
        <v>12</v>
      </c>
      <c r="J1436" s="57">
        <v>1018</v>
      </c>
      <c r="K1436" s="57">
        <v>646</v>
      </c>
      <c r="L1436" s="57">
        <v>0.30500728414313799</v>
      </c>
      <c r="M1436" s="57">
        <v>-1.6783577190259299E-2</v>
      </c>
      <c r="N1436" s="57">
        <v>0.48035363457760299</v>
      </c>
      <c r="O1436" s="57">
        <v>0.35294117647058798</v>
      </c>
    </row>
    <row r="1437" spans="1:15" ht="16">
      <c r="A1437" s="57" t="s">
        <v>26</v>
      </c>
      <c r="B1437" s="57">
        <v>67691525</v>
      </c>
      <c r="C1437" s="57" t="s">
        <v>10</v>
      </c>
      <c r="D1437" s="57" t="s">
        <v>87</v>
      </c>
      <c r="E1437" s="57" t="s">
        <v>15</v>
      </c>
      <c r="F1437" s="57" t="s">
        <v>15</v>
      </c>
      <c r="G1437" s="57" t="s">
        <v>15</v>
      </c>
      <c r="H1437" s="57" t="s">
        <v>1274</v>
      </c>
      <c r="I1437" s="57" t="s">
        <v>1274</v>
      </c>
      <c r="J1437" s="57">
        <v>1015</v>
      </c>
      <c r="K1437" s="57">
        <v>438</v>
      </c>
      <c r="L1437" s="57">
        <v>0.300749450139981</v>
      </c>
      <c r="M1437" s="57">
        <v>-0.577386872283011</v>
      </c>
      <c r="N1437" s="57">
        <v>0</v>
      </c>
      <c r="O1437" s="57">
        <v>0</v>
      </c>
    </row>
    <row r="1438" spans="1:15" ht="16">
      <c r="A1438" s="57" t="s">
        <v>26</v>
      </c>
      <c r="B1438" s="57">
        <v>67691757</v>
      </c>
      <c r="C1438" s="57" t="s">
        <v>11</v>
      </c>
      <c r="D1438" s="57" t="s">
        <v>10</v>
      </c>
      <c r="E1438" s="57" t="s">
        <v>1793</v>
      </c>
      <c r="F1438" s="57" t="s">
        <v>15</v>
      </c>
      <c r="G1438" s="57" t="s">
        <v>15</v>
      </c>
      <c r="H1438" s="57" t="s">
        <v>12</v>
      </c>
      <c r="I1438" s="57" t="s">
        <v>12</v>
      </c>
      <c r="J1438" s="57">
        <v>1073</v>
      </c>
      <c r="K1438" s="57">
        <v>699</v>
      </c>
      <c r="L1438" s="57">
        <v>0.38091979882396498</v>
      </c>
      <c r="M1438" s="57">
        <v>9.6974713491252196E-2</v>
      </c>
      <c r="N1438" s="57">
        <v>0.49767008387697997</v>
      </c>
      <c r="O1438" s="57">
        <v>0.42203147353362003</v>
      </c>
    </row>
    <row r="1439" spans="1:15" ht="16">
      <c r="A1439" s="57" t="s">
        <v>26</v>
      </c>
      <c r="B1439" s="57">
        <v>67692207</v>
      </c>
      <c r="C1439" s="57" t="s">
        <v>10</v>
      </c>
      <c r="D1439" s="57" t="s">
        <v>11</v>
      </c>
      <c r="E1439" s="57" t="s">
        <v>1794</v>
      </c>
      <c r="F1439" s="57" t="s">
        <v>15</v>
      </c>
      <c r="G1439" s="57" t="s">
        <v>15</v>
      </c>
      <c r="H1439" s="57" t="s">
        <v>12</v>
      </c>
      <c r="I1439" s="57" t="s">
        <v>12</v>
      </c>
      <c r="J1439" s="57">
        <v>873</v>
      </c>
      <c r="K1439" s="57">
        <v>659</v>
      </c>
      <c r="L1439" s="57">
        <v>8.3323281696882703E-2</v>
      </c>
      <c r="M1439" s="57">
        <v>1.19607231238677E-2</v>
      </c>
      <c r="N1439" s="57">
        <v>0.47079037800687301</v>
      </c>
      <c r="O1439" s="57">
        <v>0.40364188163884701</v>
      </c>
    </row>
    <row r="1440" spans="1:15" ht="16">
      <c r="A1440" s="57" t="s">
        <v>26</v>
      </c>
      <c r="B1440" s="57">
        <v>67692422</v>
      </c>
      <c r="C1440" s="57" t="s">
        <v>10</v>
      </c>
      <c r="D1440" s="57" t="s">
        <v>11</v>
      </c>
      <c r="E1440" s="57" t="s">
        <v>1795</v>
      </c>
      <c r="F1440" s="57" t="s">
        <v>15</v>
      </c>
      <c r="G1440" s="57" t="s">
        <v>15</v>
      </c>
      <c r="H1440" s="57" t="s">
        <v>12</v>
      </c>
      <c r="I1440" s="57" t="s">
        <v>12</v>
      </c>
      <c r="J1440" s="57">
        <v>1189</v>
      </c>
      <c r="K1440" s="57">
        <v>813</v>
      </c>
      <c r="L1440" s="57">
        <v>0.52901843781309899</v>
      </c>
      <c r="M1440" s="57">
        <v>0.31493761019084299</v>
      </c>
      <c r="N1440" s="57">
        <v>0.478553406223717</v>
      </c>
      <c r="O1440" s="57">
        <v>0.42558425584255799</v>
      </c>
    </row>
    <row r="1441" spans="1:15" ht="16">
      <c r="A1441" s="57" t="s">
        <v>26</v>
      </c>
      <c r="B1441" s="57">
        <v>67692765</v>
      </c>
      <c r="C1441" s="57" t="s">
        <v>11</v>
      </c>
      <c r="D1441" s="57" t="s">
        <v>10</v>
      </c>
      <c r="E1441" s="57" t="s">
        <v>1796</v>
      </c>
      <c r="F1441" s="57" t="s">
        <v>15</v>
      </c>
      <c r="G1441" s="57" t="s">
        <v>15</v>
      </c>
      <c r="H1441" s="57" t="s">
        <v>12</v>
      </c>
      <c r="I1441" s="57" t="s">
        <v>12</v>
      </c>
      <c r="J1441" s="57">
        <v>954</v>
      </c>
      <c r="K1441" s="57">
        <v>784</v>
      </c>
      <c r="L1441" s="57">
        <v>0.211330894072954</v>
      </c>
      <c r="M1441" s="57">
        <v>0.26253591223102402</v>
      </c>
      <c r="N1441" s="57">
        <v>0.470649895178197</v>
      </c>
      <c r="O1441" s="57">
        <v>0.40816326530612201</v>
      </c>
    </row>
    <row r="1442" spans="1:15" ht="16">
      <c r="A1442" s="57" t="s">
        <v>26</v>
      </c>
      <c r="B1442" s="57">
        <v>67951525</v>
      </c>
      <c r="C1442" s="57" t="s">
        <v>11</v>
      </c>
      <c r="D1442" s="57" t="s">
        <v>10</v>
      </c>
      <c r="E1442" s="57" t="s">
        <v>1797</v>
      </c>
      <c r="F1442" s="57" t="s">
        <v>15</v>
      </c>
      <c r="G1442" s="57" t="s">
        <v>15</v>
      </c>
      <c r="H1442" s="57" t="s">
        <v>12</v>
      </c>
      <c r="I1442" s="57" t="s">
        <v>12</v>
      </c>
      <c r="J1442" s="57">
        <v>823</v>
      </c>
      <c r="K1442" s="57">
        <v>702</v>
      </c>
      <c r="L1442" s="57">
        <v>-1.7659415109315599E-3</v>
      </c>
      <c r="M1442" s="57">
        <v>0.10315328842037701</v>
      </c>
      <c r="N1442" s="57">
        <v>0.48359659781288</v>
      </c>
      <c r="O1442" s="57">
        <v>0.60256410256410298</v>
      </c>
    </row>
    <row r="1443" spans="1:15" ht="16">
      <c r="A1443" s="57" t="s">
        <v>26</v>
      </c>
      <c r="B1443" s="57">
        <v>67953213</v>
      </c>
      <c r="C1443" s="57" t="s">
        <v>11</v>
      </c>
      <c r="D1443" s="57" t="s">
        <v>10</v>
      </c>
      <c r="E1443" s="57" t="s">
        <v>1798</v>
      </c>
      <c r="F1443" s="57" t="s">
        <v>15</v>
      </c>
      <c r="G1443" s="57" t="s">
        <v>15</v>
      </c>
      <c r="H1443" s="57" t="s">
        <v>12</v>
      </c>
      <c r="I1443" s="57" t="s">
        <v>12</v>
      </c>
      <c r="J1443" s="57">
        <v>749</v>
      </c>
      <c r="K1443" s="57">
        <v>505</v>
      </c>
      <c r="L1443" s="57">
        <v>-0.13769265347380599</v>
      </c>
      <c r="M1443" s="57">
        <v>-0.37203435424502701</v>
      </c>
      <c r="N1443" s="57">
        <v>0.49265687583444601</v>
      </c>
      <c r="O1443" s="57">
        <v>0.56633663366336595</v>
      </c>
    </row>
    <row r="1444" spans="1:15" ht="16">
      <c r="A1444" s="57" t="s">
        <v>26</v>
      </c>
      <c r="B1444" s="57">
        <v>67960000</v>
      </c>
      <c r="C1444" s="57" t="s">
        <v>11</v>
      </c>
      <c r="D1444" s="57" t="s">
        <v>16</v>
      </c>
      <c r="E1444" s="57" t="s">
        <v>1799</v>
      </c>
      <c r="F1444" s="57" t="s">
        <v>15</v>
      </c>
      <c r="G1444" s="57" t="s">
        <v>15</v>
      </c>
      <c r="H1444" s="57" t="s">
        <v>12</v>
      </c>
      <c r="I1444" s="57" t="s">
        <v>12</v>
      </c>
      <c r="J1444" s="57">
        <v>960</v>
      </c>
      <c r="K1444" s="57">
        <v>518</v>
      </c>
      <c r="L1444" s="57">
        <v>0.22037603367596101</v>
      </c>
      <c r="M1444" s="57">
        <v>-0.33536564419762999</v>
      </c>
      <c r="N1444" s="57">
        <v>0.48125000000000001</v>
      </c>
      <c r="O1444" s="57">
        <v>0.55019305019304998</v>
      </c>
    </row>
    <row r="1445" spans="1:15" ht="16">
      <c r="A1445" s="57" t="s">
        <v>26</v>
      </c>
      <c r="B1445" s="57">
        <v>67960438</v>
      </c>
      <c r="C1445" s="57" t="s">
        <v>17</v>
      </c>
      <c r="D1445" s="57" t="s">
        <v>10</v>
      </c>
      <c r="E1445" s="57" t="s">
        <v>1800</v>
      </c>
      <c r="F1445" s="57" t="s">
        <v>15</v>
      </c>
      <c r="G1445" s="57" t="s">
        <v>15</v>
      </c>
      <c r="H1445" s="57" t="s">
        <v>12</v>
      </c>
      <c r="I1445" s="57" t="s">
        <v>12</v>
      </c>
      <c r="J1445" s="57">
        <v>930</v>
      </c>
      <c r="K1445" s="57">
        <v>688</v>
      </c>
      <c r="L1445" s="57">
        <v>0.174572344062836</v>
      </c>
      <c r="M1445" s="57">
        <v>7.4090822817913696E-2</v>
      </c>
      <c r="N1445" s="57">
        <v>0.46989247311827997</v>
      </c>
      <c r="O1445" s="57">
        <v>0.64534883720930203</v>
      </c>
    </row>
    <row r="1446" spans="1:15" ht="16">
      <c r="A1446" s="57" t="s">
        <v>26</v>
      </c>
      <c r="B1446" s="57">
        <v>68127595</v>
      </c>
      <c r="C1446" s="57" t="s">
        <v>11</v>
      </c>
      <c r="D1446" s="57" t="s">
        <v>17</v>
      </c>
      <c r="E1446" s="57" t="s">
        <v>1801</v>
      </c>
      <c r="F1446" s="57" t="s">
        <v>15</v>
      </c>
      <c r="G1446" s="57" t="s">
        <v>15</v>
      </c>
      <c r="H1446" s="57" t="s">
        <v>12</v>
      </c>
      <c r="I1446" s="57" t="s">
        <v>12</v>
      </c>
      <c r="J1446" s="57">
        <v>1065</v>
      </c>
      <c r="K1446" s="57">
        <v>683</v>
      </c>
      <c r="L1446" s="57">
        <v>0.37012315318064298</v>
      </c>
      <c r="M1446" s="57">
        <v>6.35678364059062E-2</v>
      </c>
      <c r="N1446" s="57">
        <v>0.48169014084507</v>
      </c>
      <c r="O1446" s="57">
        <v>0.390922401171303</v>
      </c>
    </row>
    <row r="1447" spans="1:15" ht="16">
      <c r="A1447" s="57" t="s">
        <v>26</v>
      </c>
      <c r="B1447" s="57">
        <v>68127832</v>
      </c>
      <c r="C1447" s="57" t="s">
        <v>11</v>
      </c>
      <c r="D1447" s="57" t="s">
        <v>10</v>
      </c>
      <c r="E1447" s="57" t="s">
        <v>1802</v>
      </c>
      <c r="F1447" s="57" t="s">
        <v>15</v>
      </c>
      <c r="G1447" s="57" t="s">
        <v>15</v>
      </c>
      <c r="H1447" s="57" t="s">
        <v>12</v>
      </c>
      <c r="I1447" s="57" t="s">
        <v>12</v>
      </c>
      <c r="J1447" s="57">
        <v>1113</v>
      </c>
      <c r="K1447" s="57">
        <v>775</v>
      </c>
      <c r="L1447" s="57">
        <v>0.43372331540940201</v>
      </c>
      <c r="M1447" s="57">
        <v>0.245878568277416</v>
      </c>
      <c r="N1447" s="57">
        <v>0.50314465408804998</v>
      </c>
      <c r="O1447" s="57">
        <v>0.41032258064516097</v>
      </c>
    </row>
    <row r="1448" spans="1:15" ht="16">
      <c r="A1448" s="57" t="s">
        <v>26</v>
      </c>
      <c r="B1448" s="57">
        <v>68128508</v>
      </c>
      <c r="C1448" s="57" t="s">
        <v>16</v>
      </c>
      <c r="D1448" s="57" t="s">
        <v>11</v>
      </c>
      <c r="E1448" s="57" t="s">
        <v>1803</v>
      </c>
      <c r="F1448" s="57" t="s">
        <v>15</v>
      </c>
      <c r="G1448" s="57" t="s">
        <v>15</v>
      </c>
      <c r="H1448" s="57" t="s">
        <v>12</v>
      </c>
      <c r="I1448" s="57" t="s">
        <v>12</v>
      </c>
      <c r="J1448" s="57">
        <v>669</v>
      </c>
      <c r="K1448" s="57">
        <v>870</v>
      </c>
      <c r="L1448" s="57">
        <v>-0.30065216129109601</v>
      </c>
      <c r="M1448" s="57">
        <v>0.41269765885190701</v>
      </c>
      <c r="N1448" s="57">
        <v>0.51420029895366204</v>
      </c>
      <c r="O1448" s="57">
        <v>0.41609195402298799</v>
      </c>
    </row>
    <row r="1449" spans="1:15" ht="16">
      <c r="A1449" s="57" t="s">
        <v>26</v>
      </c>
      <c r="B1449" s="57">
        <v>68136767</v>
      </c>
      <c r="C1449" s="57" t="s">
        <v>11</v>
      </c>
      <c r="D1449" s="57" t="s">
        <v>10</v>
      </c>
      <c r="E1449" s="57" t="s">
        <v>1804</v>
      </c>
      <c r="F1449" s="57" t="s">
        <v>15</v>
      </c>
      <c r="G1449" s="57" t="s">
        <v>15</v>
      </c>
      <c r="H1449" s="57" t="s">
        <v>12</v>
      </c>
      <c r="I1449" s="57" t="s">
        <v>12</v>
      </c>
      <c r="J1449" s="57">
        <v>653</v>
      </c>
      <c r="K1449" s="57">
        <v>769</v>
      </c>
      <c r="L1449" s="57">
        <v>-0.335575380386126</v>
      </c>
      <c r="M1449" s="57">
        <v>0.23466585607764301</v>
      </c>
      <c r="N1449" s="57">
        <v>0.48545176110260302</v>
      </c>
      <c r="O1449" s="57">
        <v>0.42132639791937598</v>
      </c>
    </row>
    <row r="1450" spans="1:15" ht="16">
      <c r="A1450" s="57" t="s">
        <v>26</v>
      </c>
      <c r="B1450" s="57">
        <v>68136771</v>
      </c>
      <c r="C1450" s="57" t="s">
        <v>17</v>
      </c>
      <c r="D1450" s="57" t="s">
        <v>16</v>
      </c>
      <c r="E1450" s="57" t="s">
        <v>1805</v>
      </c>
      <c r="F1450" s="57" t="s">
        <v>15</v>
      </c>
      <c r="G1450" s="57" t="s">
        <v>15</v>
      </c>
      <c r="H1450" s="57" t="s">
        <v>12</v>
      </c>
      <c r="I1450" s="57" t="s">
        <v>12</v>
      </c>
      <c r="J1450" s="57">
        <v>651</v>
      </c>
      <c r="K1450" s="57">
        <v>770</v>
      </c>
      <c r="L1450" s="57">
        <v>-0.340000828766922</v>
      </c>
      <c r="M1450" s="57">
        <v>0.236540703698079</v>
      </c>
      <c r="N1450" s="57">
        <v>0.482334869431644</v>
      </c>
      <c r="O1450" s="57">
        <v>0.432467532467532</v>
      </c>
    </row>
    <row r="1451" spans="1:15" ht="16">
      <c r="A1451" s="57" t="s">
        <v>26</v>
      </c>
      <c r="B1451" s="57">
        <v>68142806</v>
      </c>
      <c r="C1451" s="57" t="s">
        <v>11</v>
      </c>
      <c r="D1451" s="57" t="s">
        <v>10</v>
      </c>
      <c r="E1451" s="57" t="s">
        <v>1806</v>
      </c>
      <c r="F1451" s="57" t="s">
        <v>15</v>
      </c>
      <c r="G1451" s="57" t="s">
        <v>15</v>
      </c>
      <c r="H1451" s="57" t="s">
        <v>12</v>
      </c>
      <c r="I1451" s="57" t="s">
        <v>12</v>
      </c>
      <c r="J1451" s="57">
        <v>857</v>
      </c>
      <c r="K1451" s="57">
        <v>909</v>
      </c>
      <c r="L1451" s="57">
        <v>5.6636832179942601E-2</v>
      </c>
      <c r="M1451" s="57">
        <v>0.47596255230992301</v>
      </c>
      <c r="N1451" s="57">
        <v>0.47374562427071198</v>
      </c>
      <c r="O1451" s="57">
        <v>0.37623762376237602</v>
      </c>
    </row>
    <row r="1452" spans="1:15" ht="16">
      <c r="A1452" s="57" t="s">
        <v>26</v>
      </c>
      <c r="B1452" s="57">
        <v>68149424</v>
      </c>
      <c r="C1452" s="57" t="s">
        <v>10</v>
      </c>
      <c r="D1452" s="57" t="s">
        <v>11</v>
      </c>
      <c r="E1452" s="57" t="s">
        <v>1807</v>
      </c>
      <c r="F1452" s="57" t="s">
        <v>15</v>
      </c>
      <c r="G1452" s="57" t="s">
        <v>15</v>
      </c>
      <c r="H1452" s="57" t="s">
        <v>12</v>
      </c>
      <c r="I1452" s="57" t="s">
        <v>12</v>
      </c>
      <c r="J1452" s="57">
        <v>823</v>
      </c>
      <c r="K1452" s="57">
        <v>949</v>
      </c>
      <c r="L1452" s="57">
        <v>-1.7659415109315599E-3</v>
      </c>
      <c r="M1452" s="57">
        <v>0.538090345136925</v>
      </c>
      <c r="N1452" s="57">
        <v>0.47509113001215098</v>
      </c>
      <c r="O1452" s="57">
        <v>0.49420442571127499</v>
      </c>
    </row>
    <row r="1453" spans="1:15" ht="16">
      <c r="A1453" s="57" t="s">
        <v>26</v>
      </c>
      <c r="B1453" s="57">
        <v>68150480</v>
      </c>
      <c r="C1453" s="57" t="s">
        <v>17</v>
      </c>
      <c r="D1453" s="57" t="s">
        <v>11</v>
      </c>
      <c r="E1453" s="57" t="s">
        <v>1808</v>
      </c>
      <c r="F1453" s="57" t="s">
        <v>15</v>
      </c>
      <c r="G1453" s="57" t="s">
        <v>15</v>
      </c>
      <c r="H1453" s="57" t="s">
        <v>12</v>
      </c>
      <c r="I1453" s="57" t="s">
        <v>12</v>
      </c>
      <c r="J1453" s="57">
        <v>543</v>
      </c>
      <c r="K1453" s="57">
        <v>673</v>
      </c>
      <c r="L1453" s="57">
        <v>-0.60170617412819605</v>
      </c>
      <c r="M1453" s="57">
        <v>4.2288762726132897E-2</v>
      </c>
      <c r="N1453" s="57">
        <v>0.50276243093922701</v>
      </c>
      <c r="O1453" s="57">
        <v>0.44279346210995502</v>
      </c>
    </row>
    <row r="1454" spans="1:15" ht="16">
      <c r="A1454" s="57" t="s">
        <v>26</v>
      </c>
      <c r="B1454" s="57">
        <v>68151906</v>
      </c>
      <c r="C1454" s="57" t="s">
        <v>16</v>
      </c>
      <c r="D1454" s="57" t="s">
        <v>17</v>
      </c>
      <c r="E1454" s="57" t="s">
        <v>1809</v>
      </c>
      <c r="F1454" s="57" t="s">
        <v>15</v>
      </c>
      <c r="G1454" s="57" t="s">
        <v>15</v>
      </c>
      <c r="H1454" s="57" t="s">
        <v>12</v>
      </c>
      <c r="I1454" s="57" t="s">
        <v>12</v>
      </c>
      <c r="J1454" s="57">
        <v>835</v>
      </c>
      <c r="K1454" s="57">
        <v>933</v>
      </c>
      <c r="L1454" s="57">
        <v>1.9117825428857298E-2</v>
      </c>
      <c r="M1454" s="57">
        <v>0.513559338967575</v>
      </c>
      <c r="N1454" s="57">
        <v>0.48622754491018</v>
      </c>
      <c r="O1454" s="57">
        <v>0.39978563772775999</v>
      </c>
    </row>
    <row r="1455" spans="1:15" ht="16">
      <c r="A1455" s="57" t="s">
        <v>26</v>
      </c>
      <c r="B1455" s="57">
        <v>68152256</v>
      </c>
      <c r="C1455" s="57" t="s">
        <v>16</v>
      </c>
      <c r="D1455" s="57" t="s">
        <v>17</v>
      </c>
      <c r="E1455" s="57" t="s">
        <v>1810</v>
      </c>
      <c r="F1455" s="57" t="s">
        <v>15</v>
      </c>
      <c r="G1455" s="57" t="s">
        <v>15</v>
      </c>
      <c r="H1455" s="57" t="s">
        <v>12</v>
      </c>
      <c r="I1455" s="57" t="s">
        <v>12</v>
      </c>
      <c r="J1455" s="57">
        <v>800</v>
      </c>
      <c r="K1455" s="57">
        <v>948</v>
      </c>
      <c r="L1455" s="57">
        <v>-4.2658372157832698E-2</v>
      </c>
      <c r="M1455" s="57">
        <v>0.53656931701407495</v>
      </c>
      <c r="N1455" s="57">
        <v>0.47499999999999998</v>
      </c>
      <c r="O1455" s="57">
        <v>0.51054852320675104</v>
      </c>
    </row>
    <row r="1456" spans="1:15" ht="16">
      <c r="A1456" s="57" t="s">
        <v>26</v>
      </c>
      <c r="B1456" s="57">
        <v>68157965</v>
      </c>
      <c r="C1456" s="57" t="s">
        <v>17</v>
      </c>
      <c r="D1456" s="57" t="s">
        <v>16</v>
      </c>
      <c r="E1456" s="57" t="s">
        <v>1811</v>
      </c>
      <c r="F1456" s="57" t="s">
        <v>15</v>
      </c>
      <c r="G1456" s="57" t="s">
        <v>15</v>
      </c>
      <c r="H1456" s="57" t="s">
        <v>12</v>
      </c>
      <c r="I1456" s="57" t="s">
        <v>12</v>
      </c>
      <c r="J1456" s="57">
        <v>721</v>
      </c>
      <c r="K1456" s="57">
        <v>626</v>
      </c>
      <c r="L1456" s="57">
        <v>-0.192659112691735</v>
      </c>
      <c r="M1456" s="57">
        <v>-6.2155084951565701E-2</v>
      </c>
      <c r="N1456" s="57">
        <v>0.50346740638002796</v>
      </c>
      <c r="O1456" s="57">
        <v>0.394568690095847</v>
      </c>
    </row>
    <row r="1457" spans="1:15" ht="16">
      <c r="A1457" s="57" t="s">
        <v>26</v>
      </c>
      <c r="B1457" s="57">
        <v>68158823</v>
      </c>
      <c r="C1457" s="57" t="s">
        <v>11</v>
      </c>
      <c r="D1457" s="57" t="s">
        <v>10</v>
      </c>
      <c r="E1457" s="57" t="s">
        <v>1812</v>
      </c>
      <c r="F1457" s="57" t="s">
        <v>15</v>
      </c>
      <c r="G1457" s="57" t="s">
        <v>15</v>
      </c>
      <c r="H1457" s="57" t="s">
        <v>12</v>
      </c>
      <c r="I1457" s="57" t="s">
        <v>12</v>
      </c>
      <c r="J1457" s="57">
        <v>741</v>
      </c>
      <c r="K1457" s="57">
        <v>819</v>
      </c>
      <c r="L1457" s="57">
        <v>-0.153184829626723</v>
      </c>
      <c r="M1457" s="57">
        <v>0.32554570975682401</v>
      </c>
      <c r="N1457" s="57">
        <v>0.492577597840756</v>
      </c>
      <c r="O1457" s="57">
        <v>0.43101343101343098</v>
      </c>
    </row>
    <row r="1458" spans="1:15" ht="16">
      <c r="A1458" s="57" t="s">
        <v>26</v>
      </c>
      <c r="B1458" s="57">
        <v>68166012</v>
      </c>
      <c r="C1458" s="57" t="s">
        <v>10</v>
      </c>
      <c r="D1458" s="57" t="s">
        <v>17</v>
      </c>
      <c r="E1458" s="57" t="s">
        <v>1813</v>
      </c>
      <c r="F1458" s="57" t="s">
        <v>15</v>
      </c>
      <c r="G1458" s="57" t="s">
        <v>15</v>
      </c>
      <c r="H1458" s="57" t="s">
        <v>12</v>
      </c>
      <c r="I1458" s="57" t="s">
        <v>12</v>
      </c>
      <c r="J1458" s="57">
        <v>960</v>
      </c>
      <c r="K1458" s="57">
        <v>842</v>
      </c>
      <c r="L1458" s="57">
        <v>0.22037603367596101</v>
      </c>
      <c r="M1458" s="57">
        <v>0.36550249118221201</v>
      </c>
      <c r="N1458" s="57">
        <v>0.49791666666666701</v>
      </c>
      <c r="O1458" s="57">
        <v>0.410926365795724</v>
      </c>
    </row>
    <row r="1459" spans="1:15" ht="16">
      <c r="A1459" s="57" t="s">
        <v>26</v>
      </c>
      <c r="B1459" s="57">
        <v>68166394</v>
      </c>
      <c r="C1459" s="57" t="s">
        <v>17</v>
      </c>
      <c r="D1459" s="57" t="s">
        <v>87</v>
      </c>
      <c r="E1459" s="57" t="s">
        <v>1814</v>
      </c>
      <c r="F1459" s="57" t="s">
        <v>15</v>
      </c>
      <c r="G1459" s="57" t="s">
        <v>15</v>
      </c>
      <c r="H1459" s="57" t="s">
        <v>1274</v>
      </c>
      <c r="I1459" s="57" t="s">
        <v>1274</v>
      </c>
      <c r="J1459" s="57">
        <v>582</v>
      </c>
      <c r="K1459" s="57">
        <v>361</v>
      </c>
      <c r="L1459" s="57">
        <v>-0.501639219024273</v>
      </c>
      <c r="M1459" s="57">
        <v>-0.85631890499701302</v>
      </c>
      <c r="N1459" s="57">
        <v>0</v>
      </c>
      <c r="O1459" s="57">
        <v>0</v>
      </c>
    </row>
    <row r="1460" spans="1:15" ht="16">
      <c r="A1460" s="57" t="s">
        <v>26</v>
      </c>
      <c r="B1460" s="57">
        <v>68167052</v>
      </c>
      <c r="C1460" s="57" t="s">
        <v>11</v>
      </c>
      <c r="D1460" s="57" t="s">
        <v>10</v>
      </c>
      <c r="E1460" s="57" t="s">
        <v>1815</v>
      </c>
      <c r="F1460" s="57" t="s">
        <v>15</v>
      </c>
      <c r="G1460" s="57" t="s">
        <v>15</v>
      </c>
      <c r="H1460" s="57" t="s">
        <v>12</v>
      </c>
      <c r="I1460" s="57" t="s">
        <v>12</v>
      </c>
      <c r="J1460" s="57">
        <v>975</v>
      </c>
      <c r="K1460" s="57">
        <v>917</v>
      </c>
      <c r="L1460" s="57">
        <v>0.24274384670441601</v>
      </c>
      <c r="M1460" s="57">
        <v>0.48860399171086999</v>
      </c>
      <c r="N1460" s="57">
        <v>0.46461538461538499</v>
      </c>
      <c r="O1460" s="57">
        <v>0.44274809160305301</v>
      </c>
    </row>
    <row r="1461" spans="1:15" ht="16">
      <c r="A1461" s="57" t="s">
        <v>26</v>
      </c>
      <c r="B1461" s="57">
        <v>68167852</v>
      </c>
      <c r="C1461" s="57" t="s">
        <v>10</v>
      </c>
      <c r="D1461" s="57" t="s">
        <v>11</v>
      </c>
      <c r="E1461" s="57" t="s">
        <v>1816</v>
      </c>
      <c r="F1461" s="57" t="s">
        <v>15</v>
      </c>
      <c r="G1461" s="57" t="s">
        <v>15</v>
      </c>
      <c r="H1461" s="57" t="s">
        <v>12</v>
      </c>
      <c r="I1461" s="57" t="s">
        <v>12</v>
      </c>
      <c r="J1461" s="57">
        <v>826</v>
      </c>
      <c r="K1461" s="57">
        <v>742</v>
      </c>
      <c r="L1461" s="57">
        <v>3.4834094868880002E-3</v>
      </c>
      <c r="M1461" s="57">
        <v>0.18310144473661899</v>
      </c>
      <c r="N1461" s="57">
        <v>0.50605326876513301</v>
      </c>
      <c r="O1461" s="57">
        <v>0.41105121293800501</v>
      </c>
    </row>
    <row r="1462" spans="1:15" ht="16">
      <c r="A1462" s="57" t="s">
        <v>26</v>
      </c>
      <c r="B1462" s="57">
        <v>68168499</v>
      </c>
      <c r="C1462" s="57" t="s">
        <v>16</v>
      </c>
      <c r="D1462" s="57" t="s">
        <v>17</v>
      </c>
      <c r="E1462" s="57" t="s">
        <v>1817</v>
      </c>
      <c r="F1462" s="57" t="s">
        <v>15</v>
      </c>
      <c r="G1462" s="57" t="s">
        <v>15</v>
      </c>
      <c r="H1462" s="57" t="s">
        <v>12</v>
      </c>
      <c r="I1462" s="57" t="s">
        <v>12</v>
      </c>
      <c r="J1462" s="57">
        <v>1051</v>
      </c>
      <c r="K1462" s="57">
        <v>938</v>
      </c>
      <c r="L1462" s="57">
        <v>0.351032392029621</v>
      </c>
      <c r="M1462" s="57">
        <v>0.52127018063119201</v>
      </c>
      <c r="N1462" s="57">
        <v>0.50428163653663205</v>
      </c>
      <c r="O1462" s="57">
        <v>0.38805970149253699</v>
      </c>
    </row>
    <row r="1463" spans="1:15" ht="16">
      <c r="A1463" s="57" t="s">
        <v>26</v>
      </c>
      <c r="B1463" s="57">
        <v>68168781</v>
      </c>
      <c r="C1463" s="57" t="s">
        <v>17</v>
      </c>
      <c r="D1463" s="57" t="s">
        <v>16</v>
      </c>
      <c r="E1463" s="57" t="s">
        <v>1818</v>
      </c>
      <c r="F1463" s="57" t="s">
        <v>15</v>
      </c>
      <c r="G1463" s="57" t="s">
        <v>15</v>
      </c>
      <c r="H1463" s="57" t="s">
        <v>12</v>
      </c>
      <c r="I1463" s="57" t="s">
        <v>12</v>
      </c>
      <c r="J1463" s="57">
        <v>971</v>
      </c>
      <c r="K1463" s="57">
        <v>809</v>
      </c>
      <c r="L1463" s="57">
        <v>0.23681292348663499</v>
      </c>
      <c r="M1463" s="57">
        <v>0.30782196054579303</v>
      </c>
      <c r="N1463" s="57">
        <v>0.52214212152420203</v>
      </c>
      <c r="O1463" s="57">
        <v>0.444993819530284</v>
      </c>
    </row>
    <row r="1464" spans="1:15" ht="16">
      <c r="A1464" s="57" t="s">
        <v>26</v>
      </c>
      <c r="B1464" s="57">
        <v>68171787</v>
      </c>
      <c r="C1464" s="57" t="s">
        <v>16</v>
      </c>
      <c r="D1464" s="57" t="s">
        <v>11</v>
      </c>
      <c r="E1464" s="57" t="s">
        <v>1819</v>
      </c>
      <c r="F1464" s="57" t="s">
        <v>15</v>
      </c>
      <c r="G1464" s="57" t="s">
        <v>15</v>
      </c>
      <c r="H1464" s="57" t="s">
        <v>12</v>
      </c>
      <c r="I1464" s="57" t="s">
        <v>12</v>
      </c>
      <c r="J1464" s="57">
        <v>1004</v>
      </c>
      <c r="K1464" s="57">
        <v>742</v>
      </c>
      <c r="L1464" s="57">
        <v>0.28502899201821502</v>
      </c>
      <c r="M1464" s="57">
        <v>0.18310144473661899</v>
      </c>
      <c r="N1464" s="57">
        <v>0.51992031872510003</v>
      </c>
      <c r="O1464" s="57">
        <v>0.41239892183288401</v>
      </c>
    </row>
    <row r="1465" spans="1:15" ht="16">
      <c r="A1465" s="57" t="s">
        <v>26</v>
      </c>
      <c r="B1465" s="57">
        <v>68172058</v>
      </c>
      <c r="C1465" s="57" t="s">
        <v>11</v>
      </c>
      <c r="D1465" s="57" t="s">
        <v>10</v>
      </c>
      <c r="E1465" s="57" t="s">
        <v>1820</v>
      </c>
      <c r="F1465" s="57" t="s">
        <v>15</v>
      </c>
      <c r="G1465" s="57" t="s">
        <v>15</v>
      </c>
      <c r="H1465" s="57" t="s">
        <v>12</v>
      </c>
      <c r="I1465" s="57" t="s">
        <v>12</v>
      </c>
      <c r="J1465" s="57">
        <v>1041</v>
      </c>
      <c r="K1465" s="57">
        <v>673</v>
      </c>
      <c r="L1465" s="57">
        <v>0.33723979136686</v>
      </c>
      <c r="M1465" s="57">
        <v>4.2288762726132897E-2</v>
      </c>
      <c r="N1465" s="57">
        <v>0.47838616714697402</v>
      </c>
      <c r="O1465" s="57">
        <v>0.45319465081723598</v>
      </c>
    </row>
    <row r="1466" spans="1:15" ht="16">
      <c r="A1466" s="57" t="s">
        <v>26</v>
      </c>
      <c r="B1466" s="57">
        <v>68172966</v>
      </c>
      <c r="C1466" s="57" t="s">
        <v>16</v>
      </c>
      <c r="D1466" s="57" t="s">
        <v>17</v>
      </c>
      <c r="E1466" s="57" t="s">
        <v>1821</v>
      </c>
      <c r="F1466" s="57" t="s">
        <v>15</v>
      </c>
      <c r="G1466" s="57" t="s">
        <v>15</v>
      </c>
      <c r="H1466" s="57" t="s">
        <v>12</v>
      </c>
      <c r="I1466" s="57" t="s">
        <v>12</v>
      </c>
      <c r="J1466" s="57">
        <v>686</v>
      </c>
      <c r="K1466" s="57">
        <v>610</v>
      </c>
      <c r="L1466" s="57">
        <v>-0.26444979575974498</v>
      </c>
      <c r="M1466" s="57">
        <v>-9.9508499433935402E-2</v>
      </c>
      <c r="N1466" s="57">
        <v>0.46355685131195301</v>
      </c>
      <c r="O1466" s="57">
        <v>0.38524590163934402</v>
      </c>
    </row>
    <row r="1467" spans="1:15" ht="16">
      <c r="A1467" s="57" t="s">
        <v>26</v>
      </c>
      <c r="B1467" s="57">
        <v>68173824</v>
      </c>
      <c r="C1467" s="57" t="s">
        <v>16</v>
      </c>
      <c r="D1467" s="57" t="s">
        <v>17</v>
      </c>
      <c r="E1467" s="57" t="s">
        <v>1822</v>
      </c>
      <c r="F1467" s="57" t="s">
        <v>15</v>
      </c>
      <c r="G1467" s="57" t="s">
        <v>15</v>
      </c>
      <c r="H1467" s="57" t="s">
        <v>12</v>
      </c>
      <c r="I1467" s="57" t="s">
        <v>12</v>
      </c>
      <c r="J1467" s="57">
        <v>553</v>
      </c>
      <c r="K1467" s="57">
        <v>339</v>
      </c>
      <c r="L1467" s="57">
        <v>-0.57537889169784995</v>
      </c>
      <c r="M1467" s="57">
        <v>-0.94703246874783997</v>
      </c>
      <c r="N1467" s="57">
        <v>0.49005424954791998</v>
      </c>
      <c r="O1467" s="57">
        <v>0.38643067846607698</v>
      </c>
    </row>
    <row r="1468" spans="1:15" ht="16">
      <c r="A1468" s="57" t="s">
        <v>26</v>
      </c>
      <c r="B1468" s="57">
        <v>68174425</v>
      </c>
      <c r="C1468" s="57" t="s">
        <v>17</v>
      </c>
      <c r="D1468" s="57" t="s">
        <v>16</v>
      </c>
      <c r="E1468" s="57" t="s">
        <v>1823</v>
      </c>
      <c r="F1468" s="57" t="s">
        <v>15</v>
      </c>
      <c r="G1468" s="57" t="s">
        <v>15</v>
      </c>
      <c r="H1468" s="57" t="s">
        <v>12</v>
      </c>
      <c r="I1468" s="57" t="s">
        <v>12</v>
      </c>
      <c r="J1468" s="57">
        <v>716</v>
      </c>
      <c r="K1468" s="57">
        <v>852</v>
      </c>
      <c r="L1468" s="57">
        <v>-0.20269878466830099</v>
      </c>
      <c r="M1468" s="57">
        <v>0.38253568834165402</v>
      </c>
      <c r="N1468" s="57">
        <v>0.50418994413407803</v>
      </c>
      <c r="O1468" s="57">
        <v>0.43661971830985902</v>
      </c>
    </row>
    <row r="1469" spans="1:15" ht="16">
      <c r="A1469" s="57" t="s">
        <v>26</v>
      </c>
      <c r="B1469" s="57">
        <v>68174880</v>
      </c>
      <c r="C1469" s="57" t="s">
        <v>16</v>
      </c>
      <c r="D1469" s="57" t="s">
        <v>10</v>
      </c>
      <c r="E1469" s="57" t="s">
        <v>1824</v>
      </c>
      <c r="F1469" s="57" t="s">
        <v>15</v>
      </c>
      <c r="G1469" s="57" t="s">
        <v>15</v>
      </c>
      <c r="H1469" s="57" t="s">
        <v>12</v>
      </c>
      <c r="I1469" s="57" t="s">
        <v>12</v>
      </c>
      <c r="J1469" s="57">
        <v>877</v>
      </c>
      <c r="K1469" s="57">
        <v>959</v>
      </c>
      <c r="L1469" s="57">
        <v>8.9918470512175899E-2</v>
      </c>
      <c r="M1469" s="57">
        <v>0.55321307313394696</v>
      </c>
      <c r="N1469" s="57">
        <v>0.49030786773090101</v>
      </c>
      <c r="O1469" s="57">
        <v>0.39624608967674702</v>
      </c>
    </row>
    <row r="1470" spans="1:15" ht="16">
      <c r="A1470" s="57" t="s">
        <v>26</v>
      </c>
      <c r="B1470" s="57">
        <v>68175021</v>
      </c>
      <c r="C1470" s="57" t="s">
        <v>10</v>
      </c>
      <c r="D1470" s="57" t="s">
        <v>87</v>
      </c>
      <c r="E1470" s="57" t="s">
        <v>15</v>
      </c>
      <c r="F1470" s="57" t="s">
        <v>15</v>
      </c>
      <c r="G1470" s="57" t="s">
        <v>15</v>
      </c>
      <c r="H1470" s="57" t="s">
        <v>1274</v>
      </c>
      <c r="I1470" s="57" t="s">
        <v>1274</v>
      </c>
      <c r="J1470" s="57">
        <v>1009</v>
      </c>
      <c r="K1470" s="57">
        <v>1054</v>
      </c>
      <c r="L1470" s="57">
        <v>0.29219589717380001</v>
      </c>
      <c r="M1470" s="57">
        <v>0.68948521975303001</v>
      </c>
      <c r="N1470" s="57">
        <v>0</v>
      </c>
      <c r="O1470" s="57">
        <v>0</v>
      </c>
    </row>
    <row r="1471" spans="1:15" ht="16">
      <c r="A1471" s="57" t="s">
        <v>26</v>
      </c>
      <c r="B1471" s="57">
        <v>68175654</v>
      </c>
      <c r="C1471" s="57" t="s">
        <v>10</v>
      </c>
      <c r="D1471" s="57" t="s">
        <v>87</v>
      </c>
      <c r="E1471" s="57" t="s">
        <v>15</v>
      </c>
      <c r="F1471" s="57" t="s">
        <v>15</v>
      </c>
      <c r="G1471" s="57" t="s">
        <v>15</v>
      </c>
      <c r="H1471" s="57" t="s">
        <v>1274</v>
      </c>
      <c r="I1471" s="57" t="s">
        <v>1274</v>
      </c>
      <c r="J1471" s="57">
        <v>858</v>
      </c>
      <c r="K1471" s="57">
        <v>661</v>
      </c>
      <c r="L1471" s="57">
        <v>5.8319275566988397E-2</v>
      </c>
      <c r="M1471" s="57">
        <v>1.63325296235074E-2</v>
      </c>
      <c r="N1471" s="57">
        <v>0</v>
      </c>
      <c r="O1471" s="57">
        <v>0</v>
      </c>
    </row>
    <row r="1472" spans="1:15" ht="16">
      <c r="A1472" s="57" t="s">
        <v>26</v>
      </c>
      <c r="B1472" s="57">
        <v>68175698</v>
      </c>
      <c r="C1472" s="57" t="s">
        <v>16</v>
      </c>
      <c r="D1472" s="57" t="s">
        <v>11</v>
      </c>
      <c r="E1472" s="57" t="s">
        <v>1825</v>
      </c>
      <c r="F1472" s="57" t="s">
        <v>15</v>
      </c>
      <c r="G1472" s="57" t="s">
        <v>15</v>
      </c>
      <c r="H1472" s="57" t="s">
        <v>12</v>
      </c>
      <c r="I1472" s="57" t="s">
        <v>12</v>
      </c>
      <c r="J1472" s="57">
        <v>1053</v>
      </c>
      <c r="K1472" s="57">
        <v>772</v>
      </c>
      <c r="L1472" s="57">
        <v>0.35377515909315999</v>
      </c>
      <c r="M1472" s="57">
        <v>0.240283105383896</v>
      </c>
      <c r="N1472" s="57">
        <v>0.50427350427350404</v>
      </c>
      <c r="O1472" s="57">
        <v>0.362694300518135</v>
      </c>
    </row>
    <row r="1473" spans="1:15" ht="16">
      <c r="A1473" s="57" t="s">
        <v>26</v>
      </c>
      <c r="B1473" s="57">
        <v>68175703</v>
      </c>
      <c r="C1473" s="57" t="s">
        <v>17</v>
      </c>
      <c r="D1473" s="57" t="s">
        <v>16</v>
      </c>
      <c r="E1473" s="57" t="s">
        <v>1826</v>
      </c>
      <c r="F1473" s="57" t="s">
        <v>15</v>
      </c>
      <c r="G1473" s="57" t="s">
        <v>15</v>
      </c>
      <c r="H1473" s="57" t="s">
        <v>12</v>
      </c>
      <c r="I1473" s="57" t="s">
        <v>12</v>
      </c>
      <c r="J1473" s="57">
        <v>1058</v>
      </c>
      <c r="K1473" s="57">
        <v>880</v>
      </c>
      <c r="L1473" s="57">
        <v>0.360609350181468</v>
      </c>
      <c r="M1473" s="57">
        <v>0.42918578164047499</v>
      </c>
      <c r="N1473" s="57">
        <v>0.51228733459357301</v>
      </c>
      <c r="O1473" s="57">
        <v>0.34545454545454501</v>
      </c>
    </row>
    <row r="1474" spans="1:15" ht="16">
      <c r="A1474" s="57" t="s">
        <v>26</v>
      </c>
      <c r="B1474" s="57">
        <v>68177696</v>
      </c>
      <c r="C1474" s="57" t="s">
        <v>16</v>
      </c>
      <c r="D1474" s="57" t="s">
        <v>17</v>
      </c>
      <c r="E1474" s="57" t="s">
        <v>1827</v>
      </c>
      <c r="F1474" s="57" t="s">
        <v>15</v>
      </c>
      <c r="G1474" s="57" t="s">
        <v>15</v>
      </c>
      <c r="H1474" s="57" t="s">
        <v>12</v>
      </c>
      <c r="I1474" s="57" t="s">
        <v>12</v>
      </c>
      <c r="J1474" s="57">
        <v>602</v>
      </c>
      <c r="K1474" s="57">
        <v>355</v>
      </c>
      <c r="L1474" s="57">
        <v>-0.45289488517285498</v>
      </c>
      <c r="M1474" s="57">
        <v>-0.88049871749214004</v>
      </c>
      <c r="N1474" s="57">
        <v>0.49501661129568097</v>
      </c>
      <c r="O1474" s="57">
        <v>0.43380281690140798</v>
      </c>
    </row>
    <row r="1475" spans="1:15" ht="16">
      <c r="A1475" s="57" t="s">
        <v>26</v>
      </c>
      <c r="B1475" s="57">
        <v>68183240</v>
      </c>
      <c r="C1475" s="57" t="s">
        <v>11</v>
      </c>
      <c r="D1475" s="57" t="s">
        <v>17</v>
      </c>
      <c r="E1475" s="57" t="s">
        <v>1828</v>
      </c>
      <c r="F1475" s="57" t="s">
        <v>15</v>
      </c>
      <c r="G1475" s="57" t="s">
        <v>15</v>
      </c>
      <c r="H1475" s="57" t="s">
        <v>12</v>
      </c>
      <c r="I1475" s="57" t="s">
        <v>12</v>
      </c>
      <c r="J1475" s="57">
        <v>1016</v>
      </c>
      <c r="K1475" s="57">
        <v>1002</v>
      </c>
      <c r="L1475" s="57">
        <v>0.30217012483960898</v>
      </c>
      <c r="M1475" s="57">
        <v>0.61649286131102399</v>
      </c>
      <c r="N1475" s="57">
        <v>0.50098425196850405</v>
      </c>
      <c r="O1475" s="57">
        <v>0.42714570858283402</v>
      </c>
    </row>
    <row r="1476" spans="1:15" ht="16">
      <c r="A1476" s="57" t="s">
        <v>26</v>
      </c>
      <c r="B1476" s="57">
        <v>68183528</v>
      </c>
      <c r="C1476" s="57" t="s">
        <v>10</v>
      </c>
      <c r="D1476" s="57" t="s">
        <v>16</v>
      </c>
      <c r="E1476" s="57" t="s">
        <v>1829</v>
      </c>
      <c r="F1476" s="57" t="s">
        <v>15</v>
      </c>
      <c r="G1476" s="57" t="s">
        <v>15</v>
      </c>
      <c r="H1476" s="57" t="s">
        <v>12</v>
      </c>
      <c r="I1476" s="57" t="s">
        <v>12</v>
      </c>
      <c r="J1476" s="57">
        <v>905</v>
      </c>
      <c r="K1476" s="57">
        <v>732</v>
      </c>
      <c r="L1476" s="57">
        <v>0.13525942003801</v>
      </c>
      <c r="M1476" s="57">
        <v>0.16352590639985801</v>
      </c>
      <c r="N1476" s="57">
        <v>0.49502762430939201</v>
      </c>
      <c r="O1476" s="57">
        <v>0.398907103825137</v>
      </c>
    </row>
    <row r="1477" spans="1:15" ht="16">
      <c r="A1477" s="57" t="s">
        <v>26</v>
      </c>
      <c r="B1477" s="57">
        <v>68184282</v>
      </c>
      <c r="C1477" s="57" t="s">
        <v>16</v>
      </c>
      <c r="D1477" s="57" t="s">
        <v>17</v>
      </c>
      <c r="E1477" s="57" t="s">
        <v>1830</v>
      </c>
      <c r="F1477" s="57" t="s">
        <v>15</v>
      </c>
      <c r="G1477" s="57" t="s">
        <v>15</v>
      </c>
      <c r="H1477" s="57" t="s">
        <v>12</v>
      </c>
      <c r="I1477" s="57" t="s">
        <v>12</v>
      </c>
      <c r="J1477" s="57">
        <v>910</v>
      </c>
      <c r="K1477" s="57">
        <v>1027</v>
      </c>
      <c r="L1477" s="57">
        <v>0.14320817315350101</v>
      </c>
      <c r="M1477" s="57">
        <v>0.65204653443401095</v>
      </c>
      <c r="N1477" s="57">
        <v>0.49010989010988998</v>
      </c>
      <c r="O1477" s="57">
        <v>0.417721518987342</v>
      </c>
    </row>
    <row r="1478" spans="1:15" ht="16">
      <c r="A1478" s="57" t="s">
        <v>26</v>
      </c>
      <c r="B1478" s="57">
        <v>68184830</v>
      </c>
      <c r="C1478" s="57" t="s">
        <v>16</v>
      </c>
      <c r="D1478" s="57" t="s">
        <v>17</v>
      </c>
      <c r="E1478" s="57" t="s">
        <v>1831</v>
      </c>
      <c r="F1478" s="57" t="s">
        <v>15</v>
      </c>
      <c r="G1478" s="57" t="s">
        <v>15</v>
      </c>
      <c r="H1478" s="57" t="s">
        <v>12</v>
      </c>
      <c r="I1478" s="57" t="s">
        <v>12</v>
      </c>
      <c r="J1478" s="57">
        <v>737</v>
      </c>
      <c r="K1478" s="57">
        <v>812</v>
      </c>
      <c r="L1478" s="57">
        <v>-0.16099375283748801</v>
      </c>
      <c r="M1478" s="57">
        <v>0.31316198530099199</v>
      </c>
      <c r="N1478" s="57">
        <v>0.48846675712347398</v>
      </c>
      <c r="O1478" s="57">
        <v>0.40886699507389201</v>
      </c>
    </row>
    <row r="1479" spans="1:15" ht="16">
      <c r="A1479" s="57" t="s">
        <v>26</v>
      </c>
      <c r="B1479" s="57">
        <v>68185774</v>
      </c>
      <c r="C1479" s="57" t="s">
        <v>11</v>
      </c>
      <c r="D1479" s="57" t="s">
        <v>17</v>
      </c>
      <c r="E1479" s="57" t="s">
        <v>1832</v>
      </c>
      <c r="F1479" s="57" t="s">
        <v>15</v>
      </c>
      <c r="G1479" s="57" t="s">
        <v>15</v>
      </c>
      <c r="H1479" s="57" t="s">
        <v>12</v>
      </c>
      <c r="I1479" s="57" t="s">
        <v>12</v>
      </c>
      <c r="J1479" s="57">
        <v>619</v>
      </c>
      <c r="K1479" s="57">
        <v>1408</v>
      </c>
      <c r="L1479" s="57">
        <v>-0.412718962718293</v>
      </c>
      <c r="M1479" s="57">
        <v>1.1072576867531101</v>
      </c>
      <c r="N1479" s="57">
        <v>0.50888529886914402</v>
      </c>
      <c r="O1479" s="57">
        <v>0.41264204545454503</v>
      </c>
    </row>
    <row r="1480" spans="1:15" ht="16">
      <c r="A1480" s="57" t="s">
        <v>26</v>
      </c>
      <c r="B1480" s="57">
        <v>68190585</v>
      </c>
      <c r="C1480" s="57" t="s">
        <v>17</v>
      </c>
      <c r="D1480" s="57" t="s">
        <v>11</v>
      </c>
      <c r="E1480" s="57" t="s">
        <v>1833</v>
      </c>
      <c r="F1480" s="57" t="s">
        <v>15</v>
      </c>
      <c r="G1480" s="57" t="s">
        <v>15</v>
      </c>
      <c r="H1480" s="57" t="s">
        <v>12</v>
      </c>
      <c r="I1480" s="57" t="s">
        <v>12</v>
      </c>
      <c r="J1480" s="57">
        <v>786</v>
      </c>
      <c r="K1480" s="57">
        <v>851</v>
      </c>
      <c r="L1480" s="57">
        <v>-6.8129059673950804E-2</v>
      </c>
      <c r="M1480" s="57">
        <v>0.38084138980177801</v>
      </c>
      <c r="N1480" s="57">
        <v>0.48346055979643798</v>
      </c>
      <c r="O1480" s="57">
        <v>0.340775558166863</v>
      </c>
    </row>
    <row r="1481" spans="1:15" ht="16">
      <c r="A1481" s="57" t="s">
        <v>26</v>
      </c>
      <c r="B1481" s="57">
        <v>68191736</v>
      </c>
      <c r="C1481" s="57" t="s">
        <v>17</v>
      </c>
      <c r="D1481" s="57" t="s">
        <v>10</v>
      </c>
      <c r="E1481" s="57" t="s">
        <v>1834</v>
      </c>
      <c r="F1481" s="57" t="s">
        <v>15</v>
      </c>
      <c r="G1481" s="57" t="s">
        <v>15</v>
      </c>
      <c r="H1481" s="57" t="s">
        <v>12</v>
      </c>
      <c r="I1481" s="57" t="s">
        <v>12</v>
      </c>
      <c r="J1481" s="57">
        <v>734</v>
      </c>
      <c r="K1481" s="57">
        <v>700</v>
      </c>
      <c r="L1481" s="57">
        <v>-0.16687830908934401</v>
      </c>
      <c r="M1481" s="57">
        <v>9.9037179948144594E-2</v>
      </c>
      <c r="N1481" s="57">
        <v>0.47956403269754799</v>
      </c>
      <c r="O1481" s="57">
        <v>0.41714285714285698</v>
      </c>
    </row>
    <row r="1482" spans="1:15" ht="16">
      <c r="A1482" s="57" t="s">
        <v>26</v>
      </c>
      <c r="B1482" s="57">
        <v>68192355</v>
      </c>
      <c r="C1482" s="57" t="s">
        <v>16</v>
      </c>
      <c r="D1482" s="57" t="s">
        <v>17</v>
      </c>
      <c r="E1482" s="57" t="s">
        <v>1835</v>
      </c>
      <c r="F1482" s="57" t="s">
        <v>15</v>
      </c>
      <c r="G1482" s="57" t="s">
        <v>15</v>
      </c>
      <c r="H1482" s="57" t="s">
        <v>12</v>
      </c>
      <c r="I1482" s="57" t="s">
        <v>12</v>
      </c>
      <c r="J1482" s="57">
        <v>836</v>
      </c>
      <c r="K1482" s="57">
        <v>935</v>
      </c>
      <c r="L1482" s="57">
        <v>2.0844570148325602E-2</v>
      </c>
      <c r="M1482" s="57">
        <v>0.51664862289081503</v>
      </c>
      <c r="N1482" s="57">
        <v>0.492822966507177</v>
      </c>
      <c r="O1482" s="57">
        <v>0.38716577540107</v>
      </c>
    </row>
    <row r="1483" spans="1:15" ht="16">
      <c r="A1483" s="57" t="s">
        <v>26</v>
      </c>
      <c r="B1483" s="57">
        <v>68192938</v>
      </c>
      <c r="C1483" s="57" t="s">
        <v>16</v>
      </c>
      <c r="D1483" s="57" t="s">
        <v>10</v>
      </c>
      <c r="E1483" s="57" t="s">
        <v>1836</v>
      </c>
      <c r="F1483" s="57" t="s">
        <v>15</v>
      </c>
      <c r="G1483" s="57" t="s">
        <v>15</v>
      </c>
      <c r="H1483" s="57" t="s">
        <v>12</v>
      </c>
      <c r="I1483" s="57" t="s">
        <v>12</v>
      </c>
      <c r="J1483" s="57">
        <v>746</v>
      </c>
      <c r="K1483" s="57">
        <v>781</v>
      </c>
      <c r="L1483" s="57">
        <v>-0.14348274167732</v>
      </c>
      <c r="M1483" s="57">
        <v>0.25700480625779498</v>
      </c>
      <c r="N1483" s="57">
        <v>0.49061662198391398</v>
      </c>
      <c r="O1483" s="57">
        <v>0.38668373879641499</v>
      </c>
    </row>
    <row r="1484" spans="1:15" ht="16">
      <c r="A1484" s="57" t="s">
        <v>26</v>
      </c>
      <c r="B1484" s="57">
        <v>68193917</v>
      </c>
      <c r="C1484" s="57" t="s">
        <v>16</v>
      </c>
      <c r="D1484" s="57" t="s">
        <v>17</v>
      </c>
      <c r="E1484" s="57" t="s">
        <v>1837</v>
      </c>
      <c r="F1484" s="57" t="s">
        <v>15</v>
      </c>
      <c r="G1484" s="57" t="s">
        <v>15</v>
      </c>
      <c r="H1484" s="57" t="s">
        <v>12</v>
      </c>
      <c r="I1484" s="57" t="s">
        <v>12</v>
      </c>
      <c r="J1484" s="57">
        <v>836</v>
      </c>
      <c r="K1484" s="57">
        <v>984</v>
      </c>
      <c r="L1484" s="57">
        <v>2.0844570148325602E-2</v>
      </c>
      <c r="M1484" s="57">
        <v>0.59034057345505597</v>
      </c>
      <c r="N1484" s="57">
        <v>0.49043062200956899</v>
      </c>
      <c r="O1484" s="57">
        <v>0.40752032520325199</v>
      </c>
    </row>
    <row r="1485" spans="1:15" ht="16">
      <c r="A1485" s="57" t="s">
        <v>26</v>
      </c>
      <c r="B1485" s="57">
        <v>68195639</v>
      </c>
      <c r="C1485" s="57" t="s">
        <v>16</v>
      </c>
      <c r="D1485" s="57" t="s">
        <v>17</v>
      </c>
      <c r="E1485" s="57" t="s">
        <v>1838</v>
      </c>
      <c r="F1485" s="57" t="s">
        <v>15</v>
      </c>
      <c r="G1485" s="57" t="s">
        <v>15</v>
      </c>
      <c r="H1485" s="57" t="s">
        <v>12</v>
      </c>
      <c r="I1485" s="57" t="s">
        <v>12</v>
      </c>
      <c r="J1485" s="57">
        <v>886</v>
      </c>
      <c r="K1485" s="57">
        <v>1140</v>
      </c>
      <c r="L1485" s="57">
        <v>0.104648326622461</v>
      </c>
      <c r="M1485" s="57">
        <v>0.80264417716792003</v>
      </c>
      <c r="N1485" s="57">
        <v>0.53724604966139999</v>
      </c>
      <c r="O1485" s="57">
        <v>0.37894736842105298</v>
      </c>
    </row>
    <row r="1486" spans="1:15" ht="16">
      <c r="A1486" s="57" t="s">
        <v>26</v>
      </c>
      <c r="B1486" s="57">
        <v>68196086</v>
      </c>
      <c r="C1486" s="57" t="s">
        <v>16</v>
      </c>
      <c r="D1486" s="57" t="s">
        <v>17</v>
      </c>
      <c r="E1486" s="57" t="s">
        <v>1839</v>
      </c>
      <c r="F1486" s="57" t="s">
        <v>15</v>
      </c>
      <c r="G1486" s="57" t="s">
        <v>15</v>
      </c>
      <c r="H1486" s="57" t="s">
        <v>12</v>
      </c>
      <c r="I1486" s="57" t="s">
        <v>12</v>
      </c>
      <c r="J1486" s="57">
        <v>965</v>
      </c>
      <c r="K1486" s="57">
        <v>914</v>
      </c>
      <c r="L1486" s="57">
        <v>0.22787057022288501</v>
      </c>
      <c r="M1486" s="57">
        <v>0.48387642317388602</v>
      </c>
      <c r="N1486" s="57">
        <v>0.49222797927461098</v>
      </c>
      <c r="O1486" s="57">
        <v>0.36980306345732999</v>
      </c>
    </row>
    <row r="1487" spans="1:15" ht="16">
      <c r="A1487" s="57" t="s">
        <v>26</v>
      </c>
      <c r="B1487" s="57">
        <v>68196398</v>
      </c>
      <c r="C1487" s="57" t="s">
        <v>16</v>
      </c>
      <c r="D1487" s="57" t="s">
        <v>17</v>
      </c>
      <c r="E1487" s="57" t="s">
        <v>1840</v>
      </c>
      <c r="F1487" s="57" t="s">
        <v>15</v>
      </c>
      <c r="G1487" s="57" t="s">
        <v>15</v>
      </c>
      <c r="H1487" s="57" t="s">
        <v>12</v>
      </c>
      <c r="I1487" s="57" t="s">
        <v>12</v>
      </c>
      <c r="J1487" s="57">
        <v>931</v>
      </c>
      <c r="K1487" s="57">
        <v>949</v>
      </c>
      <c r="L1487" s="57">
        <v>0.17612279562623601</v>
      </c>
      <c r="M1487" s="57">
        <v>0.538090345136925</v>
      </c>
      <c r="N1487" s="57">
        <v>0.533834586466165</v>
      </c>
      <c r="O1487" s="57">
        <v>0.48577449947313001</v>
      </c>
    </row>
    <row r="1488" spans="1:15" ht="16">
      <c r="A1488" s="57" t="s">
        <v>26</v>
      </c>
      <c r="B1488" s="57">
        <v>68203793</v>
      </c>
      <c r="C1488" s="57" t="s">
        <v>11</v>
      </c>
      <c r="D1488" s="57" t="s">
        <v>10</v>
      </c>
      <c r="E1488" s="57" t="s">
        <v>1841</v>
      </c>
      <c r="F1488" s="57" t="s">
        <v>15</v>
      </c>
      <c r="G1488" s="57" t="s">
        <v>15</v>
      </c>
      <c r="H1488" s="57" t="s">
        <v>12</v>
      </c>
      <c r="I1488" s="57" t="s">
        <v>12</v>
      </c>
      <c r="J1488" s="57">
        <v>851</v>
      </c>
      <c r="K1488" s="57">
        <v>1113</v>
      </c>
      <c r="L1488" s="57">
        <v>4.6500759753405299E-2</v>
      </c>
      <c r="M1488" s="57">
        <v>0.76806394545777501</v>
      </c>
      <c r="N1488" s="57">
        <v>0.51468860164512298</v>
      </c>
      <c r="O1488" s="57">
        <v>0.37017070979335098</v>
      </c>
    </row>
    <row r="1489" spans="1:15" ht="16">
      <c r="A1489" s="57" t="s">
        <v>26</v>
      </c>
      <c r="B1489" s="57">
        <v>68204127</v>
      </c>
      <c r="C1489" s="57" t="s">
        <v>16</v>
      </c>
      <c r="D1489" s="57" t="s">
        <v>17</v>
      </c>
      <c r="E1489" s="57" t="s">
        <v>1842</v>
      </c>
      <c r="F1489" s="57" t="s">
        <v>15</v>
      </c>
      <c r="G1489" s="57" t="s">
        <v>15</v>
      </c>
      <c r="H1489" s="57" t="s">
        <v>12</v>
      </c>
      <c r="I1489" s="57" t="s">
        <v>12</v>
      </c>
      <c r="J1489" s="57">
        <v>896</v>
      </c>
      <c r="K1489" s="57">
        <v>1103</v>
      </c>
      <c r="L1489" s="57">
        <v>0.12084036012504699</v>
      </c>
      <c r="M1489" s="57">
        <v>0.75504314370719805</v>
      </c>
      <c r="N1489" s="57">
        <v>0.48325892857142899</v>
      </c>
      <c r="O1489" s="57">
        <v>0.41432456935630102</v>
      </c>
    </row>
    <row r="1490" spans="1:15" ht="16">
      <c r="A1490" s="57" t="s">
        <v>26</v>
      </c>
      <c r="B1490" s="57">
        <v>68206699</v>
      </c>
      <c r="C1490" s="57" t="s">
        <v>16</v>
      </c>
      <c r="D1490" s="57" t="s">
        <v>17</v>
      </c>
      <c r="E1490" s="57" t="s">
        <v>1843</v>
      </c>
      <c r="F1490" s="57" t="s">
        <v>15</v>
      </c>
      <c r="G1490" s="57" t="s">
        <v>15</v>
      </c>
      <c r="H1490" s="57" t="s">
        <v>12</v>
      </c>
      <c r="I1490" s="57" t="s">
        <v>12</v>
      </c>
      <c r="J1490" s="57">
        <v>777</v>
      </c>
      <c r="K1490" s="57">
        <v>772</v>
      </c>
      <c r="L1490" s="57">
        <v>-8.4743773524847299E-2</v>
      </c>
      <c r="M1490" s="57">
        <v>0.240283105383896</v>
      </c>
      <c r="N1490" s="57">
        <v>0.50450450450450401</v>
      </c>
      <c r="O1490" s="57">
        <v>0.38212435233160602</v>
      </c>
    </row>
    <row r="1491" spans="1:15" ht="16">
      <c r="A1491" s="57" t="s">
        <v>26</v>
      </c>
      <c r="B1491" s="57">
        <v>68208148</v>
      </c>
      <c r="C1491" s="57" t="s">
        <v>11</v>
      </c>
      <c r="D1491" s="57" t="s">
        <v>10</v>
      </c>
      <c r="E1491" s="57" t="s">
        <v>1844</v>
      </c>
      <c r="F1491" s="57" t="s">
        <v>15</v>
      </c>
      <c r="G1491" s="57" t="s">
        <v>15</v>
      </c>
      <c r="H1491" s="57" t="s">
        <v>12</v>
      </c>
      <c r="I1491" s="57" t="s">
        <v>12</v>
      </c>
      <c r="J1491" s="57">
        <v>703</v>
      </c>
      <c r="K1491" s="57">
        <v>725</v>
      </c>
      <c r="L1491" s="57">
        <v>-0.229133682860022</v>
      </c>
      <c r="M1491" s="57">
        <v>0.14966325301811301</v>
      </c>
      <c r="N1491" s="57">
        <v>0.49644381223328599</v>
      </c>
      <c r="O1491" s="57">
        <v>0.36551724137931002</v>
      </c>
    </row>
    <row r="1492" spans="1:15" ht="16">
      <c r="A1492" s="57" t="s">
        <v>26</v>
      </c>
      <c r="B1492" s="57">
        <v>68208299</v>
      </c>
      <c r="C1492" s="57" t="s">
        <v>11</v>
      </c>
      <c r="D1492" s="57" t="s">
        <v>16</v>
      </c>
      <c r="E1492" s="57" t="s">
        <v>1845</v>
      </c>
      <c r="F1492" s="57" t="s">
        <v>15</v>
      </c>
      <c r="G1492" s="57" t="s">
        <v>15</v>
      </c>
      <c r="H1492" s="57" t="s">
        <v>12</v>
      </c>
      <c r="I1492" s="57" t="s">
        <v>12</v>
      </c>
      <c r="J1492" s="57">
        <v>862</v>
      </c>
      <c r="K1492" s="57">
        <v>759</v>
      </c>
      <c r="L1492" s="57">
        <v>6.50294971565408E-2</v>
      </c>
      <c r="M1492" s="57">
        <v>0.215782143531282</v>
      </c>
      <c r="N1492" s="57">
        <v>0.51160092807424595</v>
      </c>
      <c r="O1492" s="57">
        <v>0.37812911725955201</v>
      </c>
    </row>
    <row r="1493" spans="1:15" ht="16">
      <c r="A1493" s="57" t="s">
        <v>26</v>
      </c>
      <c r="B1493" s="57">
        <v>68209976</v>
      </c>
      <c r="C1493" s="57" t="s">
        <v>17</v>
      </c>
      <c r="D1493" s="57" t="s">
        <v>16</v>
      </c>
      <c r="E1493" s="57" t="s">
        <v>1846</v>
      </c>
      <c r="F1493" s="57" t="s">
        <v>15</v>
      </c>
      <c r="G1493" s="57" t="s">
        <v>15</v>
      </c>
      <c r="H1493" s="57" t="s">
        <v>12</v>
      </c>
      <c r="I1493" s="57" t="s">
        <v>12</v>
      </c>
      <c r="J1493" s="57">
        <v>873</v>
      </c>
      <c r="K1493" s="57">
        <v>768</v>
      </c>
      <c r="L1493" s="57">
        <v>8.3323281696882703E-2</v>
      </c>
      <c r="M1493" s="57">
        <v>0.23278856883697199</v>
      </c>
      <c r="N1493" s="57">
        <v>0.51088201603665495</v>
      </c>
      <c r="O1493" s="57">
        <v>0.45572916666666702</v>
      </c>
    </row>
    <row r="1494" spans="1:15" ht="16">
      <c r="A1494" s="57" t="s">
        <v>26</v>
      </c>
      <c r="B1494" s="57">
        <v>68211482</v>
      </c>
      <c r="C1494" s="57" t="s">
        <v>11</v>
      </c>
      <c r="D1494" s="57" t="s">
        <v>10</v>
      </c>
      <c r="E1494" s="57" t="s">
        <v>1847</v>
      </c>
      <c r="F1494" s="57" t="s">
        <v>15</v>
      </c>
      <c r="G1494" s="57" t="s">
        <v>15</v>
      </c>
      <c r="H1494" s="57" t="s">
        <v>12</v>
      </c>
      <c r="I1494" s="57" t="s">
        <v>12</v>
      </c>
      <c r="J1494" s="57">
        <v>565</v>
      </c>
      <c r="K1494" s="57">
        <v>841</v>
      </c>
      <c r="L1494" s="57">
        <v>-0.54440750463000698</v>
      </c>
      <c r="M1494" s="57">
        <v>0.36378805837096001</v>
      </c>
      <c r="N1494" s="57">
        <v>0.49734513274336301</v>
      </c>
      <c r="O1494" s="57">
        <v>0.43519619500594497</v>
      </c>
    </row>
    <row r="1495" spans="1:15" ht="16">
      <c r="A1495" s="57" t="s">
        <v>26</v>
      </c>
      <c r="B1495" s="57">
        <v>68211697</v>
      </c>
      <c r="C1495" s="57" t="s">
        <v>16</v>
      </c>
      <c r="D1495" s="57" t="s">
        <v>17</v>
      </c>
      <c r="E1495" s="57" t="s">
        <v>1848</v>
      </c>
      <c r="F1495" s="57" t="s">
        <v>15</v>
      </c>
      <c r="G1495" s="57" t="s">
        <v>15</v>
      </c>
      <c r="H1495" s="57" t="s">
        <v>12</v>
      </c>
      <c r="I1495" s="57" t="s">
        <v>12</v>
      </c>
      <c r="J1495" s="57">
        <v>657</v>
      </c>
      <c r="K1495" s="57">
        <v>576</v>
      </c>
      <c r="L1495" s="57">
        <v>-0.32676500161022798</v>
      </c>
      <c r="M1495" s="57">
        <v>-0.18224893044187199</v>
      </c>
      <c r="N1495" s="57">
        <v>0.503805175038052</v>
      </c>
      <c r="O1495" s="57">
        <v>0.40972222222222199</v>
      </c>
    </row>
    <row r="1496" spans="1:15" ht="16">
      <c r="A1496" s="57" t="s">
        <v>26</v>
      </c>
      <c r="B1496" s="57">
        <v>68212036</v>
      </c>
      <c r="C1496" s="57" t="s">
        <v>11</v>
      </c>
      <c r="D1496" s="57" t="s">
        <v>17</v>
      </c>
      <c r="E1496" s="57" t="s">
        <v>1849</v>
      </c>
      <c r="F1496" s="57" t="s">
        <v>15</v>
      </c>
      <c r="G1496" s="57" t="s">
        <v>15</v>
      </c>
      <c r="H1496" s="57" t="s">
        <v>12</v>
      </c>
      <c r="I1496" s="57" t="s">
        <v>12</v>
      </c>
      <c r="J1496" s="57">
        <v>908</v>
      </c>
      <c r="K1496" s="57">
        <v>801</v>
      </c>
      <c r="L1496" s="57">
        <v>0.14003392535835801</v>
      </c>
      <c r="M1496" s="57">
        <v>0.29348450052452602</v>
      </c>
      <c r="N1496" s="57">
        <v>0.51211453744493396</v>
      </c>
      <c r="O1496" s="57">
        <v>0.37453183520599298</v>
      </c>
    </row>
    <row r="1497" spans="1:15" ht="16">
      <c r="A1497" s="57" t="s">
        <v>26</v>
      </c>
      <c r="B1497" s="57">
        <v>68212105</v>
      </c>
      <c r="C1497" s="57" t="s">
        <v>17</v>
      </c>
      <c r="D1497" s="57" t="s">
        <v>16</v>
      </c>
      <c r="E1497" s="57" t="s">
        <v>1850</v>
      </c>
      <c r="F1497" s="57" t="s">
        <v>15</v>
      </c>
      <c r="G1497" s="57" t="s">
        <v>15</v>
      </c>
      <c r="H1497" s="57" t="s">
        <v>12</v>
      </c>
      <c r="I1497" s="57" t="s">
        <v>12</v>
      </c>
      <c r="J1497" s="57">
        <v>733</v>
      </c>
      <c r="K1497" s="57">
        <v>810</v>
      </c>
      <c r="L1497" s="57">
        <v>-0.168845173798746</v>
      </c>
      <c r="M1497" s="57">
        <v>0.30960416588780298</v>
      </c>
      <c r="N1497" s="57">
        <v>0.52660300136425697</v>
      </c>
      <c r="O1497" s="57">
        <v>0.33827160493827202</v>
      </c>
    </row>
    <row r="1498" spans="1:15" ht="16">
      <c r="A1498" s="57" t="s">
        <v>26</v>
      </c>
      <c r="B1498" s="57">
        <v>68212828</v>
      </c>
      <c r="C1498" s="57" t="s">
        <v>11</v>
      </c>
      <c r="D1498" s="57" t="s">
        <v>10</v>
      </c>
      <c r="E1498" s="57" t="s">
        <v>1851</v>
      </c>
      <c r="F1498" s="57" t="s">
        <v>15</v>
      </c>
      <c r="G1498" s="57" t="s">
        <v>15</v>
      </c>
      <c r="H1498" s="57" t="s">
        <v>12</v>
      </c>
      <c r="I1498" s="57" t="s">
        <v>12</v>
      </c>
      <c r="J1498" s="57">
        <v>712</v>
      </c>
      <c r="K1498" s="57">
        <v>1032</v>
      </c>
      <c r="L1498" s="57">
        <v>-0.21078113096616</v>
      </c>
      <c r="M1498" s="57">
        <v>0.65905332353906998</v>
      </c>
      <c r="N1498" s="57">
        <v>0.48174157303370801</v>
      </c>
      <c r="O1498" s="57">
        <v>0.42732558139534899</v>
      </c>
    </row>
    <row r="1499" spans="1:15" ht="16">
      <c r="A1499" s="57" t="s">
        <v>26</v>
      </c>
      <c r="B1499" s="57">
        <v>68216470</v>
      </c>
      <c r="C1499" s="57" t="s">
        <v>10</v>
      </c>
      <c r="D1499" s="57" t="s">
        <v>17</v>
      </c>
      <c r="E1499" s="57" t="s">
        <v>1852</v>
      </c>
      <c r="F1499" s="57" t="s">
        <v>15</v>
      </c>
      <c r="G1499" s="57" t="s">
        <v>15</v>
      </c>
      <c r="H1499" s="57" t="s">
        <v>12</v>
      </c>
      <c r="I1499" s="57" t="s">
        <v>12</v>
      </c>
      <c r="J1499" s="57">
        <v>754</v>
      </c>
      <c r="K1499" s="57">
        <v>863</v>
      </c>
      <c r="L1499" s="57">
        <v>-0.12809384866389301</v>
      </c>
      <c r="M1499" s="57">
        <v>0.40104281729477098</v>
      </c>
      <c r="N1499" s="57">
        <v>0.45755968169761302</v>
      </c>
      <c r="O1499" s="57">
        <v>0.349942062572422</v>
      </c>
    </row>
    <row r="1500" spans="1:15" ht="16">
      <c r="A1500" s="57" t="s">
        <v>26</v>
      </c>
      <c r="B1500" s="57">
        <v>68216519</v>
      </c>
      <c r="C1500" s="57" t="s">
        <v>17</v>
      </c>
      <c r="D1500" s="57" t="s">
        <v>16</v>
      </c>
      <c r="E1500" s="57" t="s">
        <v>1853</v>
      </c>
      <c r="F1500" s="57" t="s">
        <v>15</v>
      </c>
      <c r="G1500" s="57" t="s">
        <v>15</v>
      </c>
      <c r="H1500" s="57" t="s">
        <v>12</v>
      </c>
      <c r="I1500" s="57" t="s">
        <v>12</v>
      </c>
      <c r="J1500" s="57">
        <v>864</v>
      </c>
      <c r="K1500" s="57">
        <v>1167</v>
      </c>
      <c r="L1500" s="57">
        <v>6.8372940230911103E-2</v>
      </c>
      <c r="M1500" s="57">
        <v>0.83641491382316402</v>
      </c>
      <c r="N1500" s="57">
        <v>0.49652777777777801</v>
      </c>
      <c r="O1500" s="57">
        <v>0.40017137960582699</v>
      </c>
    </row>
    <row r="1501" spans="1:15" ht="16">
      <c r="A1501" s="57" t="s">
        <v>26</v>
      </c>
      <c r="B1501" s="57">
        <v>68216703</v>
      </c>
      <c r="C1501" s="57" t="s">
        <v>17</v>
      </c>
      <c r="D1501" s="57" t="s">
        <v>10</v>
      </c>
      <c r="E1501" s="57" t="s">
        <v>1854</v>
      </c>
      <c r="F1501" s="57" t="s">
        <v>15</v>
      </c>
      <c r="G1501" s="57" t="s">
        <v>15</v>
      </c>
      <c r="H1501" s="57" t="s">
        <v>12</v>
      </c>
      <c r="I1501" s="57" t="s">
        <v>12</v>
      </c>
      <c r="J1501" s="57">
        <v>1006</v>
      </c>
      <c r="K1501" s="57">
        <v>1387</v>
      </c>
      <c r="L1501" s="57">
        <v>0.28790002787296998</v>
      </c>
      <c r="M1501" s="57">
        <v>1.08557814043942</v>
      </c>
      <c r="N1501" s="57">
        <v>0.48210735586481102</v>
      </c>
      <c r="O1501" s="57">
        <v>0.40663302090843501</v>
      </c>
    </row>
    <row r="1502" spans="1:15" ht="16">
      <c r="A1502" s="57" t="s">
        <v>26</v>
      </c>
      <c r="B1502" s="57">
        <v>68219804</v>
      </c>
      <c r="C1502" s="57" t="s">
        <v>11</v>
      </c>
      <c r="D1502" s="57" t="s">
        <v>10</v>
      </c>
      <c r="E1502" s="57" t="s">
        <v>1855</v>
      </c>
      <c r="F1502" s="57" t="s">
        <v>15</v>
      </c>
      <c r="G1502" s="57" t="s">
        <v>15</v>
      </c>
      <c r="H1502" s="57" t="s">
        <v>12</v>
      </c>
      <c r="I1502" s="57" t="s">
        <v>12</v>
      </c>
      <c r="J1502" s="57">
        <v>839</v>
      </c>
      <c r="K1502" s="57">
        <v>817</v>
      </c>
      <c r="L1502" s="57">
        <v>2.6012438507265801E-2</v>
      </c>
      <c r="M1502" s="57">
        <v>0.32201833626149901</v>
      </c>
      <c r="N1502" s="57">
        <v>0.49106078665077502</v>
      </c>
      <c r="O1502" s="57">
        <v>0.40269277845777202</v>
      </c>
    </row>
    <row r="1503" spans="1:15" ht="16">
      <c r="A1503" s="57" t="s">
        <v>26</v>
      </c>
      <c r="B1503" s="57">
        <v>68230441</v>
      </c>
      <c r="C1503" s="57" t="s">
        <v>11</v>
      </c>
      <c r="D1503" s="57" t="s">
        <v>10</v>
      </c>
      <c r="E1503" s="57" t="s">
        <v>1856</v>
      </c>
      <c r="F1503" s="57" t="s">
        <v>15</v>
      </c>
      <c r="G1503" s="57" t="s">
        <v>15</v>
      </c>
      <c r="H1503" s="57" t="s">
        <v>12</v>
      </c>
      <c r="I1503" s="57" t="s">
        <v>12</v>
      </c>
      <c r="J1503" s="57">
        <v>759</v>
      </c>
      <c r="K1503" s="57">
        <v>752</v>
      </c>
      <c r="L1503" s="57">
        <v>-0.118558486517091</v>
      </c>
      <c r="M1503" s="57">
        <v>0.202414919793453</v>
      </c>
      <c r="N1503" s="57">
        <v>0.50329380764163401</v>
      </c>
      <c r="O1503" s="57">
        <v>0.409574468085106</v>
      </c>
    </row>
    <row r="1504" spans="1:15" ht="16">
      <c r="A1504" s="57" t="s">
        <v>26</v>
      </c>
      <c r="B1504" s="57">
        <v>68236189</v>
      </c>
      <c r="C1504" s="57" t="s">
        <v>11</v>
      </c>
      <c r="D1504" s="57" t="s">
        <v>10</v>
      </c>
      <c r="E1504" s="57" t="s">
        <v>1857</v>
      </c>
      <c r="F1504" s="57" t="s">
        <v>15</v>
      </c>
      <c r="G1504" s="57" t="s">
        <v>15</v>
      </c>
      <c r="H1504" s="57" t="s">
        <v>12</v>
      </c>
      <c r="I1504" s="57" t="s">
        <v>12</v>
      </c>
      <c r="J1504" s="57">
        <v>816</v>
      </c>
      <c r="K1504" s="57">
        <v>792</v>
      </c>
      <c r="L1504" s="57">
        <v>-1.4089219961061701E-2</v>
      </c>
      <c r="M1504" s="57">
        <v>0.27718268819542502</v>
      </c>
      <c r="N1504" s="57">
        <v>0.52083333333333304</v>
      </c>
      <c r="O1504" s="57">
        <v>0.41161616161616199</v>
      </c>
    </row>
    <row r="1505" spans="1:15" ht="16">
      <c r="A1505" s="57" t="s">
        <v>26</v>
      </c>
      <c r="B1505" s="57">
        <v>68236480</v>
      </c>
      <c r="C1505" s="57" t="s">
        <v>16</v>
      </c>
      <c r="D1505" s="57" t="s">
        <v>17</v>
      </c>
      <c r="E1505" s="57" t="s">
        <v>1858</v>
      </c>
      <c r="F1505" s="57" t="s">
        <v>15</v>
      </c>
      <c r="G1505" s="57" t="s">
        <v>15</v>
      </c>
      <c r="H1505" s="57" t="s">
        <v>12</v>
      </c>
      <c r="I1505" s="57" t="s">
        <v>12</v>
      </c>
      <c r="J1505" s="57">
        <v>1147</v>
      </c>
      <c r="K1505" s="57">
        <v>993</v>
      </c>
      <c r="L1505" s="57">
        <v>0.47713511408326797</v>
      </c>
      <c r="M1505" s="57">
        <v>0.60347597564418998</v>
      </c>
      <c r="N1505" s="57">
        <v>0.51002615518744598</v>
      </c>
      <c r="O1505" s="57">
        <v>0.40281973816716998</v>
      </c>
    </row>
    <row r="1506" spans="1:15" ht="16">
      <c r="A1506" s="57" t="s">
        <v>26</v>
      </c>
      <c r="B1506" s="57">
        <v>68237139</v>
      </c>
      <c r="C1506" s="57" t="s">
        <v>17</v>
      </c>
      <c r="D1506" s="57" t="s">
        <v>10</v>
      </c>
      <c r="E1506" s="57" t="s">
        <v>1859</v>
      </c>
      <c r="F1506" s="57" t="s">
        <v>15</v>
      </c>
      <c r="G1506" s="57" t="s">
        <v>15</v>
      </c>
      <c r="H1506" s="57" t="s">
        <v>12</v>
      </c>
      <c r="I1506" s="57" t="s">
        <v>12</v>
      </c>
      <c r="J1506" s="57">
        <v>797</v>
      </c>
      <c r="K1506" s="57">
        <v>925</v>
      </c>
      <c r="L1506" s="57">
        <v>-4.8078647942085502E-2</v>
      </c>
      <c r="M1506" s="57">
        <v>0.50113562351949004</v>
      </c>
      <c r="N1506" s="57">
        <v>0.47176913425345002</v>
      </c>
      <c r="O1506" s="57">
        <v>0.42162162162162198</v>
      </c>
    </row>
    <row r="1507" spans="1:15" ht="16">
      <c r="A1507" s="57" t="s">
        <v>26</v>
      </c>
      <c r="B1507" s="57">
        <v>68240778</v>
      </c>
      <c r="C1507" s="57" t="s">
        <v>17</v>
      </c>
      <c r="D1507" s="57" t="s">
        <v>11</v>
      </c>
      <c r="E1507" s="57" t="s">
        <v>1860</v>
      </c>
      <c r="F1507" s="57" t="s">
        <v>15</v>
      </c>
      <c r="G1507" s="57" t="s">
        <v>15</v>
      </c>
      <c r="H1507" s="57" t="s">
        <v>12</v>
      </c>
      <c r="I1507" s="57" t="s">
        <v>12</v>
      </c>
      <c r="J1507" s="57">
        <v>985</v>
      </c>
      <c r="K1507" s="57">
        <v>1049</v>
      </c>
      <c r="L1507" s="57">
        <v>0.25746535241118101</v>
      </c>
      <c r="M1507" s="57">
        <v>0.682625030693083</v>
      </c>
      <c r="N1507" s="57">
        <v>0.48223350253807101</v>
      </c>
      <c r="O1507" s="57">
        <v>0.41658722592945702</v>
      </c>
    </row>
    <row r="1508" spans="1:15" ht="16">
      <c r="A1508" s="57" t="s">
        <v>26</v>
      </c>
      <c r="B1508" s="57">
        <v>68245110</v>
      </c>
      <c r="C1508" s="57" t="s">
        <v>17</v>
      </c>
      <c r="D1508" s="57" t="s">
        <v>11</v>
      </c>
      <c r="E1508" s="57" t="s">
        <v>1861</v>
      </c>
      <c r="F1508" s="57" t="s">
        <v>15</v>
      </c>
      <c r="G1508" s="57" t="s">
        <v>15</v>
      </c>
      <c r="H1508" s="57" t="s">
        <v>12</v>
      </c>
      <c r="I1508" s="57" t="s">
        <v>12</v>
      </c>
      <c r="J1508" s="57">
        <v>742</v>
      </c>
      <c r="K1508" s="57">
        <v>968</v>
      </c>
      <c r="L1508" s="57">
        <v>-0.15123918531175401</v>
      </c>
      <c r="M1508" s="57">
        <v>0.56668930539040996</v>
      </c>
      <c r="N1508" s="57">
        <v>0.44878706199460899</v>
      </c>
      <c r="O1508" s="57">
        <v>0.39772727272727298</v>
      </c>
    </row>
    <row r="1509" spans="1:15" ht="16">
      <c r="A1509" s="57" t="s">
        <v>26</v>
      </c>
      <c r="B1509" s="57">
        <v>68246325</v>
      </c>
      <c r="C1509" s="57" t="s">
        <v>17</v>
      </c>
      <c r="D1509" s="57" t="s">
        <v>16</v>
      </c>
      <c r="E1509" s="57" t="s">
        <v>1862</v>
      </c>
      <c r="F1509" s="57" t="s">
        <v>15</v>
      </c>
      <c r="G1509" s="57" t="s">
        <v>15</v>
      </c>
      <c r="H1509" s="57" t="s">
        <v>12</v>
      </c>
      <c r="I1509" s="57" t="s">
        <v>12</v>
      </c>
      <c r="J1509" s="57">
        <v>619</v>
      </c>
      <c r="K1509" s="57">
        <v>435</v>
      </c>
      <c r="L1509" s="57">
        <v>-0.412718962718293</v>
      </c>
      <c r="M1509" s="57">
        <v>-0.58730234114809299</v>
      </c>
      <c r="N1509" s="57">
        <v>0.479806138933764</v>
      </c>
      <c r="O1509" s="57">
        <v>0.43678160919540199</v>
      </c>
    </row>
    <row r="1510" spans="1:15" ht="16">
      <c r="A1510" s="57" t="s">
        <v>26</v>
      </c>
      <c r="B1510" s="57">
        <v>68247936</v>
      </c>
      <c r="C1510" s="57" t="s">
        <v>11</v>
      </c>
      <c r="D1510" s="57" t="s">
        <v>17</v>
      </c>
      <c r="E1510" s="57" t="s">
        <v>1863</v>
      </c>
      <c r="F1510" s="57" t="s">
        <v>15</v>
      </c>
      <c r="G1510" s="57" t="s">
        <v>15</v>
      </c>
      <c r="H1510" s="57" t="s">
        <v>12</v>
      </c>
      <c r="I1510" s="57" t="s">
        <v>12</v>
      </c>
      <c r="J1510" s="57">
        <v>931</v>
      </c>
      <c r="K1510" s="57">
        <v>917</v>
      </c>
      <c r="L1510" s="57">
        <v>0.17612279562623601</v>
      </c>
      <c r="M1510" s="57">
        <v>0.48860399171086999</v>
      </c>
      <c r="N1510" s="57">
        <v>0.49301825993555298</v>
      </c>
      <c r="O1510" s="57">
        <v>0.40021810250817902</v>
      </c>
    </row>
    <row r="1511" spans="1:15" ht="16">
      <c r="A1511" s="57" t="s">
        <v>26</v>
      </c>
      <c r="B1511" s="57">
        <v>68248463</v>
      </c>
      <c r="C1511" s="57" t="s">
        <v>11</v>
      </c>
      <c r="D1511" s="57" t="s">
        <v>17</v>
      </c>
      <c r="E1511" s="57" t="s">
        <v>1864</v>
      </c>
      <c r="F1511" s="57" t="s">
        <v>15</v>
      </c>
      <c r="G1511" s="57" t="s">
        <v>15</v>
      </c>
      <c r="H1511" s="57" t="s">
        <v>12</v>
      </c>
      <c r="I1511" s="57" t="s">
        <v>12</v>
      </c>
      <c r="J1511" s="57">
        <v>900</v>
      </c>
      <c r="K1511" s="57">
        <v>899</v>
      </c>
      <c r="L1511" s="57">
        <v>0.12726662928447999</v>
      </c>
      <c r="M1511" s="57">
        <v>0.460003373630263</v>
      </c>
      <c r="N1511" s="57">
        <v>0.51888888888888896</v>
      </c>
      <c r="O1511" s="57">
        <v>0.440489432703003</v>
      </c>
    </row>
    <row r="1512" spans="1:15" ht="16">
      <c r="A1512" s="57" t="s">
        <v>26</v>
      </c>
      <c r="B1512" s="57">
        <v>68249729</v>
      </c>
      <c r="C1512" s="57" t="s">
        <v>16</v>
      </c>
      <c r="D1512" s="57" t="s">
        <v>17</v>
      </c>
      <c r="E1512" s="57" t="s">
        <v>1865</v>
      </c>
      <c r="F1512" s="57" t="s">
        <v>15</v>
      </c>
      <c r="G1512" s="57" t="s">
        <v>15</v>
      </c>
      <c r="H1512" s="57" t="s">
        <v>12</v>
      </c>
      <c r="I1512" s="57" t="s">
        <v>12</v>
      </c>
      <c r="J1512" s="57">
        <v>689</v>
      </c>
      <c r="K1512" s="57">
        <v>876</v>
      </c>
      <c r="L1512" s="57">
        <v>-0.258154389228266</v>
      </c>
      <c r="M1512" s="57">
        <v>0.422613127716989</v>
      </c>
      <c r="N1512" s="57">
        <v>0.42380261248185802</v>
      </c>
      <c r="O1512" s="57">
        <v>0.28767123287671198</v>
      </c>
    </row>
    <row r="1513" spans="1:15" ht="16">
      <c r="A1513" s="57" t="s">
        <v>26</v>
      </c>
      <c r="B1513" s="57">
        <v>68250116</v>
      </c>
      <c r="C1513" s="57" t="s">
        <v>10</v>
      </c>
      <c r="D1513" s="57" t="s">
        <v>11</v>
      </c>
      <c r="E1513" s="57" t="s">
        <v>1866</v>
      </c>
      <c r="F1513" s="57" t="s">
        <v>15</v>
      </c>
      <c r="G1513" s="57" t="s">
        <v>15</v>
      </c>
      <c r="H1513" s="57" t="s">
        <v>12</v>
      </c>
      <c r="I1513" s="57" t="s">
        <v>12</v>
      </c>
      <c r="J1513" s="57">
        <v>853</v>
      </c>
      <c r="K1513" s="57">
        <v>1096</v>
      </c>
      <c r="L1513" s="57">
        <v>4.9887369385732801E-2</v>
      </c>
      <c r="M1513" s="57">
        <v>0.74585815107634201</v>
      </c>
      <c r="N1513" s="57">
        <v>0.50527549824150098</v>
      </c>
      <c r="O1513" s="57">
        <v>0.386861313868613</v>
      </c>
    </row>
    <row r="1514" spans="1:15" ht="16">
      <c r="A1514" s="57" t="s">
        <v>26</v>
      </c>
      <c r="B1514" s="57">
        <v>68251787</v>
      </c>
      <c r="C1514" s="57" t="s">
        <v>17</v>
      </c>
      <c r="D1514" s="57" t="s">
        <v>16</v>
      </c>
      <c r="E1514" s="57" t="s">
        <v>1867</v>
      </c>
      <c r="F1514" s="57" t="s">
        <v>15</v>
      </c>
      <c r="G1514" s="57" t="s">
        <v>15</v>
      </c>
      <c r="H1514" s="57" t="s">
        <v>12</v>
      </c>
      <c r="I1514" s="57" t="s">
        <v>12</v>
      </c>
      <c r="J1514" s="57">
        <v>255</v>
      </c>
      <c r="K1514" s="57">
        <v>264</v>
      </c>
      <c r="L1514" s="57">
        <v>-1.6921611250737001</v>
      </c>
      <c r="M1514" s="57">
        <v>-1.3077798125257301</v>
      </c>
      <c r="N1514" s="57">
        <v>0.45882352941176502</v>
      </c>
      <c r="O1514" s="57">
        <v>0.45833333333333298</v>
      </c>
    </row>
    <row r="1515" spans="1:15" ht="16">
      <c r="A1515" s="57" t="s">
        <v>26</v>
      </c>
      <c r="B1515" s="57">
        <v>68252539</v>
      </c>
      <c r="C1515" s="57" t="s">
        <v>17</v>
      </c>
      <c r="D1515" s="57" t="s">
        <v>16</v>
      </c>
      <c r="E1515" s="57" t="s">
        <v>1868</v>
      </c>
      <c r="F1515" s="57" t="s">
        <v>15</v>
      </c>
      <c r="G1515" s="57" t="s">
        <v>15</v>
      </c>
      <c r="H1515" s="57" t="s">
        <v>12</v>
      </c>
      <c r="I1515" s="57" t="s">
        <v>12</v>
      </c>
      <c r="J1515" s="57">
        <v>223</v>
      </c>
      <c r="K1515" s="57">
        <v>170</v>
      </c>
      <c r="L1515" s="57">
        <v>-1.88561466201225</v>
      </c>
      <c r="M1515" s="57">
        <v>-1.9427829957464799</v>
      </c>
      <c r="N1515" s="57">
        <v>0.27802690582959599</v>
      </c>
      <c r="O1515" s="57">
        <v>0.44705882352941201</v>
      </c>
    </row>
    <row r="1516" spans="1:15" ht="16">
      <c r="A1516" s="57" t="s">
        <v>26</v>
      </c>
      <c r="B1516" s="57">
        <v>68254587</v>
      </c>
      <c r="C1516" s="57" t="s">
        <v>17</v>
      </c>
      <c r="D1516" s="57" t="s">
        <v>10</v>
      </c>
      <c r="E1516" s="57" t="s">
        <v>1869</v>
      </c>
      <c r="F1516" s="57" t="s">
        <v>15</v>
      </c>
      <c r="G1516" s="57" t="s">
        <v>15</v>
      </c>
      <c r="H1516" s="57" t="s">
        <v>12</v>
      </c>
      <c r="I1516" s="57" t="s">
        <v>12</v>
      </c>
      <c r="J1516" s="57">
        <v>765</v>
      </c>
      <c r="K1516" s="57">
        <v>818</v>
      </c>
      <c r="L1516" s="57">
        <v>-0.107198624352543</v>
      </c>
      <c r="M1516" s="57">
        <v>0.32378310105756503</v>
      </c>
      <c r="N1516" s="57">
        <v>0.481045751633987</v>
      </c>
      <c r="O1516" s="57">
        <v>0.39242053789731002</v>
      </c>
    </row>
    <row r="1517" spans="1:15" ht="16">
      <c r="A1517" s="57" t="s">
        <v>26</v>
      </c>
      <c r="B1517" s="57">
        <v>68255195</v>
      </c>
      <c r="C1517" s="57" t="s">
        <v>17</v>
      </c>
      <c r="D1517" s="57" t="s">
        <v>16</v>
      </c>
      <c r="E1517" s="57" t="s">
        <v>1870</v>
      </c>
      <c r="F1517" s="57" t="s">
        <v>15</v>
      </c>
      <c r="G1517" s="57" t="s">
        <v>15</v>
      </c>
      <c r="H1517" s="57" t="s">
        <v>12</v>
      </c>
      <c r="I1517" s="57" t="s">
        <v>12</v>
      </c>
      <c r="J1517" s="57">
        <v>770</v>
      </c>
      <c r="K1517" s="57">
        <v>970</v>
      </c>
      <c r="L1517" s="57">
        <v>-9.7799926350293706E-2</v>
      </c>
      <c r="M1517" s="57">
        <v>0.569667005190306</v>
      </c>
      <c r="N1517" s="57">
        <v>0.50389610389610395</v>
      </c>
      <c r="O1517" s="57">
        <v>0.39381443298969099</v>
      </c>
    </row>
    <row r="1518" spans="1:15" ht="16">
      <c r="A1518" s="57" t="s">
        <v>26</v>
      </c>
      <c r="B1518" s="57">
        <v>68259977</v>
      </c>
      <c r="C1518" s="57" t="s">
        <v>17</v>
      </c>
      <c r="D1518" s="57" t="s">
        <v>16</v>
      </c>
      <c r="E1518" s="57" t="s">
        <v>1871</v>
      </c>
      <c r="F1518" s="57" t="s">
        <v>15</v>
      </c>
      <c r="G1518" s="57" t="s">
        <v>15</v>
      </c>
      <c r="H1518" s="57" t="s">
        <v>12</v>
      </c>
      <c r="I1518" s="57" t="s">
        <v>12</v>
      </c>
      <c r="J1518" s="57">
        <v>562</v>
      </c>
      <c r="K1518" s="57">
        <v>424</v>
      </c>
      <c r="L1518" s="57">
        <v>-0.55208824171163096</v>
      </c>
      <c r="M1518" s="57">
        <v>-0.62425347732098502</v>
      </c>
      <c r="N1518" s="57">
        <v>0.48932384341636997</v>
      </c>
      <c r="O1518" s="57">
        <v>0.45754716981132099</v>
      </c>
    </row>
    <row r="1519" spans="1:15" ht="16">
      <c r="A1519" s="57" t="s">
        <v>26</v>
      </c>
      <c r="B1519" s="57">
        <v>68262535</v>
      </c>
      <c r="C1519" s="57" t="s">
        <v>17</v>
      </c>
      <c r="D1519" s="57" t="s">
        <v>11</v>
      </c>
      <c r="E1519" s="57" t="s">
        <v>1872</v>
      </c>
      <c r="F1519" s="57" t="s">
        <v>15</v>
      </c>
      <c r="G1519" s="57" t="s">
        <v>15</v>
      </c>
      <c r="H1519" s="57" t="s">
        <v>12</v>
      </c>
      <c r="I1519" s="57" t="s">
        <v>12</v>
      </c>
      <c r="J1519" s="57">
        <v>669</v>
      </c>
      <c r="K1519" s="57">
        <v>836</v>
      </c>
      <c r="L1519" s="57">
        <v>-0.30065216129109601</v>
      </c>
      <c r="M1519" s="57">
        <v>0.35518520019669902</v>
      </c>
      <c r="N1519" s="57">
        <v>0.52017937219730903</v>
      </c>
      <c r="O1519" s="57">
        <v>0.43660287081339699</v>
      </c>
    </row>
    <row r="1520" spans="1:15" ht="16">
      <c r="A1520" s="57" t="s">
        <v>26</v>
      </c>
      <c r="B1520" s="57">
        <v>68263838</v>
      </c>
      <c r="C1520" s="57" t="s">
        <v>10</v>
      </c>
      <c r="D1520" s="57" t="s">
        <v>17</v>
      </c>
      <c r="E1520" s="57" t="s">
        <v>1873</v>
      </c>
      <c r="F1520" s="57" t="s">
        <v>15</v>
      </c>
      <c r="G1520" s="57" t="s">
        <v>15</v>
      </c>
      <c r="H1520" s="57" t="s">
        <v>12</v>
      </c>
      <c r="I1520" s="57" t="s">
        <v>12</v>
      </c>
      <c r="J1520" s="57">
        <v>700</v>
      </c>
      <c r="K1520" s="57">
        <v>968</v>
      </c>
      <c r="L1520" s="57">
        <v>-0.23530345010022799</v>
      </c>
      <c r="M1520" s="57">
        <v>0.56668930539040996</v>
      </c>
      <c r="N1520" s="57">
        <v>0.52571428571428602</v>
      </c>
      <c r="O1520" s="57">
        <v>0.40185950413223098</v>
      </c>
    </row>
    <row r="1521" spans="1:15" ht="16">
      <c r="A1521" s="57" t="s">
        <v>26</v>
      </c>
      <c r="B1521" s="57">
        <v>68265654</v>
      </c>
      <c r="C1521" s="57" t="s">
        <v>17</v>
      </c>
      <c r="D1521" s="57" t="s">
        <v>16</v>
      </c>
      <c r="E1521" s="57" t="s">
        <v>1874</v>
      </c>
      <c r="F1521" s="57" t="s">
        <v>15</v>
      </c>
      <c r="G1521" s="57" t="s">
        <v>15</v>
      </c>
      <c r="H1521" s="57" t="s">
        <v>12</v>
      </c>
      <c r="I1521" s="57" t="s">
        <v>12</v>
      </c>
      <c r="J1521" s="57">
        <v>931</v>
      </c>
      <c r="K1521" s="57">
        <v>701</v>
      </c>
      <c r="L1521" s="57">
        <v>0.17612279562623601</v>
      </c>
      <c r="M1521" s="57">
        <v>0.10109670212643899</v>
      </c>
      <c r="N1521" s="57">
        <v>0.43823845327604699</v>
      </c>
      <c r="O1521" s="57">
        <v>0.47931526390870199</v>
      </c>
    </row>
    <row r="1522" spans="1:15" ht="16">
      <c r="A1522" s="57" t="s">
        <v>26</v>
      </c>
      <c r="B1522" s="57">
        <v>68265755</v>
      </c>
      <c r="C1522" s="57" t="s">
        <v>16</v>
      </c>
      <c r="D1522" s="57" t="s">
        <v>17</v>
      </c>
      <c r="E1522" s="57" t="s">
        <v>1875</v>
      </c>
      <c r="F1522" s="57" t="s">
        <v>15</v>
      </c>
      <c r="G1522" s="57" t="s">
        <v>15</v>
      </c>
      <c r="H1522" s="57" t="s">
        <v>12</v>
      </c>
      <c r="I1522" s="57" t="s">
        <v>12</v>
      </c>
      <c r="J1522" s="57">
        <v>979</v>
      </c>
      <c r="K1522" s="57">
        <v>711</v>
      </c>
      <c r="L1522" s="57">
        <v>0.24865048767113801</v>
      </c>
      <c r="M1522" s="57">
        <v>0.121531817735231</v>
      </c>
      <c r="N1522" s="57">
        <v>0.51276813074565897</v>
      </c>
      <c r="O1522" s="57">
        <v>0.38255977496483801</v>
      </c>
    </row>
    <row r="1523" spans="1:15" ht="16">
      <c r="A1523" s="57" t="s">
        <v>26</v>
      </c>
      <c r="B1523" s="57">
        <v>68266450</v>
      </c>
      <c r="C1523" s="57" t="s">
        <v>10</v>
      </c>
      <c r="D1523" s="57" t="s">
        <v>11</v>
      </c>
      <c r="E1523" s="57" t="s">
        <v>1876</v>
      </c>
      <c r="F1523" s="57" t="s">
        <v>15</v>
      </c>
      <c r="G1523" s="57" t="s">
        <v>15</v>
      </c>
      <c r="H1523" s="57" t="s">
        <v>12</v>
      </c>
      <c r="I1523" s="57" t="s">
        <v>12</v>
      </c>
      <c r="J1523" s="57">
        <v>787</v>
      </c>
      <c r="K1523" s="57">
        <v>983</v>
      </c>
      <c r="L1523" s="57">
        <v>-6.6294736425070902E-2</v>
      </c>
      <c r="M1523" s="57">
        <v>0.58887367445639605</v>
      </c>
      <c r="N1523" s="57">
        <v>0.50317662007623898</v>
      </c>
      <c r="O1523" s="57">
        <v>0.42421159715157702</v>
      </c>
    </row>
    <row r="1524" spans="1:15" ht="16">
      <c r="A1524" s="57" t="s">
        <v>26</v>
      </c>
      <c r="B1524" s="57">
        <v>68268331</v>
      </c>
      <c r="C1524" s="57" t="s">
        <v>16</v>
      </c>
      <c r="D1524" s="57" t="s">
        <v>17</v>
      </c>
      <c r="E1524" s="57" t="s">
        <v>1877</v>
      </c>
      <c r="F1524" s="57" t="s">
        <v>15</v>
      </c>
      <c r="G1524" s="57" t="s">
        <v>15</v>
      </c>
      <c r="H1524" s="57" t="s">
        <v>12</v>
      </c>
      <c r="I1524" s="57" t="s">
        <v>12</v>
      </c>
      <c r="J1524" s="57">
        <v>670</v>
      </c>
      <c r="K1524" s="57">
        <v>712</v>
      </c>
      <c r="L1524" s="57">
        <v>-0.29849727658742298</v>
      </c>
      <c r="M1524" s="57">
        <v>0.123559499082214</v>
      </c>
      <c r="N1524" s="57">
        <v>0.49701492537313402</v>
      </c>
      <c r="O1524" s="57">
        <v>0.36657303370786498</v>
      </c>
    </row>
    <row r="1525" spans="1:15" ht="16">
      <c r="A1525" s="57" t="s">
        <v>26</v>
      </c>
      <c r="B1525" s="57">
        <v>68271376</v>
      </c>
      <c r="C1525" s="57" t="s">
        <v>10</v>
      </c>
      <c r="D1525" s="57" t="s">
        <v>11</v>
      </c>
      <c r="E1525" s="57" t="s">
        <v>1878</v>
      </c>
      <c r="F1525" s="57" t="s">
        <v>15</v>
      </c>
      <c r="G1525" s="57" t="s">
        <v>15</v>
      </c>
      <c r="H1525" s="57" t="s">
        <v>12</v>
      </c>
      <c r="I1525" s="57" t="s">
        <v>12</v>
      </c>
      <c r="J1525" s="57">
        <v>436</v>
      </c>
      <c r="K1525" s="57">
        <v>282</v>
      </c>
      <c r="L1525" s="57">
        <v>-0.918330237155631</v>
      </c>
      <c r="M1525" s="57">
        <v>-1.21262257948539</v>
      </c>
      <c r="N1525" s="57">
        <v>0.45412844036697197</v>
      </c>
      <c r="O1525" s="57">
        <v>0.35815602836879401</v>
      </c>
    </row>
    <row r="1526" spans="1:15" ht="16">
      <c r="A1526" s="57" t="s">
        <v>26</v>
      </c>
      <c r="B1526" s="57">
        <v>68305577</v>
      </c>
      <c r="C1526" s="57" t="s">
        <v>11</v>
      </c>
      <c r="D1526" s="57" t="s">
        <v>10</v>
      </c>
      <c r="E1526" s="57" t="s">
        <v>1879</v>
      </c>
      <c r="F1526" s="57" t="s">
        <v>15</v>
      </c>
      <c r="G1526" s="57" t="s">
        <v>15</v>
      </c>
      <c r="H1526" s="57" t="s">
        <v>12</v>
      </c>
      <c r="I1526" s="57" t="s">
        <v>12</v>
      </c>
      <c r="J1526" s="57">
        <v>429</v>
      </c>
      <c r="K1526" s="57">
        <v>184</v>
      </c>
      <c r="L1526" s="57">
        <v>-0.94168072443301198</v>
      </c>
      <c r="M1526" s="57">
        <v>-1.8286119758271699</v>
      </c>
      <c r="N1526" s="57">
        <v>0.48484848484848497</v>
      </c>
      <c r="O1526" s="57">
        <v>0.46195652173912999</v>
      </c>
    </row>
    <row r="1527" spans="1:15" ht="16">
      <c r="A1527" s="57" t="s">
        <v>26</v>
      </c>
      <c r="B1527" s="57">
        <v>68309938</v>
      </c>
      <c r="C1527" s="57" t="s">
        <v>10</v>
      </c>
      <c r="D1527" s="57" t="s">
        <v>16</v>
      </c>
      <c r="E1527" s="57" t="s">
        <v>1880</v>
      </c>
      <c r="F1527" s="57" t="s">
        <v>15</v>
      </c>
      <c r="G1527" s="57" t="s">
        <v>15</v>
      </c>
      <c r="H1527" s="57" t="s">
        <v>12</v>
      </c>
      <c r="I1527" s="57" t="s">
        <v>12</v>
      </c>
      <c r="J1527" s="57">
        <v>1135</v>
      </c>
      <c r="K1527" s="57">
        <v>1004</v>
      </c>
      <c r="L1527" s="57">
        <v>0.46196202024571997</v>
      </c>
      <c r="M1527" s="57">
        <v>0.61936962206658797</v>
      </c>
      <c r="N1527" s="57">
        <v>0.50484581497797398</v>
      </c>
      <c r="O1527" s="57">
        <v>0.70318725099601598</v>
      </c>
    </row>
    <row r="1528" spans="1:15" ht="16">
      <c r="A1528" s="57" t="s">
        <v>26</v>
      </c>
      <c r="B1528" s="57">
        <v>69203076</v>
      </c>
      <c r="C1528" s="57" t="s">
        <v>17</v>
      </c>
      <c r="D1528" s="57" t="s">
        <v>87</v>
      </c>
      <c r="E1528" s="57" t="s">
        <v>1881</v>
      </c>
      <c r="F1528" s="57" t="s">
        <v>15</v>
      </c>
      <c r="G1528" s="57" t="s">
        <v>15</v>
      </c>
      <c r="H1528" s="57" t="s">
        <v>1274</v>
      </c>
      <c r="I1528" s="57" t="s">
        <v>1274</v>
      </c>
      <c r="J1528" s="57">
        <v>569</v>
      </c>
      <c r="K1528" s="57">
        <v>432</v>
      </c>
      <c r="L1528" s="57">
        <v>-0.53422971962597499</v>
      </c>
      <c r="M1528" s="57">
        <v>-0.59728642972071599</v>
      </c>
      <c r="N1528" s="57">
        <v>0</v>
      </c>
      <c r="O1528" s="57">
        <v>0</v>
      </c>
    </row>
    <row r="1529" spans="1:15" ht="16">
      <c r="A1529" s="57" t="s">
        <v>26</v>
      </c>
      <c r="B1529" s="57">
        <v>69207355</v>
      </c>
      <c r="C1529" s="57" t="s">
        <v>11</v>
      </c>
      <c r="D1529" s="57" t="s">
        <v>16</v>
      </c>
      <c r="E1529" s="57" t="s">
        <v>1882</v>
      </c>
      <c r="F1529" s="57" t="s">
        <v>15</v>
      </c>
      <c r="G1529" s="57" t="s">
        <v>15</v>
      </c>
      <c r="H1529" s="57" t="s">
        <v>12</v>
      </c>
      <c r="I1529" s="57" t="s">
        <v>12</v>
      </c>
      <c r="J1529" s="57">
        <v>776</v>
      </c>
      <c r="K1529" s="57">
        <v>671</v>
      </c>
      <c r="L1529" s="57">
        <v>-8.6601719745429601E-2</v>
      </c>
      <c r="M1529" s="57">
        <v>3.79950243159995E-2</v>
      </c>
      <c r="N1529" s="57">
        <v>0.472938144329897</v>
      </c>
      <c r="O1529" s="57">
        <v>0.57973174366616997</v>
      </c>
    </row>
    <row r="1530" spans="1:15" ht="16">
      <c r="A1530" s="57" t="s">
        <v>26</v>
      </c>
      <c r="B1530" s="57">
        <v>69207952</v>
      </c>
      <c r="C1530" s="57" t="s">
        <v>10</v>
      </c>
      <c r="D1530" s="57" t="s">
        <v>11</v>
      </c>
      <c r="E1530" s="57" t="s">
        <v>1883</v>
      </c>
      <c r="F1530" s="57" t="s">
        <v>15</v>
      </c>
      <c r="G1530" s="57" t="s">
        <v>15</v>
      </c>
      <c r="H1530" s="57" t="s">
        <v>12</v>
      </c>
      <c r="I1530" s="57" t="s">
        <v>12</v>
      </c>
      <c r="J1530" s="57">
        <v>619</v>
      </c>
      <c r="K1530" s="57">
        <v>634</v>
      </c>
      <c r="L1530" s="57">
        <v>-0.412718962718293</v>
      </c>
      <c r="M1530" s="57">
        <v>-4.3834901744776798E-2</v>
      </c>
      <c r="N1530" s="57">
        <v>0.49273021001615502</v>
      </c>
      <c r="O1530" s="57">
        <v>0.60883280757097802</v>
      </c>
    </row>
    <row r="1531" spans="1:15" ht="16">
      <c r="A1531" s="57" t="s">
        <v>26</v>
      </c>
      <c r="B1531" s="57">
        <v>69209061</v>
      </c>
      <c r="C1531" s="57" t="s">
        <v>10</v>
      </c>
      <c r="D1531" s="57" t="s">
        <v>87</v>
      </c>
      <c r="E1531" s="57" t="s">
        <v>1884</v>
      </c>
      <c r="F1531" s="57" t="s">
        <v>15</v>
      </c>
      <c r="G1531" s="57" t="s">
        <v>15</v>
      </c>
      <c r="H1531" s="57" t="s">
        <v>1274</v>
      </c>
      <c r="I1531" s="57" t="s">
        <v>1274</v>
      </c>
      <c r="J1531" s="57">
        <v>679</v>
      </c>
      <c r="K1531" s="57">
        <v>759</v>
      </c>
      <c r="L1531" s="57">
        <v>-0.27924679768782601</v>
      </c>
      <c r="M1531" s="57">
        <v>0.215782143531282</v>
      </c>
      <c r="N1531" s="57">
        <v>0</v>
      </c>
      <c r="O1531" s="57">
        <v>0</v>
      </c>
    </row>
    <row r="1532" spans="1:15" ht="16">
      <c r="A1532" s="57" t="s">
        <v>26</v>
      </c>
      <c r="B1532" s="57">
        <v>69209789</v>
      </c>
      <c r="C1532" s="57" t="s">
        <v>17</v>
      </c>
      <c r="D1532" s="57" t="s">
        <v>16</v>
      </c>
      <c r="E1532" s="57" t="s">
        <v>1885</v>
      </c>
      <c r="F1532" s="57" t="s">
        <v>15</v>
      </c>
      <c r="G1532" s="57" t="s">
        <v>15</v>
      </c>
      <c r="H1532" s="57" t="s">
        <v>12</v>
      </c>
      <c r="I1532" s="57" t="s">
        <v>12</v>
      </c>
      <c r="J1532" s="57">
        <v>1017</v>
      </c>
      <c r="K1532" s="57">
        <v>759</v>
      </c>
      <c r="L1532" s="57">
        <v>0.30358940192494299</v>
      </c>
      <c r="M1532" s="57">
        <v>0.215782143531282</v>
      </c>
      <c r="N1532" s="57">
        <v>0.48082595870206501</v>
      </c>
      <c r="O1532" s="57">
        <v>0.59288537549407105</v>
      </c>
    </row>
    <row r="1533" spans="1:15" ht="16">
      <c r="A1533" s="57" t="s">
        <v>26</v>
      </c>
      <c r="B1533" s="57">
        <v>69210159</v>
      </c>
      <c r="C1533" s="57" t="s">
        <v>11</v>
      </c>
      <c r="D1533" s="57" t="s">
        <v>10</v>
      </c>
      <c r="E1533" s="57" t="s">
        <v>1886</v>
      </c>
      <c r="F1533" s="57" t="s">
        <v>15</v>
      </c>
      <c r="G1533" s="57" t="s">
        <v>15</v>
      </c>
      <c r="H1533" s="57" t="s">
        <v>12</v>
      </c>
      <c r="I1533" s="57" t="s">
        <v>12</v>
      </c>
      <c r="J1533" s="57">
        <v>959</v>
      </c>
      <c r="K1533" s="57">
        <v>567</v>
      </c>
      <c r="L1533" s="57">
        <v>0.21887244308557399</v>
      </c>
      <c r="M1533" s="57">
        <v>-0.204969006941955</v>
      </c>
      <c r="N1533" s="57">
        <v>0.492179353493222</v>
      </c>
      <c r="O1533" s="57">
        <v>0.53968253968253999</v>
      </c>
    </row>
    <row r="1534" spans="1:15" ht="16">
      <c r="A1534" s="57" t="s">
        <v>26</v>
      </c>
      <c r="B1534" s="57">
        <v>69210343</v>
      </c>
      <c r="C1534" s="57" t="s">
        <v>11</v>
      </c>
      <c r="D1534" s="57" t="s">
        <v>10</v>
      </c>
      <c r="E1534" s="57" t="s">
        <v>1887</v>
      </c>
      <c r="F1534" s="57" t="s">
        <v>15</v>
      </c>
      <c r="G1534" s="57" t="s">
        <v>15</v>
      </c>
      <c r="H1534" s="57" t="s">
        <v>12</v>
      </c>
      <c r="I1534" s="57" t="s">
        <v>12</v>
      </c>
      <c r="J1534" s="57">
        <v>970</v>
      </c>
      <c r="K1534" s="57">
        <v>530</v>
      </c>
      <c r="L1534" s="57">
        <v>0.235326375141933</v>
      </c>
      <c r="M1534" s="57">
        <v>-0.302325382433623</v>
      </c>
      <c r="N1534" s="57">
        <v>0.51134020618556697</v>
      </c>
      <c r="O1534" s="57">
        <v>0.62641509433962295</v>
      </c>
    </row>
    <row r="1535" spans="1:15" ht="16">
      <c r="A1535" s="57" t="s">
        <v>26</v>
      </c>
      <c r="B1535" s="57">
        <v>69211565</v>
      </c>
      <c r="C1535" s="57" t="s">
        <v>16</v>
      </c>
      <c r="D1535" s="57" t="s">
        <v>17</v>
      </c>
      <c r="E1535" s="57" t="s">
        <v>1888</v>
      </c>
      <c r="F1535" s="57" t="s">
        <v>15</v>
      </c>
      <c r="G1535" s="57" t="s">
        <v>15</v>
      </c>
      <c r="H1535" s="57" t="s">
        <v>12</v>
      </c>
      <c r="I1535" s="57" t="s">
        <v>12</v>
      </c>
      <c r="J1535" s="57">
        <v>1074</v>
      </c>
      <c r="K1535" s="57">
        <v>617</v>
      </c>
      <c r="L1535" s="57">
        <v>0.38226371605285497</v>
      </c>
      <c r="M1535" s="57">
        <v>-8.3047252734766194E-2</v>
      </c>
      <c r="N1535" s="57">
        <v>0.48137802607076402</v>
      </c>
      <c r="O1535" s="57">
        <v>0.61912479740680704</v>
      </c>
    </row>
    <row r="1536" spans="1:15" ht="16">
      <c r="A1536" s="57" t="s">
        <v>26</v>
      </c>
      <c r="B1536" s="57">
        <v>69211731</v>
      </c>
      <c r="C1536" s="57" t="s">
        <v>17</v>
      </c>
      <c r="D1536" s="57" t="s">
        <v>16</v>
      </c>
      <c r="E1536" s="57" t="s">
        <v>1889</v>
      </c>
      <c r="F1536" s="57" t="s">
        <v>15</v>
      </c>
      <c r="G1536" s="57" t="s">
        <v>15</v>
      </c>
      <c r="H1536" s="57" t="s">
        <v>12</v>
      </c>
      <c r="I1536" s="57" t="s">
        <v>12</v>
      </c>
      <c r="J1536" s="57">
        <v>1136</v>
      </c>
      <c r="K1536" s="57">
        <v>792</v>
      </c>
      <c r="L1536" s="57">
        <v>0.463232557572125</v>
      </c>
      <c r="M1536" s="57">
        <v>0.27718268819542502</v>
      </c>
      <c r="N1536" s="57">
        <v>0.45950704225352101</v>
      </c>
      <c r="O1536" s="57">
        <v>0.64015151515151503</v>
      </c>
    </row>
    <row r="1537" spans="1:15" ht="16">
      <c r="A1537" s="57" t="s">
        <v>26</v>
      </c>
      <c r="B1537" s="57">
        <v>69211856</v>
      </c>
      <c r="C1537" s="57" t="s">
        <v>17</v>
      </c>
      <c r="D1537" s="57" t="s">
        <v>16</v>
      </c>
      <c r="E1537" s="57" t="s">
        <v>1890</v>
      </c>
      <c r="F1537" s="57" t="s">
        <v>15</v>
      </c>
      <c r="G1537" s="57" t="s">
        <v>15</v>
      </c>
      <c r="H1537" s="57" t="s">
        <v>12</v>
      </c>
      <c r="I1537" s="57" t="s">
        <v>12</v>
      </c>
      <c r="J1537" s="57">
        <v>1025</v>
      </c>
      <c r="K1537" s="57">
        <v>829</v>
      </c>
      <c r="L1537" s="57">
        <v>0.31489363246025098</v>
      </c>
      <c r="M1537" s="57">
        <v>0.343054359611566</v>
      </c>
      <c r="N1537" s="57">
        <v>0.47609756097561001</v>
      </c>
      <c r="O1537" s="57">
        <v>0.60434258142340203</v>
      </c>
    </row>
    <row r="1538" spans="1:15" ht="16">
      <c r="A1538" s="57" t="s">
        <v>26</v>
      </c>
      <c r="B1538" s="57">
        <v>69215178</v>
      </c>
      <c r="C1538" s="57" t="s">
        <v>17</v>
      </c>
      <c r="D1538" s="57" t="s">
        <v>16</v>
      </c>
      <c r="E1538" s="57" t="s">
        <v>1891</v>
      </c>
      <c r="F1538" s="57" t="s">
        <v>15</v>
      </c>
      <c r="G1538" s="57" t="s">
        <v>15</v>
      </c>
      <c r="H1538" s="57" t="s">
        <v>12</v>
      </c>
      <c r="I1538" s="57" t="s">
        <v>12</v>
      </c>
      <c r="J1538" s="57">
        <v>820</v>
      </c>
      <c r="K1538" s="57">
        <v>729</v>
      </c>
      <c r="L1538" s="57">
        <v>-7.0344624271112301E-3</v>
      </c>
      <c r="M1538" s="57">
        <v>0.15760107244275301</v>
      </c>
      <c r="N1538" s="57">
        <v>0.491463414634146</v>
      </c>
      <c r="O1538" s="57">
        <v>0.57613168724279795</v>
      </c>
    </row>
    <row r="1539" spans="1:15" ht="16">
      <c r="A1539" s="57" t="s">
        <v>26</v>
      </c>
      <c r="B1539" s="57">
        <v>69216205</v>
      </c>
      <c r="C1539" s="57" t="s">
        <v>10</v>
      </c>
      <c r="D1539" s="57" t="s">
        <v>16</v>
      </c>
      <c r="E1539" s="57" t="s">
        <v>1892</v>
      </c>
      <c r="F1539" s="57" t="s">
        <v>15</v>
      </c>
      <c r="G1539" s="57" t="s">
        <v>15</v>
      </c>
      <c r="H1539" s="57" t="s">
        <v>12</v>
      </c>
      <c r="I1539" s="57" t="s">
        <v>12</v>
      </c>
      <c r="J1539" s="57">
        <v>875</v>
      </c>
      <c r="K1539" s="57">
        <v>779</v>
      </c>
      <c r="L1539" s="57">
        <v>8.6624644787133803E-2</v>
      </c>
      <c r="M1539" s="57">
        <v>0.253305586177485</v>
      </c>
      <c r="N1539" s="57">
        <v>0.46057142857142902</v>
      </c>
      <c r="O1539" s="57">
        <v>0.65468549422336297</v>
      </c>
    </row>
    <row r="1540" spans="1:15" ht="16">
      <c r="A1540" s="57" t="s">
        <v>26</v>
      </c>
      <c r="B1540" s="57">
        <v>69216862</v>
      </c>
      <c r="C1540" s="57" t="s">
        <v>17</v>
      </c>
      <c r="D1540" s="57" t="s">
        <v>16</v>
      </c>
      <c r="E1540" s="57" t="s">
        <v>1893</v>
      </c>
      <c r="F1540" s="57" t="s">
        <v>15</v>
      </c>
      <c r="G1540" s="57" t="s">
        <v>15</v>
      </c>
      <c r="H1540" s="57" t="s">
        <v>12</v>
      </c>
      <c r="I1540" s="57" t="s">
        <v>12</v>
      </c>
      <c r="J1540" s="57">
        <v>964</v>
      </c>
      <c r="K1540" s="57">
        <v>818</v>
      </c>
      <c r="L1540" s="57">
        <v>0.22637477429740399</v>
      </c>
      <c r="M1540" s="57">
        <v>0.32378310105756503</v>
      </c>
      <c r="N1540" s="57">
        <v>0.49792531120332001</v>
      </c>
      <c r="O1540" s="57">
        <v>0.58190709046454803</v>
      </c>
    </row>
    <row r="1541" spans="1:15" ht="16">
      <c r="A1541" s="57" t="s">
        <v>26</v>
      </c>
      <c r="B1541" s="57">
        <v>69217109</v>
      </c>
      <c r="C1541" s="57" t="s">
        <v>16</v>
      </c>
      <c r="D1541" s="57" t="s">
        <v>17</v>
      </c>
      <c r="E1541" s="57" t="s">
        <v>1894</v>
      </c>
      <c r="F1541" s="57" t="s">
        <v>15</v>
      </c>
      <c r="G1541" s="57" t="s">
        <v>15</v>
      </c>
      <c r="H1541" s="57" t="s">
        <v>12</v>
      </c>
      <c r="I1541" s="57" t="s">
        <v>12</v>
      </c>
      <c r="J1541" s="57">
        <v>1035</v>
      </c>
      <c r="K1541" s="57">
        <v>689</v>
      </c>
      <c r="L1541" s="57">
        <v>0.32890049045413</v>
      </c>
      <c r="M1541" s="57">
        <v>7.6186240820107096E-2</v>
      </c>
      <c r="N1541" s="57">
        <v>0.52657004830917897</v>
      </c>
      <c r="O1541" s="57">
        <v>0.57764876632801199</v>
      </c>
    </row>
    <row r="1542" spans="1:15" ht="16">
      <c r="A1542" s="57" t="s">
        <v>26</v>
      </c>
      <c r="B1542" s="57">
        <v>69217449</v>
      </c>
      <c r="C1542" s="57" t="s">
        <v>10</v>
      </c>
      <c r="D1542" s="57" t="s">
        <v>11</v>
      </c>
      <c r="E1542" s="57" t="s">
        <v>1895</v>
      </c>
      <c r="F1542" s="57" t="s">
        <v>15</v>
      </c>
      <c r="G1542" s="57" t="s">
        <v>15</v>
      </c>
      <c r="H1542" s="57" t="s">
        <v>12</v>
      </c>
      <c r="I1542" s="57" t="s">
        <v>12</v>
      </c>
      <c r="J1542" s="57">
        <v>1080</v>
      </c>
      <c r="K1542" s="57">
        <v>712</v>
      </c>
      <c r="L1542" s="57">
        <v>0.39030103511827302</v>
      </c>
      <c r="M1542" s="57">
        <v>0.123559499082214</v>
      </c>
      <c r="N1542" s="57">
        <v>0.49444444444444402</v>
      </c>
      <c r="O1542" s="57">
        <v>0.59691011235955105</v>
      </c>
    </row>
    <row r="1543" spans="1:15" ht="16">
      <c r="A1543" s="57" t="s">
        <v>26</v>
      </c>
      <c r="B1543" s="57">
        <v>69217802</v>
      </c>
      <c r="C1543" s="57" t="s">
        <v>17</v>
      </c>
      <c r="D1543" s="57" t="s">
        <v>87</v>
      </c>
      <c r="E1543" s="57" t="s">
        <v>15</v>
      </c>
      <c r="F1543" s="57" t="s">
        <v>15</v>
      </c>
      <c r="G1543" s="57" t="s">
        <v>15</v>
      </c>
      <c r="H1543" s="57" t="s">
        <v>1274</v>
      </c>
      <c r="I1543" s="57" t="s">
        <v>1274</v>
      </c>
      <c r="J1543" s="57">
        <v>1096</v>
      </c>
      <c r="K1543" s="57">
        <v>640</v>
      </c>
      <c r="L1543" s="57">
        <v>0.41151752102797001</v>
      </c>
      <c r="M1543" s="57">
        <v>-3.02458369968217E-2</v>
      </c>
      <c r="N1543" s="57">
        <v>0</v>
      </c>
      <c r="O1543" s="57">
        <v>0</v>
      </c>
    </row>
    <row r="1544" spans="1:15" ht="16">
      <c r="A1544" s="57" t="s">
        <v>26</v>
      </c>
      <c r="B1544" s="57">
        <v>69217872</v>
      </c>
      <c r="C1544" s="57" t="s">
        <v>10</v>
      </c>
      <c r="D1544" s="57" t="s">
        <v>11</v>
      </c>
      <c r="E1544" s="57" t="s">
        <v>1896</v>
      </c>
      <c r="F1544" s="57" t="s">
        <v>15</v>
      </c>
      <c r="G1544" s="57" t="s">
        <v>15</v>
      </c>
      <c r="H1544" s="57" t="s">
        <v>12</v>
      </c>
      <c r="I1544" s="57" t="s">
        <v>12</v>
      </c>
      <c r="J1544" s="57">
        <v>1100</v>
      </c>
      <c r="K1544" s="57">
        <v>761</v>
      </c>
      <c r="L1544" s="57">
        <v>0.41677324647946501</v>
      </c>
      <c r="M1544" s="57">
        <v>0.21957871161936099</v>
      </c>
      <c r="N1544" s="57">
        <v>0.49363636363636398</v>
      </c>
      <c r="O1544" s="57">
        <v>0.44809461235216802</v>
      </c>
    </row>
    <row r="1545" spans="1:15" ht="16">
      <c r="A1545" s="57" t="s">
        <v>26</v>
      </c>
      <c r="B1545" s="57">
        <v>69218570</v>
      </c>
      <c r="C1545" s="57" t="s">
        <v>17</v>
      </c>
      <c r="D1545" s="57" t="s">
        <v>10</v>
      </c>
      <c r="E1545" s="57" t="s">
        <v>1897</v>
      </c>
      <c r="F1545" s="57" t="s">
        <v>15</v>
      </c>
      <c r="G1545" s="57" t="s">
        <v>15</v>
      </c>
      <c r="H1545" s="57" t="s">
        <v>12</v>
      </c>
      <c r="I1545" s="57" t="s">
        <v>12</v>
      </c>
      <c r="J1545" s="57">
        <v>925</v>
      </c>
      <c r="K1545" s="57">
        <v>842</v>
      </c>
      <c r="L1545" s="57">
        <v>0.16679499347111701</v>
      </c>
      <c r="M1545" s="57">
        <v>0.36550249118221201</v>
      </c>
      <c r="N1545" s="57">
        <v>0.47459459459459502</v>
      </c>
      <c r="O1545" s="57">
        <v>0.55106888361045103</v>
      </c>
    </row>
    <row r="1546" spans="1:15" ht="16">
      <c r="A1546" s="57" t="s">
        <v>26</v>
      </c>
      <c r="B1546" s="57">
        <v>69218835</v>
      </c>
      <c r="C1546" s="57" t="s">
        <v>11</v>
      </c>
      <c r="D1546" s="57" t="s">
        <v>10</v>
      </c>
      <c r="E1546" s="57" t="s">
        <v>1898</v>
      </c>
      <c r="F1546" s="57" t="s">
        <v>15</v>
      </c>
      <c r="G1546" s="57" t="s">
        <v>15</v>
      </c>
      <c r="H1546" s="57" t="s">
        <v>12</v>
      </c>
      <c r="I1546" s="57" t="s">
        <v>12</v>
      </c>
      <c r="J1546" s="57">
        <v>890</v>
      </c>
      <c r="K1546" s="57">
        <v>711</v>
      </c>
      <c r="L1546" s="57">
        <v>0.111146963921203</v>
      </c>
      <c r="M1546" s="57">
        <v>0.121531817735231</v>
      </c>
      <c r="N1546" s="57">
        <v>0.49325842696629202</v>
      </c>
      <c r="O1546" s="57">
        <v>0.54852320675105504</v>
      </c>
    </row>
    <row r="1547" spans="1:15" ht="16">
      <c r="A1547" s="57" t="s">
        <v>26</v>
      </c>
      <c r="B1547" s="57">
        <v>69220528</v>
      </c>
      <c r="C1547" s="57" t="s">
        <v>10</v>
      </c>
      <c r="D1547" s="57" t="s">
        <v>11</v>
      </c>
      <c r="E1547" s="57" t="s">
        <v>1899</v>
      </c>
      <c r="F1547" s="57" t="s">
        <v>15</v>
      </c>
      <c r="G1547" s="57" t="s">
        <v>15</v>
      </c>
      <c r="H1547" s="57" t="s">
        <v>12</v>
      </c>
      <c r="I1547" s="57" t="s">
        <v>12</v>
      </c>
      <c r="J1547" s="57">
        <v>834</v>
      </c>
      <c r="K1547" s="57">
        <v>753</v>
      </c>
      <c r="L1547" s="57">
        <v>1.7389011512106201E-2</v>
      </c>
      <c r="M1547" s="57">
        <v>0.20433212278774401</v>
      </c>
      <c r="N1547" s="57">
        <v>0.50239808153477195</v>
      </c>
      <c r="O1547" s="57">
        <v>0.58432934926958802</v>
      </c>
    </row>
    <row r="1548" spans="1:15" ht="16">
      <c r="A1548" s="57" t="s">
        <v>26</v>
      </c>
      <c r="B1548" s="57">
        <v>70595102</v>
      </c>
      <c r="C1548" s="57" t="s">
        <v>10</v>
      </c>
      <c r="D1548" s="57" t="s">
        <v>11</v>
      </c>
      <c r="E1548" s="57" t="s">
        <v>1900</v>
      </c>
      <c r="F1548" s="57" t="s">
        <v>15</v>
      </c>
      <c r="G1548" s="57" t="s">
        <v>15</v>
      </c>
      <c r="H1548" s="57" t="s">
        <v>12</v>
      </c>
      <c r="I1548" s="57" t="s">
        <v>12</v>
      </c>
      <c r="J1548" s="57">
        <v>903</v>
      </c>
      <c r="K1548" s="57">
        <v>648</v>
      </c>
      <c r="L1548" s="57">
        <v>0.13206761554830099</v>
      </c>
      <c r="M1548" s="57">
        <v>-1.23239289995593E-2</v>
      </c>
      <c r="N1548" s="57">
        <v>0.487264673311185</v>
      </c>
      <c r="O1548" s="57">
        <v>0.35185185185185203</v>
      </c>
    </row>
  </sheetData>
  <customSheetViews>
    <customSheetView guid="{7F0DE1B0-6637-D140-A4F8-4866D8EF1AFB}">
      <pageMargins left="0.7" right="0.7" top="0.75" bottom="0.75" header="0" footer="0"/>
      <pageSetup orientation="landscape"/>
    </customSheetView>
    <customSheetView guid="{EBA1B4CB-C371-BD41-B248-5A2CEC6E735D}">
      <pageMargins left="0.7" right="0.7" top="0.75" bottom="0.75" header="0" footer="0"/>
      <pageSetup orientation="landscape"/>
    </customSheetView>
    <customSheetView guid="{F88F7356-94D9-43B9-AB72-DBB4FA647353}">
      <pageMargins left="0.7" right="0.7" top="0.75" bottom="0.75" header="0" footer="0"/>
      <pageSetup orientation="landscape"/>
    </customSheetView>
    <customSheetView guid="{88BF6416-88DD-45BA-BC63-84F7D5C45D5D}">
      <pageMargins left="0.7" right="0.7" top="0.75" bottom="0.75" header="0" footer="0"/>
      <pageSetup orientation="landscape"/>
    </customSheetView>
    <customSheetView guid="{4BCEE4BB-ABFB-4B87-9E26-736D4C705E4F}">
      <pageMargins left="0.7" right="0.7" top="0.75" bottom="0.75" header="0" footer="0"/>
      <pageSetup orientation="landscape"/>
    </customSheetView>
  </customSheetView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43B0-505C-824B-806D-9693FFCD0DF1}">
  <dimension ref="A1:V29"/>
  <sheetViews>
    <sheetView workbookViewId="0"/>
  </sheetViews>
  <sheetFormatPr baseColWidth="10" defaultColWidth="10.6640625" defaultRowHeight="16"/>
  <cols>
    <col min="1" max="1" width="25" style="2" customWidth="1"/>
    <col min="2" max="2" width="12" style="2" customWidth="1"/>
    <col min="3" max="16384" width="10.6640625" style="2"/>
  </cols>
  <sheetData>
    <row r="1" spans="1:22">
      <c r="A1" s="1" t="s">
        <v>2472</v>
      </c>
    </row>
    <row r="3" spans="1:22" ht="52" thickBot="1">
      <c r="A3" s="12" t="s">
        <v>2116</v>
      </c>
      <c r="B3" s="12" t="s">
        <v>601</v>
      </c>
      <c r="C3" s="12" t="s">
        <v>2117</v>
      </c>
      <c r="D3" s="12" t="s">
        <v>43</v>
      </c>
      <c r="E3" s="12" t="s">
        <v>2118</v>
      </c>
      <c r="F3" s="12" t="s">
        <v>2119</v>
      </c>
      <c r="G3" s="12" t="s">
        <v>2120</v>
      </c>
      <c r="H3" s="12" t="s">
        <v>42</v>
      </c>
      <c r="I3" s="12" t="s">
        <v>57</v>
      </c>
      <c r="J3" s="12" t="s">
        <v>2121</v>
      </c>
      <c r="K3" s="12" t="s">
        <v>2122</v>
      </c>
      <c r="L3" s="12" t="s">
        <v>2123</v>
      </c>
      <c r="M3" s="12" t="s">
        <v>2124</v>
      </c>
      <c r="N3" s="12" t="s">
        <v>2125</v>
      </c>
      <c r="O3" s="12" t="s">
        <v>2126</v>
      </c>
      <c r="P3" s="12" t="s">
        <v>2127</v>
      </c>
      <c r="Q3" s="12" t="s">
        <v>2128</v>
      </c>
      <c r="R3" s="12" t="s">
        <v>2129</v>
      </c>
      <c r="S3" s="12" t="s">
        <v>2130</v>
      </c>
      <c r="T3" s="12" t="s">
        <v>2131</v>
      </c>
      <c r="U3" s="12" t="s">
        <v>2132</v>
      </c>
      <c r="V3" s="51" t="s">
        <v>2133</v>
      </c>
    </row>
    <row r="4" spans="1:22">
      <c r="A4" s="57" t="s">
        <v>2134</v>
      </c>
      <c r="B4" s="57" t="s">
        <v>28</v>
      </c>
      <c r="C4" s="57">
        <v>21790144</v>
      </c>
      <c r="D4" s="57">
        <v>2</v>
      </c>
      <c r="E4" s="57" t="s">
        <v>251</v>
      </c>
      <c r="F4" s="57" t="s">
        <v>2135</v>
      </c>
      <c r="G4" s="57" t="s">
        <v>70</v>
      </c>
      <c r="H4" s="57" t="s">
        <v>2136</v>
      </c>
      <c r="I4" s="57">
        <v>666164</v>
      </c>
      <c r="J4" s="57">
        <v>22456307</v>
      </c>
      <c r="K4" s="57">
        <v>837</v>
      </c>
      <c r="L4" s="57">
        <v>191</v>
      </c>
      <c r="M4" s="57">
        <v>-3.2000000000000001E-2</v>
      </c>
      <c r="N4" s="57">
        <v>0.14199999999999999</v>
      </c>
      <c r="O4" s="57">
        <v>3</v>
      </c>
      <c r="P4" s="57">
        <v>-3.2000000000000001E-2</v>
      </c>
      <c r="Q4" s="57">
        <v>0.14199999999999999</v>
      </c>
      <c r="R4" s="57">
        <v>0.19800000000000001</v>
      </c>
      <c r="S4" s="57">
        <v>2</v>
      </c>
      <c r="T4" s="57">
        <v>0</v>
      </c>
      <c r="U4" s="57" t="s">
        <v>87</v>
      </c>
      <c r="V4" s="57">
        <v>0.303750497499717</v>
      </c>
    </row>
    <row r="7" spans="1:22" ht="35" thickBot="1">
      <c r="A7" s="64" t="s">
        <v>2137</v>
      </c>
      <c r="B7" s="64" t="s">
        <v>123</v>
      </c>
    </row>
    <row r="8" spans="1:22">
      <c r="A8" s="10" t="s">
        <v>2116</v>
      </c>
      <c r="B8" s="10" t="s">
        <v>2138</v>
      </c>
    </row>
    <row r="9" spans="1:22">
      <c r="A9" s="10" t="s">
        <v>601</v>
      </c>
      <c r="B9" s="10" t="s">
        <v>125</v>
      </c>
    </row>
    <row r="10" spans="1:22">
      <c r="A10" s="10" t="s">
        <v>2117</v>
      </c>
      <c r="B10" s="10" t="s">
        <v>2139</v>
      </c>
    </row>
    <row r="11" spans="1:22">
      <c r="A11" s="10" t="s">
        <v>43</v>
      </c>
      <c r="B11" s="10" t="s">
        <v>2140</v>
      </c>
    </row>
    <row r="12" spans="1:22">
      <c r="A12" s="10" t="s">
        <v>2118</v>
      </c>
      <c r="B12" s="10" t="s">
        <v>2141</v>
      </c>
    </row>
    <row r="13" spans="1:22">
      <c r="A13" s="10" t="s">
        <v>2119</v>
      </c>
      <c r="B13" s="10" t="s">
        <v>2142</v>
      </c>
    </row>
    <row r="14" spans="1:22">
      <c r="A14" s="10" t="s">
        <v>2120</v>
      </c>
      <c r="B14" s="10" t="s">
        <v>2143</v>
      </c>
    </row>
    <row r="15" spans="1:22">
      <c r="A15" s="2" t="s">
        <v>42</v>
      </c>
      <c r="B15" s="2" t="s">
        <v>2144</v>
      </c>
    </row>
    <row r="16" spans="1:22">
      <c r="A16" s="2" t="s">
        <v>57</v>
      </c>
      <c r="B16" s="2" t="s">
        <v>2145</v>
      </c>
    </row>
    <row r="17" spans="1:2">
      <c r="A17" s="2" t="s">
        <v>2121</v>
      </c>
      <c r="B17" s="2" t="s">
        <v>2146</v>
      </c>
    </row>
    <row r="18" spans="1:2">
      <c r="A18" s="2" t="s">
        <v>2122</v>
      </c>
      <c r="B18" s="2" t="s">
        <v>2147</v>
      </c>
    </row>
    <row r="19" spans="1:2">
      <c r="A19" s="2" t="s">
        <v>2123</v>
      </c>
      <c r="B19" s="2" t="s">
        <v>2148</v>
      </c>
    </row>
    <row r="20" spans="1:2">
      <c r="A20" s="2" t="s">
        <v>2124</v>
      </c>
      <c r="B20" s="2" t="s">
        <v>2149</v>
      </c>
    </row>
    <row r="21" spans="1:2">
      <c r="A21" s="2" t="s">
        <v>2125</v>
      </c>
      <c r="B21" s="2" t="s">
        <v>2150</v>
      </c>
    </row>
    <row r="22" spans="1:2">
      <c r="A22" s="2" t="s">
        <v>2126</v>
      </c>
      <c r="B22" s="2" t="s">
        <v>2151</v>
      </c>
    </row>
    <row r="23" spans="1:2">
      <c r="A23" s="2" t="s">
        <v>2152</v>
      </c>
      <c r="B23" s="2" t="s">
        <v>2153</v>
      </c>
    </row>
    <row r="24" spans="1:2">
      <c r="A24" s="2" t="s">
        <v>2128</v>
      </c>
      <c r="B24" s="2" t="s">
        <v>2154</v>
      </c>
    </row>
    <row r="25" spans="1:2">
      <c r="A25" s="2" t="s">
        <v>2129</v>
      </c>
      <c r="B25" s="2" t="s">
        <v>2155</v>
      </c>
    </row>
    <row r="26" spans="1:2">
      <c r="A26" s="2" t="s">
        <v>2130</v>
      </c>
      <c r="B26" s="2" t="s">
        <v>2156</v>
      </c>
    </row>
    <row r="27" spans="1:2">
      <c r="A27" s="2" t="s">
        <v>2131</v>
      </c>
      <c r="B27" s="2" t="s">
        <v>2157</v>
      </c>
    </row>
    <row r="28" spans="1:2">
      <c r="A28" s="2" t="s">
        <v>2132</v>
      </c>
      <c r="B28" s="2" t="s">
        <v>2158</v>
      </c>
    </row>
    <row r="29" spans="1:2">
      <c r="A29" s="2" t="s">
        <v>2133</v>
      </c>
      <c r="B29" s="2" t="s">
        <v>2159</v>
      </c>
    </row>
  </sheetData>
  <customSheetViews>
    <customSheetView guid="{7F0DE1B0-6637-D140-A4F8-4866D8EF1AFB}">
      <pageMargins left="0.7" right="0.7" top="0.75" bottom="0.75" header="0.3" footer="0.3"/>
    </customSheetView>
    <customSheetView guid="{EBA1B4CB-C371-BD41-B248-5A2CEC6E735D}">
      <pageMargins left="0.7" right="0.7" top="0.75" bottom="0.75" header="0.3" footer="0.3"/>
    </customSheetView>
    <customSheetView guid="{F88F7356-94D9-43B9-AB72-DBB4FA647353}">
      <pageMargins left="0.7" right="0.7" top="0.75" bottom="0.75" header="0.3" footer="0.3"/>
    </customSheetView>
    <customSheetView guid="{88BF6416-88DD-45BA-BC63-84F7D5C45D5D}">
      <pageMargins left="0.7" right="0.7" top="0.75" bottom="0.75" header="0.3" footer="0.3"/>
    </customSheetView>
    <customSheetView guid="{4BCEE4BB-ABFB-4B87-9E26-736D4C705E4F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A3E33-1E0F-CC41-BDE8-CDD96A4FB9F0}">
  <dimension ref="A1:C15"/>
  <sheetViews>
    <sheetView workbookViewId="0">
      <selection activeCell="O61" sqref="O61"/>
    </sheetView>
  </sheetViews>
  <sheetFormatPr baseColWidth="10" defaultColWidth="11" defaultRowHeight="16"/>
  <cols>
    <col min="1" max="1" width="19.5" customWidth="1"/>
    <col min="2" max="2" width="37.6640625" bestFit="1" customWidth="1"/>
    <col min="3" max="3" width="42.5" bestFit="1" customWidth="1"/>
  </cols>
  <sheetData>
    <row r="1" spans="1:3">
      <c r="A1" s="1" t="s">
        <v>2467</v>
      </c>
      <c r="B1" s="2"/>
      <c r="C1" s="2"/>
    </row>
    <row r="2" spans="1:3">
      <c r="A2" s="2"/>
      <c r="B2" s="2"/>
      <c r="C2" s="2"/>
    </row>
    <row r="3" spans="1:3" ht="18" thickBot="1">
      <c r="A3" s="12" t="s">
        <v>269</v>
      </c>
      <c r="B3" s="12" t="s">
        <v>270</v>
      </c>
      <c r="C3" s="12" t="s">
        <v>271</v>
      </c>
    </row>
    <row r="4" spans="1:3">
      <c r="A4" s="57" t="s">
        <v>272</v>
      </c>
      <c r="B4" s="108" t="s">
        <v>273</v>
      </c>
      <c r="C4" s="125" t="s">
        <v>274</v>
      </c>
    </row>
    <row r="5" spans="1:3">
      <c r="A5" s="57" t="s">
        <v>275</v>
      </c>
      <c r="B5" s="108" t="s">
        <v>276</v>
      </c>
      <c r="C5" s="125"/>
    </row>
    <row r="6" spans="1:3">
      <c r="A6" s="57" t="s">
        <v>277</v>
      </c>
      <c r="B6" s="108" t="s">
        <v>278</v>
      </c>
      <c r="C6" s="125" t="s">
        <v>279</v>
      </c>
    </row>
    <row r="7" spans="1:3">
      <c r="A7" s="57" t="s">
        <v>280</v>
      </c>
      <c r="B7" s="108" t="s">
        <v>281</v>
      </c>
      <c r="C7" s="125"/>
    </row>
    <row r="8" spans="1:3">
      <c r="A8" s="57" t="s">
        <v>282</v>
      </c>
      <c r="B8" s="108" t="s">
        <v>283</v>
      </c>
      <c r="C8" s="125"/>
    </row>
    <row r="9" spans="1:3">
      <c r="A9" s="57" t="s">
        <v>284</v>
      </c>
      <c r="B9" s="108" t="s">
        <v>285</v>
      </c>
      <c r="C9" s="125"/>
    </row>
    <row r="10" spans="1:3">
      <c r="A10" s="57" t="s">
        <v>286</v>
      </c>
      <c r="B10" s="108" t="s">
        <v>287</v>
      </c>
      <c r="C10" s="125" t="s">
        <v>288</v>
      </c>
    </row>
    <row r="11" spans="1:3">
      <c r="A11" s="57" t="s">
        <v>289</v>
      </c>
      <c r="B11" s="108" t="s">
        <v>290</v>
      </c>
      <c r="C11" s="125"/>
    </row>
    <row r="12" spans="1:3">
      <c r="A12" s="57" t="s">
        <v>291</v>
      </c>
      <c r="B12" s="108" t="s">
        <v>2418</v>
      </c>
      <c r="C12" s="125" t="s">
        <v>2460</v>
      </c>
    </row>
    <row r="13" spans="1:3">
      <c r="A13" s="57" t="s">
        <v>292</v>
      </c>
      <c r="B13" s="108" t="s">
        <v>2419</v>
      </c>
      <c r="C13" s="125"/>
    </row>
    <row r="14" spans="1:3">
      <c r="A14" s="57" t="s">
        <v>293</v>
      </c>
      <c r="B14" s="108" t="s">
        <v>2420</v>
      </c>
      <c r="C14" s="125" t="s">
        <v>2461</v>
      </c>
    </row>
    <row r="15" spans="1:3">
      <c r="A15" s="57" t="s">
        <v>294</v>
      </c>
      <c r="B15" s="108" t="s">
        <v>2421</v>
      </c>
      <c r="C15" s="125"/>
    </row>
  </sheetData>
  <customSheetViews>
    <customSheetView guid="{7F0DE1B0-6637-D140-A4F8-4866D8EF1AFB}">
      <pageMargins left="0.7" right="0.7" top="0.75" bottom="0.75" header="0.3" footer="0.3"/>
      <pageSetup orientation="portrait" horizontalDpi="0" verticalDpi="0"/>
    </customSheetView>
    <customSheetView guid="{EBA1B4CB-C371-BD41-B248-5A2CEC6E735D}">
      <pageMargins left="0.7" right="0.7" top="0.75" bottom="0.75" header="0.3" footer="0.3"/>
      <pageSetup orientation="portrait" horizontalDpi="0" verticalDpi="0"/>
    </customSheetView>
    <customSheetView guid="{F88F7356-94D9-43B9-AB72-DBB4FA647353}">
      <pageMargins left="0.7" right="0.7" top="0.75" bottom="0.75" header="0.3" footer="0.3"/>
      <pageSetup orientation="portrait" horizontalDpi="0" verticalDpi="0"/>
    </customSheetView>
    <customSheetView guid="{88BF6416-88DD-45BA-BC63-84F7D5C45D5D}">
      <pageMargins left="0.7" right="0.7" top="0.75" bottom="0.75" header="0.3" footer="0.3"/>
      <pageSetup orientation="portrait" horizontalDpi="0" verticalDpi="0"/>
    </customSheetView>
    <customSheetView guid="{4BCEE4BB-ABFB-4B87-9E26-736D4C705E4F}">
      <pageMargins left="0.7" right="0.7" top="0.75" bottom="0.75" header="0.3" footer="0.3"/>
      <pageSetup orientation="portrait" horizontalDpi="0" verticalDpi="0"/>
    </customSheetView>
  </customSheetViews>
  <mergeCells count="5">
    <mergeCell ref="C4:C5"/>
    <mergeCell ref="C6:C9"/>
    <mergeCell ref="C10:C11"/>
    <mergeCell ref="C12:C13"/>
    <mergeCell ref="C14:C15"/>
  </mergeCells>
  <pageMargins left="0.7" right="0.7" top="0.75" bottom="0.75" header="0.3" footer="0.3"/>
  <pageSetup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1CD13-5100-A34F-AFC7-3B9CCA569B5C}">
  <dimension ref="A1:H31"/>
  <sheetViews>
    <sheetView workbookViewId="0"/>
  </sheetViews>
  <sheetFormatPr baseColWidth="10" defaultColWidth="11" defaultRowHeight="16"/>
  <cols>
    <col min="1" max="3" width="15.33203125" customWidth="1"/>
    <col min="4" max="4" width="25.33203125" customWidth="1"/>
    <col min="5" max="8" width="15.33203125" customWidth="1"/>
  </cols>
  <sheetData>
    <row r="1" spans="1:8">
      <c r="A1" s="1" t="s">
        <v>2473</v>
      </c>
    </row>
    <row r="3" spans="1:8" ht="35" thickBot="1">
      <c r="A3" s="12" t="s">
        <v>0</v>
      </c>
      <c r="B3" s="12" t="s">
        <v>2333</v>
      </c>
      <c r="C3" s="12" t="s">
        <v>2334</v>
      </c>
      <c r="D3" s="12" t="s">
        <v>2337</v>
      </c>
      <c r="E3" s="12" t="s">
        <v>2237</v>
      </c>
      <c r="F3" s="12" t="s">
        <v>2238</v>
      </c>
      <c r="G3" s="12" t="s">
        <v>2335</v>
      </c>
      <c r="H3" s="12" t="s">
        <v>2336</v>
      </c>
    </row>
    <row r="4" spans="1:8">
      <c r="A4" s="57" t="s">
        <v>28</v>
      </c>
      <c r="B4" s="57">
        <v>22184514</v>
      </c>
      <c r="C4" s="57">
        <v>22184851</v>
      </c>
      <c r="D4" s="2" t="s">
        <v>576</v>
      </c>
      <c r="E4" s="57">
        <v>1</v>
      </c>
      <c r="F4" s="57" t="s">
        <v>87</v>
      </c>
      <c r="G4" s="57">
        <v>22184667</v>
      </c>
      <c r="H4" s="57">
        <v>22184668</v>
      </c>
    </row>
    <row r="5" spans="1:8">
      <c r="A5" s="57" t="s">
        <v>28</v>
      </c>
      <c r="B5" s="57">
        <v>22185120</v>
      </c>
      <c r="C5" s="57">
        <v>22185311</v>
      </c>
      <c r="D5" s="2" t="s">
        <v>577</v>
      </c>
      <c r="E5" s="57">
        <v>1</v>
      </c>
      <c r="F5" s="57" t="s">
        <v>87</v>
      </c>
      <c r="G5" s="57">
        <v>22185228</v>
      </c>
      <c r="H5" s="57">
        <v>22185229</v>
      </c>
    </row>
    <row r="6" spans="1:8">
      <c r="A6" s="57" t="s">
        <v>28</v>
      </c>
      <c r="B6" s="57">
        <v>22185227</v>
      </c>
      <c r="C6" s="57">
        <v>22185696</v>
      </c>
      <c r="D6" s="2" t="s">
        <v>578</v>
      </c>
      <c r="E6" s="57">
        <v>1</v>
      </c>
      <c r="F6" s="57" t="s">
        <v>87</v>
      </c>
      <c r="G6" s="57">
        <v>22185435</v>
      </c>
      <c r="H6" s="57">
        <v>22185436</v>
      </c>
    </row>
    <row r="7" spans="1:8">
      <c r="A7" s="57" t="s">
        <v>28</v>
      </c>
      <c r="B7" s="57">
        <v>22200321</v>
      </c>
      <c r="C7" s="57">
        <v>22200473</v>
      </c>
      <c r="D7" s="2" t="s">
        <v>579</v>
      </c>
      <c r="E7" s="57">
        <v>1</v>
      </c>
      <c r="F7" s="57" t="s">
        <v>87</v>
      </c>
      <c r="G7" s="57">
        <v>22200412</v>
      </c>
      <c r="H7" s="57">
        <v>22200413</v>
      </c>
    </row>
    <row r="8" spans="1:8">
      <c r="A8" s="57" t="s">
        <v>28</v>
      </c>
      <c r="B8" s="57">
        <v>22200443</v>
      </c>
      <c r="C8" s="57">
        <v>22200642</v>
      </c>
      <c r="D8" s="2" t="s">
        <v>580</v>
      </c>
      <c r="E8" s="57">
        <v>9</v>
      </c>
      <c r="F8" s="57" t="s">
        <v>87</v>
      </c>
      <c r="G8" s="57">
        <v>22200531</v>
      </c>
      <c r="H8" s="57">
        <v>22200532</v>
      </c>
    </row>
    <row r="9" spans="1:8">
      <c r="A9" s="57" t="s">
        <v>28</v>
      </c>
      <c r="B9" s="57">
        <v>22211875</v>
      </c>
      <c r="C9" s="57">
        <v>22212025</v>
      </c>
      <c r="D9" s="2" t="s">
        <v>581</v>
      </c>
      <c r="E9" s="57">
        <v>1</v>
      </c>
      <c r="F9" s="57" t="s">
        <v>87</v>
      </c>
      <c r="G9" s="57">
        <v>22211986</v>
      </c>
      <c r="H9" s="57">
        <v>22211987</v>
      </c>
    </row>
    <row r="10" spans="1:8">
      <c r="A10" s="57" t="s">
        <v>28</v>
      </c>
      <c r="B10" s="57">
        <v>22214117</v>
      </c>
      <c r="C10" s="57">
        <v>22214355</v>
      </c>
      <c r="D10" s="2" t="s">
        <v>582</v>
      </c>
      <c r="E10" s="57">
        <v>23</v>
      </c>
      <c r="F10" s="57" t="s">
        <v>87</v>
      </c>
      <c r="G10" s="57">
        <v>22214227</v>
      </c>
      <c r="H10" s="57">
        <v>22214228</v>
      </c>
    </row>
    <row r="11" spans="1:8">
      <c r="A11" s="57" t="s">
        <v>28</v>
      </c>
      <c r="B11" s="57">
        <v>22216974</v>
      </c>
      <c r="C11" s="57">
        <v>22217244</v>
      </c>
      <c r="D11" s="2" t="s">
        <v>583</v>
      </c>
      <c r="E11" s="57">
        <v>58</v>
      </c>
      <c r="F11" s="57" t="s">
        <v>87</v>
      </c>
      <c r="G11" s="57">
        <v>22217093</v>
      </c>
      <c r="H11" s="57">
        <v>22217094</v>
      </c>
    </row>
    <row r="12" spans="1:8">
      <c r="A12" s="57" t="s">
        <v>28</v>
      </c>
      <c r="B12" s="57">
        <v>22217356</v>
      </c>
      <c r="C12" s="57">
        <v>22217560</v>
      </c>
      <c r="D12" s="2" t="s">
        <v>584</v>
      </c>
      <c r="E12" s="57">
        <v>2</v>
      </c>
      <c r="F12" s="57" t="s">
        <v>87</v>
      </c>
      <c r="G12" s="57">
        <v>22217455</v>
      </c>
      <c r="H12" s="57">
        <v>22217456</v>
      </c>
    </row>
    <row r="13" spans="1:8">
      <c r="A13" s="57" t="s">
        <v>28</v>
      </c>
      <c r="B13" s="57">
        <v>22227852</v>
      </c>
      <c r="C13" s="57">
        <v>22228032</v>
      </c>
      <c r="D13" s="2" t="s">
        <v>585</v>
      </c>
      <c r="E13" s="57">
        <v>1</v>
      </c>
      <c r="F13" s="57" t="s">
        <v>87</v>
      </c>
      <c r="G13" s="57">
        <v>22227868</v>
      </c>
      <c r="H13" s="57">
        <v>22227869</v>
      </c>
    </row>
    <row r="14" spans="1:8">
      <c r="A14" s="57" t="s">
        <v>28</v>
      </c>
      <c r="B14" s="57">
        <v>22228332</v>
      </c>
      <c r="C14" s="57">
        <v>22228496</v>
      </c>
      <c r="D14" s="2" t="s">
        <v>577</v>
      </c>
      <c r="E14" s="57">
        <v>1</v>
      </c>
      <c r="F14" s="57" t="s">
        <v>87</v>
      </c>
      <c r="G14" s="57">
        <v>22228450</v>
      </c>
      <c r="H14" s="57">
        <v>22228451</v>
      </c>
    </row>
    <row r="15" spans="1:8">
      <c r="A15" s="57" t="s">
        <v>28</v>
      </c>
      <c r="B15" s="57">
        <v>22228591</v>
      </c>
      <c r="C15" s="57">
        <v>22228936</v>
      </c>
      <c r="D15" s="2" t="s">
        <v>586</v>
      </c>
      <c r="E15" s="57">
        <v>277</v>
      </c>
      <c r="F15" s="57" t="s">
        <v>87</v>
      </c>
      <c r="G15" s="57">
        <v>22228750</v>
      </c>
      <c r="H15" s="57">
        <v>22228751</v>
      </c>
    </row>
    <row r="16" spans="1:8">
      <c r="A16" s="57" t="s">
        <v>28</v>
      </c>
      <c r="B16" s="57">
        <v>22228990</v>
      </c>
      <c r="C16" s="57">
        <v>22229175</v>
      </c>
      <c r="D16" s="2" t="s">
        <v>587</v>
      </c>
      <c r="E16" s="57">
        <v>8</v>
      </c>
      <c r="F16" s="57" t="s">
        <v>87</v>
      </c>
      <c r="G16" s="57">
        <v>22229066</v>
      </c>
      <c r="H16" s="57">
        <v>22229067</v>
      </c>
    </row>
    <row r="17" spans="1:8">
      <c r="A17" s="57" t="s">
        <v>28</v>
      </c>
      <c r="B17" s="57">
        <v>22238464</v>
      </c>
      <c r="C17" s="57">
        <v>22238637</v>
      </c>
      <c r="D17" s="2" t="s">
        <v>588</v>
      </c>
      <c r="E17" s="57">
        <v>3</v>
      </c>
      <c r="F17" s="57" t="s">
        <v>87</v>
      </c>
      <c r="G17" s="57">
        <v>22238560</v>
      </c>
      <c r="H17" s="57">
        <v>22238561</v>
      </c>
    </row>
    <row r="18" spans="1:8">
      <c r="A18" s="57" t="s">
        <v>28</v>
      </c>
      <c r="B18" s="57">
        <v>22238981</v>
      </c>
      <c r="C18" s="57">
        <v>22239350</v>
      </c>
      <c r="D18" s="2" t="s">
        <v>589</v>
      </c>
      <c r="E18" s="57">
        <v>411</v>
      </c>
      <c r="F18" s="57" t="s">
        <v>87</v>
      </c>
      <c r="G18" s="57">
        <v>22239169</v>
      </c>
      <c r="H18" s="57">
        <v>22239170</v>
      </c>
    </row>
    <row r="19" spans="1:8">
      <c r="A19" s="57" t="s">
        <v>28</v>
      </c>
      <c r="B19" s="57">
        <v>22239417</v>
      </c>
      <c r="C19" s="57">
        <v>22239562</v>
      </c>
      <c r="D19" s="2" t="s">
        <v>590</v>
      </c>
      <c r="E19" s="57">
        <v>2</v>
      </c>
      <c r="F19" s="57" t="s">
        <v>87</v>
      </c>
      <c r="G19" s="57">
        <v>22239481</v>
      </c>
      <c r="H19" s="57">
        <v>22239482</v>
      </c>
    </row>
    <row r="20" spans="1:8">
      <c r="A20" s="57" t="s">
        <v>28</v>
      </c>
      <c r="B20" s="57">
        <v>22239520</v>
      </c>
      <c r="C20" s="57">
        <v>22239724</v>
      </c>
      <c r="D20" s="2" t="s">
        <v>585</v>
      </c>
      <c r="E20" s="57">
        <v>1</v>
      </c>
      <c r="F20" s="57" t="s">
        <v>87</v>
      </c>
      <c r="G20" s="57">
        <v>22239705</v>
      </c>
      <c r="H20" s="57">
        <v>22239706</v>
      </c>
    </row>
    <row r="21" spans="1:8">
      <c r="A21" s="57" t="s">
        <v>28</v>
      </c>
      <c r="B21" s="57">
        <v>22243249</v>
      </c>
      <c r="C21" s="57">
        <v>22243680</v>
      </c>
      <c r="D21" s="2" t="s">
        <v>585</v>
      </c>
      <c r="E21" s="57">
        <v>1</v>
      </c>
      <c r="F21" s="57" t="s">
        <v>87</v>
      </c>
      <c r="G21" s="57">
        <v>22243359</v>
      </c>
      <c r="H21" s="57">
        <v>22243360</v>
      </c>
    </row>
    <row r="22" spans="1:8">
      <c r="A22" s="57" t="s">
        <v>28</v>
      </c>
      <c r="B22" s="57">
        <v>22243808</v>
      </c>
      <c r="C22" s="57">
        <v>22243979</v>
      </c>
      <c r="D22" s="2" t="s">
        <v>591</v>
      </c>
      <c r="E22" s="57">
        <v>1</v>
      </c>
      <c r="F22" s="57" t="s">
        <v>87</v>
      </c>
      <c r="G22" s="57">
        <v>22243879</v>
      </c>
      <c r="H22" s="57">
        <v>22243880</v>
      </c>
    </row>
    <row r="23" spans="1:8">
      <c r="A23" s="57" t="s">
        <v>28</v>
      </c>
      <c r="B23" s="57">
        <v>22244168</v>
      </c>
      <c r="C23" s="57">
        <v>22244545</v>
      </c>
      <c r="D23" s="2" t="s">
        <v>592</v>
      </c>
      <c r="E23" s="57">
        <v>315</v>
      </c>
      <c r="F23" s="57" t="s">
        <v>87</v>
      </c>
      <c r="G23" s="57">
        <v>22244319</v>
      </c>
      <c r="H23" s="57">
        <v>22244320</v>
      </c>
    </row>
    <row r="24" spans="1:8">
      <c r="A24" s="57" t="s">
        <v>28</v>
      </c>
      <c r="B24" s="57">
        <v>22244615</v>
      </c>
      <c r="C24" s="57">
        <v>22245016</v>
      </c>
      <c r="D24" s="2" t="s">
        <v>593</v>
      </c>
      <c r="E24" s="57">
        <v>398</v>
      </c>
      <c r="F24" s="57" t="s">
        <v>87</v>
      </c>
      <c r="G24" s="57">
        <v>22244855</v>
      </c>
      <c r="H24" s="57">
        <v>22244856</v>
      </c>
    </row>
    <row r="25" spans="1:8">
      <c r="A25" s="57" t="s">
        <v>28</v>
      </c>
      <c r="B25" s="57">
        <v>22245110</v>
      </c>
      <c r="C25" s="57">
        <v>22245380</v>
      </c>
      <c r="D25" s="2" t="s">
        <v>594</v>
      </c>
      <c r="E25" s="57">
        <v>1</v>
      </c>
      <c r="F25" s="57" t="s">
        <v>87</v>
      </c>
      <c r="G25" s="57">
        <v>22245274</v>
      </c>
      <c r="H25" s="57">
        <v>22245275</v>
      </c>
    </row>
    <row r="26" spans="1:8">
      <c r="A26" s="57" t="s">
        <v>28</v>
      </c>
      <c r="B26" s="57">
        <v>22246994</v>
      </c>
      <c r="C26" s="57">
        <v>22247149</v>
      </c>
      <c r="D26" s="2" t="s">
        <v>595</v>
      </c>
      <c r="E26" s="57">
        <v>1</v>
      </c>
      <c r="F26" s="57" t="s">
        <v>87</v>
      </c>
      <c r="G26" s="57">
        <v>22247035</v>
      </c>
      <c r="H26" s="57">
        <v>22247036</v>
      </c>
    </row>
    <row r="27" spans="1:8">
      <c r="A27" s="57" t="s">
        <v>28</v>
      </c>
      <c r="B27" s="57">
        <v>22256621</v>
      </c>
      <c r="C27" s="57">
        <v>22256854</v>
      </c>
      <c r="D27" s="2" t="s">
        <v>576</v>
      </c>
      <c r="E27" s="57">
        <v>1</v>
      </c>
      <c r="F27" s="57" t="s">
        <v>87</v>
      </c>
      <c r="G27" s="57">
        <v>22256719</v>
      </c>
      <c r="H27" s="57">
        <v>22256720</v>
      </c>
    </row>
    <row r="28" spans="1:8">
      <c r="A28" s="57" t="s">
        <v>28</v>
      </c>
      <c r="B28" s="57">
        <v>22257020</v>
      </c>
      <c r="C28" s="57">
        <v>22257294</v>
      </c>
      <c r="D28" s="2" t="s">
        <v>578</v>
      </c>
      <c r="E28" s="57">
        <v>1</v>
      </c>
      <c r="F28" s="57" t="s">
        <v>87</v>
      </c>
      <c r="G28" s="57">
        <v>22257174</v>
      </c>
      <c r="H28" s="57">
        <v>22257175</v>
      </c>
    </row>
    <row r="29" spans="1:8">
      <c r="A29" s="57" t="s">
        <v>28</v>
      </c>
      <c r="B29" s="57">
        <v>22258915</v>
      </c>
      <c r="C29" s="57">
        <v>22259221</v>
      </c>
      <c r="D29" s="2" t="s">
        <v>576</v>
      </c>
      <c r="E29" s="57">
        <v>1</v>
      </c>
      <c r="F29" s="57" t="s">
        <v>87</v>
      </c>
      <c r="G29" s="57">
        <v>22259077</v>
      </c>
      <c r="H29" s="57">
        <v>22259078</v>
      </c>
    </row>
    <row r="30" spans="1:8">
      <c r="A30" s="57" t="s">
        <v>28</v>
      </c>
      <c r="B30" s="57">
        <v>22263063</v>
      </c>
      <c r="C30" s="57">
        <v>22263374</v>
      </c>
      <c r="D30" s="2" t="s">
        <v>596</v>
      </c>
      <c r="E30" s="57">
        <v>1</v>
      </c>
      <c r="F30" s="57" t="s">
        <v>87</v>
      </c>
      <c r="G30" s="57">
        <v>22263208</v>
      </c>
      <c r="H30" s="57">
        <v>22263209</v>
      </c>
    </row>
    <row r="31" spans="1:8">
      <c r="A31" s="57" t="s">
        <v>28</v>
      </c>
      <c r="B31" s="57">
        <v>22274603</v>
      </c>
      <c r="C31" s="57">
        <v>22274863</v>
      </c>
      <c r="D31" s="2" t="s">
        <v>576</v>
      </c>
      <c r="E31" s="57">
        <v>1</v>
      </c>
      <c r="F31" s="57" t="s">
        <v>87</v>
      </c>
      <c r="G31" s="57">
        <v>22274742</v>
      </c>
      <c r="H31" s="57">
        <v>22274743</v>
      </c>
    </row>
  </sheetData>
  <customSheetViews>
    <customSheetView guid="{7F0DE1B0-6637-D140-A4F8-4866D8EF1AFB}">
      <pageMargins left="0.7" right="0.7" top="0.75" bottom="0.75" header="0.3" footer="0.3"/>
    </customSheetView>
    <customSheetView guid="{EBA1B4CB-C371-BD41-B248-5A2CEC6E735D}">
      <pageMargins left="0.7" right="0.7" top="0.75" bottom="0.75" header="0.3" footer="0.3"/>
    </customSheetView>
    <customSheetView guid="{F88F7356-94D9-43B9-AB72-DBB4FA647353}">
      <pageMargins left="0.7" right="0.7" top="0.75" bottom="0.75" header="0.3" footer="0.3"/>
    </customSheetView>
    <customSheetView guid="{88BF6416-88DD-45BA-BC63-84F7D5C45D5D}">
      <pageMargins left="0.7" right="0.7" top="0.75" bottom="0.75" header="0.3" footer="0.3"/>
    </customSheetView>
    <customSheetView guid="{4BCEE4BB-ABFB-4B87-9E26-736D4C705E4F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C1000"/>
  <sheetViews>
    <sheetView workbookViewId="0">
      <selection activeCell="A2" sqref="A2"/>
    </sheetView>
  </sheetViews>
  <sheetFormatPr baseColWidth="10" defaultColWidth="11.1640625" defaultRowHeight="15" customHeight="1"/>
  <cols>
    <col min="1" max="2" width="23.33203125" customWidth="1"/>
    <col min="3" max="3" width="24" customWidth="1"/>
    <col min="4" max="35" width="23.33203125" customWidth="1"/>
    <col min="36" max="55" width="12" customWidth="1"/>
  </cols>
  <sheetData>
    <row r="1" spans="1:55" ht="15.75" customHeight="1">
      <c r="A1" s="4" t="s">
        <v>2474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</row>
    <row r="2" spans="1:55" ht="15.7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</row>
    <row r="3" spans="1:55" ht="48.75" customHeight="1">
      <c r="A3" s="67" t="s">
        <v>2248</v>
      </c>
      <c r="B3" s="67" t="s">
        <v>2249</v>
      </c>
      <c r="C3" s="67" t="s">
        <v>2250</v>
      </c>
      <c r="D3" s="67" t="s">
        <v>2251</v>
      </c>
      <c r="E3" s="67" t="s">
        <v>2320</v>
      </c>
      <c r="F3" s="67" t="s">
        <v>2321</v>
      </c>
      <c r="G3" s="67" t="s">
        <v>2322</v>
      </c>
      <c r="H3" s="67" t="s">
        <v>2323</v>
      </c>
      <c r="I3" s="67" t="s">
        <v>2324</v>
      </c>
      <c r="J3" s="67" t="s">
        <v>2325</v>
      </c>
      <c r="K3" s="67" t="s">
        <v>2326</v>
      </c>
      <c r="L3" s="67" t="s">
        <v>2327</v>
      </c>
      <c r="M3" s="66" t="s">
        <v>2328</v>
      </c>
      <c r="N3" s="66" t="s">
        <v>2329</v>
      </c>
      <c r="O3" s="66" t="s">
        <v>2330</v>
      </c>
      <c r="P3" s="66" t="s">
        <v>2262</v>
      </c>
      <c r="Q3" s="66" t="s">
        <v>2263</v>
      </c>
      <c r="R3" s="66" t="s">
        <v>2264</v>
      </c>
      <c r="S3" s="66" t="s">
        <v>2265</v>
      </c>
      <c r="T3" s="66" t="s">
        <v>2266</v>
      </c>
      <c r="U3" s="66" t="s">
        <v>2267</v>
      </c>
      <c r="V3" s="66" t="s">
        <v>2268</v>
      </c>
      <c r="W3" s="66" t="s">
        <v>2269</v>
      </c>
      <c r="X3" s="66" t="s">
        <v>2270</v>
      </c>
      <c r="Y3" s="66" t="s">
        <v>2271</v>
      </c>
      <c r="Z3" s="66" t="s">
        <v>2272</v>
      </c>
      <c r="AA3" s="66" t="s">
        <v>2273</v>
      </c>
      <c r="AB3" s="66" t="s">
        <v>2274</v>
      </c>
      <c r="AC3" s="66" t="s">
        <v>2275</v>
      </c>
      <c r="AD3" s="66" t="s">
        <v>2276</v>
      </c>
      <c r="AE3" s="66" t="s">
        <v>2277</v>
      </c>
      <c r="AF3" s="66" t="s">
        <v>2331</v>
      </c>
      <c r="AG3" s="66" t="s">
        <v>2278</v>
      </c>
      <c r="AH3" s="66" t="s">
        <v>2279</v>
      </c>
      <c r="AI3" s="66" t="s">
        <v>2280</v>
      </c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</row>
    <row r="4" spans="1:55" ht="15.75" customHeight="1">
      <c r="A4" s="8" t="s">
        <v>306</v>
      </c>
      <c r="B4" s="8">
        <v>213961917</v>
      </c>
      <c r="C4" s="8">
        <v>73904006</v>
      </c>
      <c r="D4" s="8">
        <v>8226643</v>
      </c>
      <c r="E4" s="8">
        <v>65677363</v>
      </c>
      <c r="F4" s="8">
        <v>35094931</v>
      </c>
      <c r="G4" s="8">
        <v>30582432</v>
      </c>
      <c r="H4" s="8">
        <v>749808936</v>
      </c>
      <c r="I4" s="8">
        <v>587800135</v>
      </c>
      <c r="J4" s="8">
        <v>408951502</v>
      </c>
      <c r="K4" s="8">
        <v>178848633</v>
      </c>
      <c r="L4" s="8">
        <v>749808936</v>
      </c>
      <c r="M4" s="8">
        <v>558029071</v>
      </c>
      <c r="N4" s="8">
        <v>380227416</v>
      </c>
      <c r="O4" s="8">
        <v>177801655</v>
      </c>
      <c r="P4" s="8" t="s">
        <v>307</v>
      </c>
      <c r="Q4" s="8" t="s">
        <v>308</v>
      </c>
      <c r="R4" s="8" t="s">
        <v>309</v>
      </c>
      <c r="S4" s="8" t="s">
        <v>310</v>
      </c>
      <c r="T4" s="8" t="s">
        <v>311</v>
      </c>
      <c r="U4" s="8" t="s">
        <v>312</v>
      </c>
      <c r="V4" s="8" t="s">
        <v>311</v>
      </c>
      <c r="W4" s="8" t="s">
        <v>311</v>
      </c>
      <c r="X4" s="8" t="s">
        <v>311</v>
      </c>
      <c r="Y4" s="8" t="s">
        <v>310</v>
      </c>
      <c r="Z4" s="8">
        <v>50518290</v>
      </c>
      <c r="AA4" s="8">
        <v>50483330</v>
      </c>
      <c r="AB4" s="8">
        <v>44990174</v>
      </c>
      <c r="AC4" s="8">
        <v>67970123</v>
      </c>
      <c r="AD4" s="8">
        <v>14361553</v>
      </c>
      <c r="AE4" s="8">
        <v>16703590</v>
      </c>
      <c r="AF4" s="8">
        <v>146436</v>
      </c>
      <c r="AG4" s="8">
        <v>0</v>
      </c>
      <c r="AH4" s="8">
        <v>83898493</v>
      </c>
      <c r="AI4" s="8">
        <v>22286</v>
      </c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</row>
    <row r="5" spans="1:55" ht="15.75" customHeight="1">
      <c r="A5" s="6" t="s">
        <v>313</v>
      </c>
      <c r="B5" s="6">
        <v>241844402</v>
      </c>
      <c r="C5" s="6">
        <v>152360348</v>
      </c>
      <c r="D5" s="6">
        <v>11873110</v>
      </c>
      <c r="E5" s="6">
        <v>140487238</v>
      </c>
      <c r="F5" s="6">
        <v>69667824</v>
      </c>
      <c r="G5" s="6">
        <v>70819414</v>
      </c>
      <c r="H5" s="6">
        <v>597937311</v>
      </c>
      <c r="I5" s="6">
        <v>491503790</v>
      </c>
      <c r="J5" s="6">
        <v>312117367</v>
      </c>
      <c r="K5" s="6">
        <v>179386423</v>
      </c>
      <c r="L5" s="6">
        <v>597937311</v>
      </c>
      <c r="M5" s="6">
        <v>475814305</v>
      </c>
      <c r="N5" s="6">
        <v>295358849</v>
      </c>
      <c r="O5" s="6">
        <v>180455456</v>
      </c>
      <c r="P5" s="6" t="s">
        <v>314</v>
      </c>
      <c r="Q5" s="6" t="s">
        <v>315</v>
      </c>
      <c r="R5" s="6" t="s">
        <v>316</v>
      </c>
      <c r="S5" s="6" t="s">
        <v>317</v>
      </c>
      <c r="T5" s="6" t="s">
        <v>311</v>
      </c>
      <c r="U5" s="6" t="s">
        <v>318</v>
      </c>
      <c r="V5" s="6" t="s">
        <v>311</v>
      </c>
      <c r="W5" s="6" t="s">
        <v>311</v>
      </c>
      <c r="X5" s="6" t="s">
        <v>311</v>
      </c>
      <c r="Y5" s="6" t="s">
        <v>317</v>
      </c>
      <c r="Z5" s="6">
        <v>58090044</v>
      </c>
      <c r="AA5" s="6">
        <v>58218748</v>
      </c>
      <c r="AB5" s="6">
        <v>52749451</v>
      </c>
      <c r="AC5" s="6">
        <v>72786159</v>
      </c>
      <c r="AD5" s="6">
        <v>4707679</v>
      </c>
      <c r="AE5" s="6">
        <v>9230202</v>
      </c>
      <c r="AF5" s="6">
        <v>478682</v>
      </c>
      <c r="AG5" s="6">
        <v>0</v>
      </c>
      <c r="AH5" s="6">
        <v>40225683</v>
      </c>
      <c r="AI5" s="6">
        <v>14521</v>
      </c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</row>
    <row r="6" spans="1:55" ht="15.75" customHeight="1">
      <c r="A6" s="6" t="s">
        <v>319</v>
      </c>
      <c r="B6" s="6">
        <v>312420696</v>
      </c>
      <c r="C6" s="6">
        <v>141650502</v>
      </c>
      <c r="D6" s="6">
        <v>11158044</v>
      </c>
      <c r="E6" s="6">
        <v>130492458</v>
      </c>
      <c r="F6" s="6">
        <v>67184451</v>
      </c>
      <c r="G6" s="6">
        <v>63308007</v>
      </c>
      <c r="H6" s="6">
        <v>839465644</v>
      </c>
      <c r="I6" s="6">
        <v>640376433</v>
      </c>
      <c r="J6" s="6">
        <v>409153724</v>
      </c>
      <c r="K6" s="6">
        <v>231222709</v>
      </c>
      <c r="L6" s="6">
        <v>839465644</v>
      </c>
      <c r="M6" s="6">
        <v>627136282</v>
      </c>
      <c r="N6" s="6">
        <v>394164526</v>
      </c>
      <c r="O6" s="6">
        <v>232971756</v>
      </c>
      <c r="P6" s="6" t="s">
        <v>320</v>
      </c>
      <c r="Q6" s="6" t="s">
        <v>321</v>
      </c>
      <c r="R6" s="6" t="s">
        <v>322</v>
      </c>
      <c r="S6" s="6" t="s">
        <v>323</v>
      </c>
      <c r="T6" s="6" t="s">
        <v>311</v>
      </c>
      <c r="U6" s="6" t="s">
        <v>324</v>
      </c>
      <c r="V6" s="6" t="s">
        <v>311</v>
      </c>
      <c r="W6" s="6" t="s">
        <v>311</v>
      </c>
      <c r="X6" s="6" t="s">
        <v>311</v>
      </c>
      <c r="Y6" s="6" t="s">
        <v>323</v>
      </c>
      <c r="Z6" s="6">
        <v>73850891</v>
      </c>
      <c r="AA6" s="6">
        <v>74089619</v>
      </c>
      <c r="AB6" s="6">
        <v>66329172</v>
      </c>
      <c r="AC6" s="6">
        <v>98151014</v>
      </c>
      <c r="AD6" s="6">
        <v>10772525</v>
      </c>
      <c r="AE6" s="6">
        <v>15583660</v>
      </c>
      <c r="AF6" s="6">
        <v>686630</v>
      </c>
      <c r="AG6" s="6">
        <v>0</v>
      </c>
      <c r="AH6" s="6">
        <v>47545366</v>
      </c>
      <c r="AI6" s="6">
        <v>20529</v>
      </c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</row>
    <row r="7" spans="1:55" ht="15.75" customHeight="1">
      <c r="A7" s="6" t="s">
        <v>325</v>
      </c>
      <c r="B7" s="6">
        <v>187242262</v>
      </c>
      <c r="C7" s="6">
        <v>80209252</v>
      </c>
      <c r="D7" s="6">
        <v>6168411</v>
      </c>
      <c r="E7" s="6">
        <v>74040841</v>
      </c>
      <c r="F7" s="6">
        <v>38861835</v>
      </c>
      <c r="G7" s="6">
        <v>35179006</v>
      </c>
      <c r="H7" s="6">
        <v>500008471</v>
      </c>
      <c r="I7" s="6">
        <v>393564575</v>
      </c>
      <c r="J7" s="6">
        <v>268415745</v>
      </c>
      <c r="K7" s="6">
        <v>125148830</v>
      </c>
      <c r="L7" s="6">
        <v>500008471</v>
      </c>
      <c r="M7" s="6">
        <v>373082662</v>
      </c>
      <c r="N7" s="6">
        <v>249484577</v>
      </c>
      <c r="O7" s="6">
        <v>123598085</v>
      </c>
      <c r="P7" s="6" t="s">
        <v>326</v>
      </c>
      <c r="Q7" s="6" t="s">
        <v>327</v>
      </c>
      <c r="R7" s="6" t="s">
        <v>328</v>
      </c>
      <c r="S7" s="6" t="s">
        <v>329</v>
      </c>
      <c r="T7" s="6" t="s">
        <v>311</v>
      </c>
      <c r="U7" s="6" t="s">
        <v>330</v>
      </c>
      <c r="V7" s="6" t="s">
        <v>311</v>
      </c>
      <c r="W7" s="6" t="s">
        <v>311</v>
      </c>
      <c r="X7" s="6" t="s">
        <v>311</v>
      </c>
      <c r="Y7" s="6" t="s">
        <v>329</v>
      </c>
      <c r="Z7" s="6">
        <v>44175408</v>
      </c>
      <c r="AA7" s="6">
        <v>44258738</v>
      </c>
      <c r="AB7" s="6">
        <v>39497923</v>
      </c>
      <c r="AC7" s="6">
        <v>59310193</v>
      </c>
      <c r="AD7" s="6">
        <v>6402604</v>
      </c>
      <c r="AE7" s="6">
        <v>9990225</v>
      </c>
      <c r="AF7" s="6">
        <v>375482</v>
      </c>
      <c r="AG7" s="6">
        <v>0</v>
      </c>
      <c r="AH7" s="6">
        <v>30071889</v>
      </c>
      <c r="AI7" s="6">
        <v>12090</v>
      </c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</row>
    <row r="8" spans="1:55" ht="15.75" customHeight="1">
      <c r="A8" s="6" t="s">
        <v>331</v>
      </c>
      <c r="B8" s="6">
        <v>242095648</v>
      </c>
      <c r="C8" s="6">
        <v>90325705</v>
      </c>
      <c r="D8" s="6">
        <v>6703414</v>
      </c>
      <c r="E8" s="6">
        <v>83622291</v>
      </c>
      <c r="F8" s="6">
        <v>47993110</v>
      </c>
      <c r="G8" s="6">
        <v>35629181</v>
      </c>
      <c r="H8" s="6">
        <v>649571808</v>
      </c>
      <c r="I8" s="6">
        <v>532455190</v>
      </c>
      <c r="J8" s="6">
        <v>375043979</v>
      </c>
      <c r="K8" s="6">
        <v>157411211</v>
      </c>
      <c r="L8" s="6">
        <v>649571808</v>
      </c>
      <c r="M8" s="6">
        <v>518587815</v>
      </c>
      <c r="N8" s="6">
        <v>359857691</v>
      </c>
      <c r="O8" s="6">
        <v>158730124</v>
      </c>
      <c r="P8" s="6" t="s">
        <v>332</v>
      </c>
      <c r="Q8" s="6" t="s">
        <v>333</v>
      </c>
      <c r="R8" s="6" t="s">
        <v>334</v>
      </c>
      <c r="S8" s="6" t="s">
        <v>335</v>
      </c>
      <c r="T8" s="6" t="s">
        <v>311</v>
      </c>
      <c r="U8" s="6" t="s">
        <v>336</v>
      </c>
      <c r="V8" s="6" t="s">
        <v>311</v>
      </c>
      <c r="W8" s="6" t="s">
        <v>311</v>
      </c>
      <c r="X8" s="6" t="s">
        <v>311</v>
      </c>
      <c r="Y8" s="6" t="s">
        <v>335</v>
      </c>
      <c r="Z8" s="6">
        <v>55262040</v>
      </c>
      <c r="AA8" s="6">
        <v>55423000</v>
      </c>
      <c r="AB8" s="6">
        <v>48025818</v>
      </c>
      <c r="AC8" s="6">
        <v>83384790</v>
      </c>
      <c r="AD8" s="6">
        <v>14515323</v>
      </c>
      <c r="AE8" s="6">
        <v>18970445</v>
      </c>
      <c r="AF8" s="6">
        <v>633289</v>
      </c>
      <c r="AG8" s="6">
        <v>0</v>
      </c>
      <c r="AH8" s="6">
        <v>39138396</v>
      </c>
      <c r="AI8" s="6">
        <v>21723</v>
      </c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</row>
    <row r="9" spans="1:55" ht="15.75" customHeight="1">
      <c r="A9" s="6" t="s">
        <v>337</v>
      </c>
      <c r="B9" s="6">
        <v>106922837</v>
      </c>
      <c r="C9" s="6">
        <v>43699320</v>
      </c>
      <c r="D9" s="6">
        <v>3692277</v>
      </c>
      <c r="E9" s="6">
        <v>40007043</v>
      </c>
      <c r="F9" s="6">
        <v>19180880</v>
      </c>
      <c r="G9" s="6">
        <v>20826163</v>
      </c>
      <c r="H9" s="6">
        <v>273520505</v>
      </c>
      <c r="I9" s="6">
        <v>211585348</v>
      </c>
      <c r="J9" s="6">
        <v>129376113</v>
      </c>
      <c r="K9" s="6">
        <v>82209235</v>
      </c>
      <c r="L9" s="6">
        <v>273520505</v>
      </c>
      <c r="M9" s="6">
        <v>208539097</v>
      </c>
      <c r="N9" s="6">
        <v>125083324</v>
      </c>
      <c r="O9" s="6">
        <v>83455773</v>
      </c>
      <c r="P9" s="6" t="s">
        <v>338</v>
      </c>
      <c r="Q9" s="6" t="s">
        <v>339</v>
      </c>
      <c r="R9" s="6" t="s">
        <v>340</v>
      </c>
      <c r="S9" s="6" t="s">
        <v>341</v>
      </c>
      <c r="T9" s="6" t="s">
        <v>311</v>
      </c>
      <c r="U9" s="6" t="s">
        <v>342</v>
      </c>
      <c r="V9" s="6" t="s">
        <v>311</v>
      </c>
      <c r="W9" s="6" t="s">
        <v>311</v>
      </c>
      <c r="X9" s="6" t="s">
        <v>311</v>
      </c>
      <c r="Y9" s="6" t="s">
        <v>341</v>
      </c>
      <c r="Z9" s="6">
        <v>25712368</v>
      </c>
      <c r="AA9" s="6">
        <v>25789967</v>
      </c>
      <c r="AB9" s="6">
        <v>23479239</v>
      </c>
      <c r="AC9" s="6">
        <v>31941263</v>
      </c>
      <c r="AD9" s="6">
        <v>1337432</v>
      </c>
      <c r="AE9" s="6">
        <v>4098912</v>
      </c>
      <c r="AF9" s="6">
        <v>218328</v>
      </c>
      <c r="AG9" s="6">
        <v>0</v>
      </c>
      <c r="AH9" s="6">
        <v>15413015</v>
      </c>
      <c r="AI9" s="6">
        <v>6106</v>
      </c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</row>
    <row r="10" spans="1:55" ht="15.75" customHeight="1">
      <c r="A10" s="6" t="s">
        <v>343</v>
      </c>
      <c r="B10" s="6">
        <v>357825036</v>
      </c>
      <c r="C10" s="6">
        <v>133435239</v>
      </c>
      <c r="D10" s="6">
        <v>11239094</v>
      </c>
      <c r="E10" s="6">
        <v>122196145</v>
      </c>
      <c r="F10" s="6">
        <v>71479660</v>
      </c>
      <c r="G10" s="6">
        <v>50716485</v>
      </c>
      <c r="H10" s="6">
        <v>1056366427</v>
      </c>
      <c r="I10" s="6">
        <v>823995531</v>
      </c>
      <c r="J10" s="6">
        <v>582690988</v>
      </c>
      <c r="K10" s="6">
        <v>241304543</v>
      </c>
      <c r="L10" s="6">
        <v>1056366427</v>
      </c>
      <c r="M10" s="6">
        <v>783225110</v>
      </c>
      <c r="N10" s="6">
        <v>541268648</v>
      </c>
      <c r="O10" s="6">
        <v>241956462</v>
      </c>
      <c r="P10" s="6" t="s">
        <v>344</v>
      </c>
      <c r="Q10" s="6" t="s">
        <v>345</v>
      </c>
      <c r="R10" s="6" t="s">
        <v>346</v>
      </c>
      <c r="S10" s="6" t="s">
        <v>347</v>
      </c>
      <c r="T10" s="6" t="s">
        <v>311</v>
      </c>
      <c r="U10" s="6" t="s">
        <v>348</v>
      </c>
      <c r="V10" s="6" t="s">
        <v>311</v>
      </c>
      <c r="W10" s="6" t="s">
        <v>311</v>
      </c>
      <c r="X10" s="6" t="s">
        <v>311</v>
      </c>
      <c r="Y10" s="6" t="s">
        <v>347</v>
      </c>
      <c r="Z10" s="6">
        <v>81357544</v>
      </c>
      <c r="AA10" s="6">
        <v>81559289</v>
      </c>
      <c r="AB10" s="6">
        <v>69235410</v>
      </c>
      <c r="AC10" s="6">
        <v>125672793</v>
      </c>
      <c r="AD10" s="6">
        <v>8554044</v>
      </c>
      <c r="AE10" s="6">
        <v>22775776</v>
      </c>
      <c r="AF10" s="6">
        <v>1094739</v>
      </c>
      <c r="AG10" s="6">
        <v>0</v>
      </c>
      <c r="AH10" s="6">
        <v>62437710</v>
      </c>
      <c r="AI10" s="6">
        <v>31391</v>
      </c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</row>
    <row r="11" spans="1:55" ht="15.75" customHeight="1">
      <c r="A11" s="6" t="s">
        <v>349</v>
      </c>
      <c r="B11" s="6">
        <v>247954102</v>
      </c>
      <c r="C11" s="6">
        <v>91633950</v>
      </c>
      <c r="D11" s="6">
        <v>7841798</v>
      </c>
      <c r="E11" s="6">
        <v>83792152</v>
      </c>
      <c r="F11" s="6">
        <v>51724945</v>
      </c>
      <c r="G11" s="6">
        <v>32067207</v>
      </c>
      <c r="H11" s="6">
        <v>751574508</v>
      </c>
      <c r="I11" s="6">
        <v>601157466</v>
      </c>
      <c r="J11" s="6">
        <v>431112326</v>
      </c>
      <c r="K11" s="6">
        <v>170045140</v>
      </c>
      <c r="L11" s="6">
        <v>751574508</v>
      </c>
      <c r="M11" s="6">
        <v>572606285</v>
      </c>
      <c r="N11" s="6">
        <v>403200379</v>
      </c>
      <c r="O11" s="6">
        <v>169405906</v>
      </c>
      <c r="P11" s="6" t="s">
        <v>350</v>
      </c>
      <c r="Q11" s="6" t="s">
        <v>351</v>
      </c>
      <c r="R11" s="6" t="s">
        <v>352</v>
      </c>
      <c r="S11" s="6" t="s">
        <v>353</v>
      </c>
      <c r="T11" s="6" t="s">
        <v>311</v>
      </c>
      <c r="U11" s="6" t="s">
        <v>354</v>
      </c>
      <c r="V11" s="6" t="s">
        <v>311</v>
      </c>
      <c r="W11" s="6" t="s">
        <v>311</v>
      </c>
      <c r="X11" s="6" t="s">
        <v>311</v>
      </c>
      <c r="Y11" s="6" t="s">
        <v>353</v>
      </c>
      <c r="Z11" s="6">
        <v>55278968</v>
      </c>
      <c r="AA11" s="6">
        <v>55428261</v>
      </c>
      <c r="AB11" s="6">
        <v>47237209</v>
      </c>
      <c r="AC11" s="6">
        <v>90009664</v>
      </c>
      <c r="AD11" s="6">
        <v>14203325</v>
      </c>
      <c r="AE11" s="6">
        <v>21397124</v>
      </c>
      <c r="AF11" s="6">
        <v>949340</v>
      </c>
      <c r="AG11" s="6">
        <v>0</v>
      </c>
      <c r="AH11" s="6">
        <v>42620473</v>
      </c>
      <c r="AI11" s="6">
        <v>24835</v>
      </c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</row>
    <row r="12" spans="1:55" ht="15.75" customHeight="1">
      <c r="A12" s="6" t="s">
        <v>355</v>
      </c>
      <c r="B12" s="6">
        <v>347577078</v>
      </c>
      <c r="C12" s="6">
        <v>154805684</v>
      </c>
      <c r="D12" s="6">
        <v>13073243</v>
      </c>
      <c r="E12" s="6">
        <v>141732441</v>
      </c>
      <c r="F12" s="6">
        <v>74189100</v>
      </c>
      <c r="G12" s="6">
        <v>67543341</v>
      </c>
      <c r="H12" s="6">
        <v>912385134</v>
      </c>
      <c r="I12" s="6">
        <v>697113534</v>
      </c>
      <c r="J12" s="6">
        <v>442725006</v>
      </c>
      <c r="K12" s="6">
        <v>254388528</v>
      </c>
      <c r="L12" s="6">
        <v>912385134</v>
      </c>
      <c r="M12" s="6">
        <v>674029717</v>
      </c>
      <c r="N12" s="6">
        <v>420688297</v>
      </c>
      <c r="O12" s="6">
        <v>253341420</v>
      </c>
      <c r="P12" s="6" t="s">
        <v>356</v>
      </c>
      <c r="Q12" s="6" t="s">
        <v>357</v>
      </c>
      <c r="R12" s="6" t="s">
        <v>358</v>
      </c>
      <c r="S12" s="6" t="s">
        <v>359</v>
      </c>
      <c r="T12" s="6" t="s">
        <v>311</v>
      </c>
      <c r="U12" s="6" t="s">
        <v>360</v>
      </c>
      <c r="V12" s="6" t="s">
        <v>311</v>
      </c>
      <c r="W12" s="6" t="s">
        <v>311</v>
      </c>
      <c r="X12" s="6" t="s">
        <v>311</v>
      </c>
      <c r="Y12" s="6" t="s">
        <v>359</v>
      </c>
      <c r="Z12" s="6">
        <v>83211175</v>
      </c>
      <c r="AA12" s="6">
        <v>83356047</v>
      </c>
      <c r="AB12" s="6">
        <v>75421598</v>
      </c>
      <c r="AC12" s="6">
        <v>105588258</v>
      </c>
      <c r="AD12" s="6">
        <v>6311119</v>
      </c>
      <c r="AE12" s="6">
        <v>14598708</v>
      </c>
      <c r="AF12" s="6">
        <v>885399</v>
      </c>
      <c r="AG12" s="6">
        <v>0</v>
      </c>
      <c r="AH12" s="6">
        <v>56302997</v>
      </c>
      <c r="AI12" s="6">
        <v>20875</v>
      </c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</row>
    <row r="13" spans="1:55" ht="15.75" customHeight="1">
      <c r="A13" s="6"/>
      <c r="B13" s="71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</row>
    <row r="14" spans="1:55" ht="15.75" customHeight="1">
      <c r="A14" s="6"/>
      <c r="B14" s="5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</row>
    <row r="15" spans="1:55" ht="15.7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</row>
    <row r="16" spans="1:55" ht="15.75" customHeight="1" thickBot="1">
      <c r="A16" s="73" t="s">
        <v>2166</v>
      </c>
      <c r="B16" s="73" t="s">
        <v>123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</row>
    <row r="17" spans="1:55" ht="15.75" customHeight="1">
      <c r="A17" s="2" t="s">
        <v>2248</v>
      </c>
      <c r="B17" s="2" t="s">
        <v>2167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</row>
    <row r="18" spans="1:55" ht="15.75" customHeight="1">
      <c r="A18" s="2" t="s">
        <v>2281</v>
      </c>
      <c r="B18" s="2" t="s">
        <v>2168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</row>
    <row r="19" spans="1:55" ht="15.75" customHeight="1">
      <c r="A19" s="2" t="s">
        <v>2282</v>
      </c>
      <c r="B19" s="2" t="s">
        <v>2283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</row>
    <row r="20" spans="1:55" ht="15.75" customHeight="1">
      <c r="A20" s="2" t="s">
        <v>2284</v>
      </c>
      <c r="B20" s="2" t="s">
        <v>2169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</row>
    <row r="21" spans="1:55" ht="15.75" customHeight="1">
      <c r="A21" s="2" t="s">
        <v>2285</v>
      </c>
      <c r="B21" s="2" t="s">
        <v>2170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</row>
    <row r="22" spans="1:55" ht="15.75" customHeight="1">
      <c r="A22" s="2" t="s">
        <v>2252</v>
      </c>
      <c r="B22" s="2" t="s">
        <v>2286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</row>
    <row r="23" spans="1:55" ht="15.75" customHeight="1">
      <c r="A23" s="2" t="s">
        <v>2253</v>
      </c>
      <c r="B23" s="2" t="s">
        <v>2287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</row>
    <row r="24" spans="1:55" ht="15.75" customHeight="1">
      <c r="A24" s="2" t="s">
        <v>2288</v>
      </c>
      <c r="B24" s="2" t="s">
        <v>2171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</row>
    <row r="25" spans="1:55" ht="15.75" customHeight="1">
      <c r="A25" s="2" t="s">
        <v>2289</v>
      </c>
      <c r="B25" s="2" t="s">
        <v>2172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</row>
    <row r="26" spans="1:55" ht="15.75" customHeight="1">
      <c r="A26" s="2" t="s">
        <v>2290</v>
      </c>
      <c r="B26" s="2" t="s">
        <v>2173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</row>
    <row r="27" spans="1:55" ht="15.75" customHeight="1">
      <c r="A27" s="2" t="s">
        <v>2257</v>
      </c>
      <c r="B27" s="2" t="s">
        <v>2174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</row>
    <row r="28" spans="1:55" ht="15.75" customHeight="1">
      <c r="A28" s="2" t="s">
        <v>2258</v>
      </c>
      <c r="B28" s="2" t="s">
        <v>2175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</row>
    <row r="29" spans="1:55" ht="15.75" customHeight="1">
      <c r="A29" s="2" t="s">
        <v>2259</v>
      </c>
      <c r="B29" s="2" t="s">
        <v>2176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</row>
    <row r="30" spans="1:55" ht="15.75" customHeight="1">
      <c r="A30" s="2" t="s">
        <v>2260</v>
      </c>
      <c r="B30" s="2" t="s">
        <v>2177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</row>
    <row r="31" spans="1:55" ht="15.75" customHeight="1">
      <c r="A31" s="2" t="s">
        <v>2261</v>
      </c>
      <c r="B31" s="2" t="s">
        <v>2178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</row>
    <row r="32" spans="1:55" ht="15.75" customHeight="1">
      <c r="A32" s="2" t="s">
        <v>2291</v>
      </c>
      <c r="B32" s="2" t="s">
        <v>2179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</row>
    <row r="33" spans="1:55" ht="15.75" customHeight="1">
      <c r="A33" s="2" t="s">
        <v>2292</v>
      </c>
      <c r="B33" s="2" t="s">
        <v>2293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</row>
    <row r="34" spans="1:55" ht="15.75" customHeight="1">
      <c r="A34" s="2" t="s">
        <v>2294</v>
      </c>
      <c r="B34" s="2" t="s">
        <v>2295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</row>
    <row r="35" spans="1:55" ht="15.75" customHeight="1">
      <c r="A35" s="2" t="s">
        <v>2296</v>
      </c>
      <c r="B35" s="2" t="s">
        <v>2297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</row>
    <row r="36" spans="1:55" ht="15.75" customHeight="1">
      <c r="A36" s="2" t="s">
        <v>2298</v>
      </c>
      <c r="B36" s="2" t="s">
        <v>2299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</row>
    <row r="37" spans="1:55" ht="15.75" customHeight="1">
      <c r="A37" s="2" t="s">
        <v>2300</v>
      </c>
      <c r="B37" s="2" t="s">
        <v>2301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</row>
    <row r="38" spans="1:55" ht="15.75" customHeight="1">
      <c r="A38" s="2" t="s">
        <v>2302</v>
      </c>
      <c r="B38" s="2" t="s">
        <v>2180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</row>
    <row r="39" spans="1:55" ht="15.75" customHeight="1">
      <c r="A39" s="2" t="s">
        <v>2303</v>
      </c>
      <c r="B39" s="2" t="s">
        <v>2181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</row>
    <row r="40" spans="1:55" ht="15.75" customHeight="1">
      <c r="A40" s="2" t="s">
        <v>2304</v>
      </c>
      <c r="B40" s="2" t="s">
        <v>2182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</row>
    <row r="41" spans="1:55" ht="15.75" customHeight="1">
      <c r="A41" s="2" t="s">
        <v>2305</v>
      </c>
      <c r="B41" s="2" t="s">
        <v>2306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</row>
    <row r="42" spans="1:55" ht="15.75" customHeight="1">
      <c r="A42" s="2" t="s">
        <v>2307</v>
      </c>
      <c r="B42" s="2" t="s">
        <v>2308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</row>
    <row r="43" spans="1:55" ht="15.75" customHeight="1">
      <c r="A43" s="2" t="s">
        <v>2272</v>
      </c>
      <c r="B43" s="2" t="s">
        <v>2309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</row>
    <row r="44" spans="1:55" ht="15.75" customHeight="1">
      <c r="A44" s="2" t="s">
        <v>2273</v>
      </c>
      <c r="B44" s="2" t="s">
        <v>2310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</row>
    <row r="45" spans="1:55" ht="15.75" customHeight="1">
      <c r="A45" s="2" t="s">
        <v>2274</v>
      </c>
      <c r="B45" s="2" t="s">
        <v>2311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</row>
    <row r="46" spans="1:55" ht="15.75" customHeight="1">
      <c r="A46" s="2" t="s">
        <v>2275</v>
      </c>
      <c r="B46" s="2" t="s">
        <v>2312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</row>
    <row r="47" spans="1:55" ht="15.75" customHeight="1">
      <c r="A47" s="2" t="s">
        <v>2276</v>
      </c>
      <c r="B47" s="2" t="s">
        <v>2313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</row>
    <row r="48" spans="1:55" ht="15.75" customHeight="1">
      <c r="A48" s="2" t="s">
        <v>2254</v>
      </c>
      <c r="B48" s="2" t="s">
        <v>2314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</row>
    <row r="49" spans="1:55" ht="15.75" customHeight="1">
      <c r="A49" s="2" t="s">
        <v>2315</v>
      </c>
      <c r="B49" s="2" t="s">
        <v>2316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</row>
    <row r="50" spans="1:55" ht="15.75" customHeight="1">
      <c r="A50" s="2" t="s">
        <v>2278</v>
      </c>
      <c r="B50" s="2" t="s">
        <v>2317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</row>
    <row r="51" spans="1:55" ht="15.75" customHeight="1">
      <c r="A51" s="2" t="s">
        <v>2255</v>
      </c>
      <c r="B51" s="2" t="s">
        <v>2318</v>
      </c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</row>
    <row r="52" spans="1:55" ht="15.75" customHeight="1">
      <c r="A52" s="2" t="s">
        <v>2256</v>
      </c>
      <c r="B52" s="2" t="s">
        <v>2319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</row>
    <row r="53" spans="1:55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</row>
    <row r="54" spans="1:55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</row>
    <row r="55" spans="1: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</row>
    <row r="56" spans="1:55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</row>
    <row r="57" spans="1:55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</row>
    <row r="58" spans="1:55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</row>
    <row r="59" spans="1:55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</row>
    <row r="60" spans="1:55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</row>
    <row r="61" spans="1:55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</row>
    <row r="62" spans="1:55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</row>
    <row r="63" spans="1:55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</row>
    <row r="64" spans="1:55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</row>
    <row r="65" spans="1:5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</row>
    <row r="66" spans="1:55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</row>
    <row r="67" spans="1:55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</row>
    <row r="68" spans="1:55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</row>
    <row r="69" spans="1:55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</row>
    <row r="70" spans="1:55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</row>
    <row r="71" spans="1:55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</row>
    <row r="72" spans="1:55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</row>
    <row r="73" spans="1:55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</row>
    <row r="74" spans="1:55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</row>
    <row r="75" spans="1:5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</row>
    <row r="76" spans="1:55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</row>
    <row r="77" spans="1:55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</row>
    <row r="78" spans="1:55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</row>
    <row r="79" spans="1:55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</row>
    <row r="80" spans="1:55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</row>
    <row r="81" spans="1:55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</row>
    <row r="82" spans="1:55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</row>
    <row r="83" spans="1:55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</row>
    <row r="84" spans="1:55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</row>
    <row r="85" spans="1:5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</row>
    <row r="86" spans="1:55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</row>
    <row r="87" spans="1:55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</row>
    <row r="88" spans="1:55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</row>
    <row r="89" spans="1:55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</row>
    <row r="90" spans="1:55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</row>
    <row r="91" spans="1:55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</row>
    <row r="92" spans="1:55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</row>
    <row r="93" spans="1:55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</row>
    <row r="94" spans="1:55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</row>
    <row r="95" spans="1:5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</row>
    <row r="96" spans="1:55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</row>
    <row r="97" spans="1:55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</row>
    <row r="98" spans="1:55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</row>
    <row r="99" spans="1:55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</row>
    <row r="100" spans="1:55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</row>
    <row r="101" spans="1:55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</row>
    <row r="102" spans="1:55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</row>
    <row r="103" spans="1:55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</row>
    <row r="104" spans="1:55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</row>
    <row r="105" spans="1:5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</row>
    <row r="106" spans="1:55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</row>
    <row r="107" spans="1:55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</row>
    <row r="108" spans="1:55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</row>
    <row r="109" spans="1:55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</row>
    <row r="110" spans="1:55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</row>
    <row r="111" spans="1:55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</row>
    <row r="112" spans="1:55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</row>
    <row r="113" spans="1:55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</row>
    <row r="114" spans="1:55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</row>
    <row r="115" spans="1:5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</row>
    <row r="116" spans="1:55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</row>
    <row r="117" spans="1:55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</row>
    <row r="118" spans="1:55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</row>
    <row r="119" spans="1:55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</row>
    <row r="120" spans="1:55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</row>
    <row r="121" spans="1:55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</row>
    <row r="122" spans="1:55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</row>
    <row r="123" spans="1:55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</row>
    <row r="124" spans="1:55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</row>
    <row r="125" spans="1:5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</row>
    <row r="126" spans="1:55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</row>
    <row r="127" spans="1:55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</row>
    <row r="128" spans="1:55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</row>
    <row r="129" spans="1:55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</row>
    <row r="130" spans="1:55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</row>
    <row r="131" spans="1:55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</row>
    <row r="132" spans="1:55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</row>
    <row r="133" spans="1:55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</row>
    <row r="134" spans="1:55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</row>
    <row r="135" spans="1:5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</row>
    <row r="136" spans="1:55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</row>
    <row r="137" spans="1:55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</row>
    <row r="138" spans="1:55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</row>
    <row r="139" spans="1:55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</row>
    <row r="140" spans="1:55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</row>
    <row r="141" spans="1:55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</row>
    <row r="142" spans="1:55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</row>
    <row r="143" spans="1:55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</row>
    <row r="144" spans="1:55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</row>
    <row r="145" spans="1:5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</row>
    <row r="146" spans="1:55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</row>
    <row r="147" spans="1:55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</row>
    <row r="148" spans="1:55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</row>
    <row r="149" spans="1:55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</row>
    <row r="150" spans="1:55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</row>
    <row r="151" spans="1:55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</row>
    <row r="152" spans="1:55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</row>
    <row r="153" spans="1:55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</row>
    <row r="154" spans="1:55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</row>
    <row r="155" spans="1: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</row>
    <row r="156" spans="1:55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</row>
    <row r="157" spans="1:55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</row>
    <row r="158" spans="1:55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</row>
    <row r="159" spans="1:55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</row>
    <row r="160" spans="1:55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</row>
    <row r="161" spans="1:55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</row>
    <row r="162" spans="1:55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</row>
    <row r="163" spans="1:55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</row>
    <row r="164" spans="1:55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</row>
    <row r="165" spans="1:5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</row>
    <row r="166" spans="1:55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</row>
    <row r="167" spans="1:55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</row>
    <row r="168" spans="1:55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</row>
    <row r="169" spans="1:55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</row>
    <row r="170" spans="1:55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</row>
    <row r="171" spans="1:55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</row>
    <row r="172" spans="1:55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</row>
    <row r="173" spans="1:55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</row>
    <row r="174" spans="1:55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</row>
    <row r="175" spans="1:5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</row>
    <row r="176" spans="1:55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</row>
    <row r="177" spans="1:55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</row>
    <row r="178" spans="1:55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</row>
    <row r="179" spans="1:55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</row>
    <row r="180" spans="1:55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</row>
    <row r="181" spans="1:55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</row>
    <row r="182" spans="1:55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</row>
    <row r="183" spans="1:55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</row>
    <row r="184" spans="1:55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</row>
    <row r="185" spans="1:5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</row>
    <row r="186" spans="1:55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</row>
    <row r="187" spans="1:55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</row>
    <row r="188" spans="1:55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</row>
    <row r="189" spans="1:55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</row>
    <row r="190" spans="1:55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</row>
    <row r="191" spans="1:55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</row>
    <row r="192" spans="1:55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</row>
    <row r="193" spans="1:55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</row>
    <row r="194" spans="1:55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</row>
    <row r="195" spans="1:5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</row>
    <row r="196" spans="1:55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</row>
    <row r="197" spans="1:55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</row>
    <row r="198" spans="1:55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</row>
    <row r="199" spans="1:55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</row>
    <row r="200" spans="1:55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</row>
    <row r="201" spans="1:55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</row>
    <row r="202" spans="1:55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</row>
    <row r="203" spans="1:55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</row>
    <row r="204" spans="1:55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</row>
    <row r="205" spans="1:5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</row>
    <row r="206" spans="1:55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</row>
    <row r="207" spans="1:55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</row>
    <row r="208" spans="1:55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</row>
    <row r="209" spans="1:55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</row>
    <row r="210" spans="1:55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</row>
    <row r="211" spans="1:55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</row>
    <row r="212" spans="1:55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</row>
    <row r="213" spans="1:55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</row>
    <row r="214" spans="1:55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</row>
    <row r="215" spans="1:5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</row>
    <row r="216" spans="1:55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</row>
    <row r="217" spans="1:55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</row>
    <row r="218" spans="1:55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</row>
    <row r="219" spans="1:55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</row>
    <row r="220" spans="1:55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</row>
    <row r="221" spans="1:55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</row>
    <row r="222" spans="1:55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</row>
    <row r="223" spans="1:55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</row>
    <row r="224" spans="1:55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</row>
    <row r="225" spans="1:5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</row>
    <row r="226" spans="1:55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</row>
    <row r="227" spans="1:55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</row>
    <row r="228" spans="1:55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</row>
    <row r="229" spans="1:55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</row>
    <row r="230" spans="1:55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</row>
    <row r="231" spans="1:55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</row>
    <row r="232" spans="1:55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</row>
    <row r="233" spans="1:55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</row>
    <row r="234" spans="1:55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</row>
    <row r="235" spans="1:5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</row>
    <row r="236" spans="1:55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</row>
    <row r="237" spans="1:55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</row>
    <row r="238" spans="1:55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</row>
    <row r="239" spans="1:55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</row>
    <row r="240" spans="1:55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</row>
    <row r="241" spans="1:55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</row>
    <row r="242" spans="1:55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</row>
    <row r="243" spans="1:55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</row>
    <row r="244" spans="1:55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</row>
    <row r="245" spans="1:5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</row>
    <row r="246" spans="1:55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</row>
    <row r="247" spans="1:55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</row>
    <row r="248" spans="1:55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</row>
    <row r="249" spans="1:55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</row>
    <row r="250" spans="1:55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</row>
    <row r="251" spans="1:55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</row>
    <row r="252" spans="1:55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</row>
    <row r="253" spans="1:55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</row>
    <row r="254" spans="1:55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</row>
    <row r="255" spans="1: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</row>
    <row r="256" spans="1:55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</row>
    <row r="257" spans="1:55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</row>
    <row r="258" spans="1:55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</row>
    <row r="259" spans="1:55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</row>
    <row r="260" spans="1:55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</row>
    <row r="261" spans="1:55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</row>
    <row r="262" spans="1:55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</row>
    <row r="263" spans="1:55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</row>
    <row r="264" spans="1:55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</row>
    <row r="265" spans="1:5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</row>
    <row r="266" spans="1:55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</row>
    <row r="267" spans="1:55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</row>
    <row r="268" spans="1:55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</row>
    <row r="269" spans="1:55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</row>
    <row r="270" spans="1:55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</row>
    <row r="271" spans="1:55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</row>
    <row r="272" spans="1:55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</row>
    <row r="273" spans="1:55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</row>
    <row r="274" spans="1:55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</row>
    <row r="275" spans="1:5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</row>
    <row r="276" spans="1:55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</row>
    <row r="277" spans="1:55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</row>
    <row r="278" spans="1:55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</row>
    <row r="279" spans="1:55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</row>
    <row r="280" spans="1:55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</row>
    <row r="281" spans="1:55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</row>
    <row r="282" spans="1:55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</row>
    <row r="283" spans="1:55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</row>
    <row r="284" spans="1:55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</row>
    <row r="285" spans="1:5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</row>
    <row r="286" spans="1:55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</row>
    <row r="287" spans="1:55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</row>
    <row r="288" spans="1:55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</row>
    <row r="289" spans="1:55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</row>
    <row r="290" spans="1:55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</row>
    <row r="291" spans="1:55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</row>
    <row r="292" spans="1:55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</row>
    <row r="293" spans="1:55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</row>
    <row r="294" spans="1:55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</row>
    <row r="295" spans="1:5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</row>
    <row r="296" spans="1:55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</row>
    <row r="297" spans="1:55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</row>
    <row r="298" spans="1:55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</row>
    <row r="299" spans="1:55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</row>
    <row r="300" spans="1:55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</row>
    <row r="301" spans="1:55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</row>
    <row r="302" spans="1:55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</row>
    <row r="303" spans="1:55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</row>
    <row r="304" spans="1:55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</row>
    <row r="305" spans="1:5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</row>
    <row r="306" spans="1:55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</row>
    <row r="307" spans="1:55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</row>
    <row r="308" spans="1:55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</row>
    <row r="309" spans="1:55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</row>
    <row r="310" spans="1:55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</row>
    <row r="311" spans="1:55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</row>
    <row r="312" spans="1:55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</row>
    <row r="313" spans="1:55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</row>
    <row r="314" spans="1:55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</row>
    <row r="315" spans="1:5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</row>
    <row r="316" spans="1:55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</row>
    <row r="317" spans="1:55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</row>
    <row r="318" spans="1:55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</row>
    <row r="319" spans="1:55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</row>
    <row r="320" spans="1:55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</row>
    <row r="321" spans="1:55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</row>
    <row r="322" spans="1:55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</row>
    <row r="323" spans="1:55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</row>
    <row r="324" spans="1:55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</row>
    <row r="325" spans="1:5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</row>
    <row r="326" spans="1:55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</row>
    <row r="327" spans="1:55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</row>
    <row r="328" spans="1:55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</row>
    <row r="329" spans="1:55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</row>
    <row r="330" spans="1:55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</row>
    <row r="331" spans="1:55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</row>
    <row r="332" spans="1:55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</row>
    <row r="333" spans="1:55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</row>
    <row r="334" spans="1:55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</row>
    <row r="335" spans="1:5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</row>
    <row r="336" spans="1:55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</row>
    <row r="337" spans="1:55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</row>
    <row r="338" spans="1:55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</row>
    <row r="339" spans="1:55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</row>
    <row r="340" spans="1:55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</row>
    <row r="341" spans="1:55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</row>
    <row r="342" spans="1:55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</row>
    <row r="343" spans="1:55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</row>
    <row r="344" spans="1:55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</row>
    <row r="345" spans="1:5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</row>
    <row r="346" spans="1:55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</row>
    <row r="347" spans="1:55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</row>
    <row r="348" spans="1:55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</row>
    <row r="349" spans="1:55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</row>
    <row r="350" spans="1:55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</row>
    <row r="351" spans="1:55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</row>
    <row r="352" spans="1:55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</row>
    <row r="353" spans="1:55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</row>
    <row r="354" spans="1:55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</row>
    <row r="355" spans="1: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</row>
    <row r="356" spans="1:55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</row>
    <row r="357" spans="1:55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</row>
    <row r="358" spans="1:55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</row>
    <row r="359" spans="1:55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</row>
    <row r="360" spans="1:55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</row>
    <row r="361" spans="1:55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</row>
    <row r="362" spans="1:55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</row>
    <row r="363" spans="1:55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</row>
    <row r="364" spans="1:55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</row>
    <row r="365" spans="1:5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</row>
    <row r="366" spans="1:55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</row>
    <row r="367" spans="1:55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</row>
    <row r="368" spans="1:55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</row>
    <row r="369" spans="1:55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</row>
    <row r="370" spans="1:55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</row>
    <row r="371" spans="1:55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</row>
    <row r="372" spans="1:55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</row>
    <row r="373" spans="1:55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</row>
    <row r="374" spans="1:55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</row>
    <row r="375" spans="1:5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</row>
    <row r="376" spans="1:55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</row>
    <row r="377" spans="1:55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</row>
    <row r="378" spans="1:55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</row>
    <row r="379" spans="1:55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</row>
    <row r="380" spans="1:55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</row>
    <row r="381" spans="1:55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</row>
    <row r="382" spans="1:55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</row>
    <row r="383" spans="1:55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</row>
    <row r="384" spans="1:55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</row>
    <row r="385" spans="1:5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</row>
    <row r="386" spans="1:55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</row>
    <row r="387" spans="1:55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</row>
    <row r="388" spans="1:55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</row>
    <row r="389" spans="1:55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</row>
    <row r="390" spans="1:55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</row>
    <row r="391" spans="1:55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</row>
    <row r="392" spans="1:55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</row>
    <row r="393" spans="1:55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</row>
    <row r="394" spans="1:55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</row>
    <row r="395" spans="1:5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</row>
    <row r="396" spans="1:55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</row>
    <row r="397" spans="1:55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</row>
    <row r="398" spans="1:55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</row>
    <row r="399" spans="1:55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</row>
    <row r="400" spans="1:55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</row>
    <row r="401" spans="1:55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</row>
    <row r="402" spans="1:55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</row>
    <row r="403" spans="1:55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</row>
    <row r="404" spans="1:55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</row>
    <row r="405" spans="1:5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</row>
    <row r="406" spans="1:55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</row>
    <row r="407" spans="1:55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</row>
    <row r="408" spans="1:55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</row>
    <row r="409" spans="1:55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</row>
    <row r="410" spans="1:55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</row>
    <row r="411" spans="1:55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</row>
    <row r="412" spans="1:55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</row>
    <row r="413" spans="1:55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</row>
    <row r="414" spans="1:55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</row>
    <row r="415" spans="1:5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</row>
    <row r="416" spans="1:55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</row>
    <row r="417" spans="1:55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</row>
    <row r="418" spans="1:55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</row>
    <row r="419" spans="1:55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</row>
    <row r="420" spans="1:55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</row>
    <row r="421" spans="1:55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</row>
    <row r="422" spans="1:55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</row>
    <row r="423" spans="1:55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</row>
    <row r="424" spans="1:55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</row>
    <row r="425" spans="1:5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</row>
    <row r="426" spans="1:55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</row>
    <row r="427" spans="1:55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</row>
    <row r="428" spans="1:55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</row>
    <row r="429" spans="1:55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</row>
    <row r="430" spans="1:55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</row>
    <row r="431" spans="1:55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</row>
    <row r="432" spans="1:55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</row>
    <row r="433" spans="1:55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</row>
    <row r="434" spans="1:55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</row>
    <row r="435" spans="1:5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</row>
    <row r="436" spans="1:55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</row>
    <row r="437" spans="1:55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</row>
    <row r="438" spans="1:55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</row>
    <row r="439" spans="1:55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</row>
    <row r="440" spans="1:55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</row>
    <row r="441" spans="1:55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</row>
    <row r="442" spans="1:55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</row>
    <row r="443" spans="1:55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</row>
    <row r="444" spans="1:55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</row>
    <row r="445" spans="1:5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</row>
    <row r="446" spans="1:55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</row>
    <row r="447" spans="1:55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</row>
    <row r="448" spans="1:55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</row>
    <row r="449" spans="1:55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</row>
    <row r="450" spans="1:55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</row>
    <row r="451" spans="1:55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</row>
    <row r="452" spans="1:55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</row>
    <row r="453" spans="1:55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</row>
    <row r="454" spans="1:55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</row>
    <row r="455" spans="1: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</row>
    <row r="456" spans="1:55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</row>
    <row r="457" spans="1:55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</row>
    <row r="458" spans="1:55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</row>
    <row r="459" spans="1:55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</row>
    <row r="460" spans="1:55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</row>
    <row r="461" spans="1:55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</row>
    <row r="462" spans="1:55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</row>
    <row r="463" spans="1:55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</row>
    <row r="464" spans="1:55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</row>
    <row r="465" spans="1:5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</row>
    <row r="466" spans="1:55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</row>
    <row r="467" spans="1:55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</row>
    <row r="468" spans="1:55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</row>
    <row r="469" spans="1:55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</row>
    <row r="470" spans="1:55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</row>
    <row r="471" spans="1:55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</row>
    <row r="472" spans="1:55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</row>
    <row r="473" spans="1:55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</row>
    <row r="474" spans="1:55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</row>
    <row r="475" spans="1:5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</row>
    <row r="476" spans="1:55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</row>
    <row r="477" spans="1:55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</row>
    <row r="478" spans="1:55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</row>
    <row r="479" spans="1:55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</row>
    <row r="480" spans="1:55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</row>
    <row r="481" spans="1:55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</row>
    <row r="482" spans="1:55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</row>
    <row r="483" spans="1:55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</row>
    <row r="484" spans="1:55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</row>
    <row r="485" spans="1:5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</row>
    <row r="486" spans="1:55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</row>
    <row r="487" spans="1:55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</row>
    <row r="488" spans="1:55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</row>
    <row r="489" spans="1:55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</row>
    <row r="490" spans="1:55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</row>
    <row r="491" spans="1:55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</row>
    <row r="492" spans="1:55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</row>
    <row r="493" spans="1:55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</row>
    <row r="494" spans="1:55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</row>
    <row r="495" spans="1:5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</row>
    <row r="496" spans="1:55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</row>
    <row r="497" spans="1:55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</row>
    <row r="498" spans="1:55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</row>
    <row r="499" spans="1:55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</row>
    <row r="500" spans="1:55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</row>
    <row r="501" spans="1:55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</row>
    <row r="502" spans="1:55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</row>
    <row r="503" spans="1:55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</row>
    <row r="504" spans="1:55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</row>
    <row r="505" spans="1:5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</row>
    <row r="506" spans="1:55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</row>
    <row r="507" spans="1:55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</row>
    <row r="508" spans="1:55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</row>
    <row r="509" spans="1:55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</row>
    <row r="510" spans="1:55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</row>
    <row r="511" spans="1:55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</row>
    <row r="512" spans="1:55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</row>
    <row r="513" spans="1:55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</row>
    <row r="514" spans="1:55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</row>
    <row r="515" spans="1:5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</row>
    <row r="516" spans="1:55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</row>
    <row r="517" spans="1:55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</row>
    <row r="518" spans="1:55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</row>
    <row r="519" spans="1:55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</row>
    <row r="520" spans="1:55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</row>
    <row r="521" spans="1:55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</row>
    <row r="522" spans="1:55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</row>
    <row r="523" spans="1:55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</row>
    <row r="524" spans="1:55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</row>
    <row r="525" spans="1:5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</row>
    <row r="526" spans="1:55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</row>
    <row r="527" spans="1:55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</row>
    <row r="528" spans="1:55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</row>
    <row r="529" spans="1:55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</row>
    <row r="530" spans="1:55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</row>
    <row r="531" spans="1:55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</row>
    <row r="532" spans="1:55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</row>
    <row r="533" spans="1:55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</row>
    <row r="534" spans="1:55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</row>
    <row r="535" spans="1:5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</row>
    <row r="536" spans="1:55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</row>
    <row r="537" spans="1:55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</row>
    <row r="538" spans="1:55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</row>
    <row r="539" spans="1:55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</row>
    <row r="540" spans="1:55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</row>
    <row r="541" spans="1:55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</row>
    <row r="542" spans="1:55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</row>
    <row r="543" spans="1:55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</row>
    <row r="544" spans="1:55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</row>
    <row r="545" spans="1:5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</row>
    <row r="546" spans="1:55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</row>
    <row r="547" spans="1:55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</row>
    <row r="548" spans="1:55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</row>
    <row r="549" spans="1:55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</row>
    <row r="550" spans="1:55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</row>
    <row r="551" spans="1:55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</row>
    <row r="552" spans="1:55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</row>
    <row r="553" spans="1:55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</row>
    <row r="554" spans="1:55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</row>
    <row r="555" spans="1: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</row>
    <row r="556" spans="1:55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</row>
    <row r="557" spans="1:55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</row>
    <row r="558" spans="1:55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</row>
    <row r="559" spans="1:55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</row>
    <row r="560" spans="1:55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</row>
    <row r="561" spans="1:55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</row>
    <row r="562" spans="1:55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</row>
    <row r="563" spans="1:55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</row>
    <row r="564" spans="1:55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</row>
    <row r="565" spans="1:5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</row>
    <row r="566" spans="1:55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</row>
    <row r="567" spans="1:55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</row>
    <row r="568" spans="1:55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</row>
    <row r="569" spans="1:55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</row>
    <row r="570" spans="1:55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</row>
    <row r="571" spans="1:55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</row>
    <row r="572" spans="1:55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</row>
    <row r="573" spans="1:55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</row>
    <row r="574" spans="1:55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</row>
    <row r="575" spans="1:5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</row>
    <row r="576" spans="1:55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</row>
    <row r="577" spans="1:55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</row>
    <row r="578" spans="1:55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</row>
    <row r="579" spans="1:55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</row>
    <row r="580" spans="1:55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</row>
    <row r="581" spans="1:55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</row>
    <row r="582" spans="1:55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</row>
    <row r="583" spans="1:55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</row>
    <row r="584" spans="1:55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</row>
    <row r="585" spans="1:5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</row>
    <row r="586" spans="1:55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</row>
    <row r="587" spans="1:55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</row>
    <row r="588" spans="1:55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</row>
    <row r="589" spans="1:55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</row>
    <row r="590" spans="1:55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</row>
    <row r="591" spans="1:55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</row>
    <row r="592" spans="1:55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</row>
    <row r="593" spans="1:55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</row>
    <row r="594" spans="1:55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</row>
    <row r="595" spans="1:5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</row>
    <row r="596" spans="1:55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</row>
    <row r="597" spans="1:55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</row>
    <row r="598" spans="1:55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</row>
    <row r="599" spans="1:55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</row>
    <row r="600" spans="1:55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</row>
    <row r="601" spans="1:55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</row>
    <row r="602" spans="1:55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</row>
    <row r="603" spans="1:55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</row>
    <row r="604" spans="1:55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</row>
    <row r="605" spans="1:5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</row>
    <row r="606" spans="1:55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</row>
    <row r="607" spans="1:55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</row>
    <row r="608" spans="1:55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</row>
    <row r="609" spans="1:55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</row>
    <row r="610" spans="1:55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</row>
    <row r="611" spans="1:55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</row>
    <row r="612" spans="1:55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</row>
    <row r="613" spans="1:55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</row>
    <row r="614" spans="1:55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</row>
    <row r="615" spans="1:5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</row>
    <row r="616" spans="1:55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</row>
    <row r="617" spans="1:55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</row>
    <row r="618" spans="1:55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</row>
    <row r="619" spans="1:55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</row>
    <row r="620" spans="1:55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</row>
    <row r="621" spans="1:55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</row>
    <row r="622" spans="1:55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</row>
    <row r="623" spans="1:55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</row>
    <row r="624" spans="1:55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</row>
    <row r="625" spans="1:5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</row>
    <row r="626" spans="1:55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</row>
    <row r="627" spans="1:55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</row>
    <row r="628" spans="1:55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</row>
    <row r="629" spans="1:55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</row>
    <row r="630" spans="1:55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</row>
    <row r="631" spans="1:55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</row>
    <row r="632" spans="1:55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</row>
    <row r="633" spans="1:55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</row>
    <row r="634" spans="1:55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</row>
    <row r="635" spans="1:5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</row>
    <row r="636" spans="1:55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</row>
    <row r="637" spans="1:55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</row>
    <row r="638" spans="1:55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</row>
    <row r="639" spans="1:55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</row>
    <row r="640" spans="1:55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</row>
    <row r="641" spans="1:55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</row>
    <row r="642" spans="1:55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</row>
    <row r="643" spans="1:55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</row>
    <row r="644" spans="1:55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</row>
    <row r="645" spans="1:5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</row>
    <row r="646" spans="1:55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</row>
    <row r="647" spans="1:55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</row>
    <row r="648" spans="1:55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</row>
    <row r="649" spans="1:55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</row>
    <row r="650" spans="1:55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</row>
    <row r="651" spans="1:55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</row>
    <row r="652" spans="1:55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</row>
    <row r="653" spans="1:55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</row>
    <row r="654" spans="1:55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</row>
    <row r="655" spans="1: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</row>
    <row r="656" spans="1:55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</row>
    <row r="657" spans="1:55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</row>
    <row r="658" spans="1:55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</row>
    <row r="659" spans="1:55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</row>
    <row r="660" spans="1:55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</row>
    <row r="661" spans="1:55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</row>
    <row r="662" spans="1:55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</row>
    <row r="663" spans="1:55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</row>
    <row r="664" spans="1:55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</row>
    <row r="665" spans="1:5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</row>
    <row r="666" spans="1:55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</row>
    <row r="667" spans="1:55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</row>
    <row r="668" spans="1:55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</row>
    <row r="669" spans="1:55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</row>
    <row r="670" spans="1:55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</row>
    <row r="671" spans="1:55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</row>
    <row r="672" spans="1:55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</row>
    <row r="673" spans="1:55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</row>
    <row r="674" spans="1:55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</row>
    <row r="675" spans="1:5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</row>
    <row r="676" spans="1:55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</row>
    <row r="677" spans="1:55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</row>
    <row r="678" spans="1:55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</row>
    <row r="679" spans="1:55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</row>
    <row r="680" spans="1:55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</row>
    <row r="681" spans="1:55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</row>
    <row r="682" spans="1:55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</row>
    <row r="683" spans="1:55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</row>
    <row r="684" spans="1:55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</row>
    <row r="685" spans="1:5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</row>
    <row r="686" spans="1:55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</row>
    <row r="687" spans="1:55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</row>
    <row r="688" spans="1:55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</row>
    <row r="689" spans="1:55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</row>
    <row r="690" spans="1:55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</row>
    <row r="691" spans="1:55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</row>
    <row r="692" spans="1:55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</row>
    <row r="693" spans="1:55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</row>
    <row r="694" spans="1:55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</row>
    <row r="695" spans="1:5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</row>
    <row r="696" spans="1:55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</row>
    <row r="697" spans="1:55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</row>
    <row r="698" spans="1:55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</row>
    <row r="699" spans="1:55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</row>
    <row r="700" spans="1:55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</row>
    <row r="701" spans="1:55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</row>
    <row r="702" spans="1:55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</row>
    <row r="703" spans="1:55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</row>
    <row r="704" spans="1:55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</row>
    <row r="705" spans="1:5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</row>
    <row r="706" spans="1:55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</row>
    <row r="707" spans="1:55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</row>
    <row r="708" spans="1:55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</row>
    <row r="709" spans="1:55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</row>
    <row r="710" spans="1:55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</row>
    <row r="711" spans="1:55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</row>
    <row r="712" spans="1:55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</row>
    <row r="713" spans="1:55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</row>
    <row r="714" spans="1:55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</row>
    <row r="715" spans="1:5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</row>
    <row r="716" spans="1:55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</row>
    <row r="717" spans="1:55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</row>
    <row r="718" spans="1:55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</row>
    <row r="719" spans="1:55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</row>
    <row r="720" spans="1:55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</row>
    <row r="721" spans="1:55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</row>
    <row r="722" spans="1:55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</row>
    <row r="723" spans="1:55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</row>
    <row r="724" spans="1:55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</row>
    <row r="725" spans="1:5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</row>
    <row r="726" spans="1:55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</row>
    <row r="727" spans="1:55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</row>
    <row r="728" spans="1:55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</row>
    <row r="729" spans="1:55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</row>
    <row r="730" spans="1:55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</row>
    <row r="731" spans="1:55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</row>
    <row r="732" spans="1:55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</row>
    <row r="733" spans="1:55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</row>
    <row r="734" spans="1:55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</row>
    <row r="735" spans="1:5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</row>
    <row r="736" spans="1:55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</row>
    <row r="737" spans="1:55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</row>
    <row r="738" spans="1:55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</row>
    <row r="739" spans="1:55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</row>
    <row r="740" spans="1:55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</row>
    <row r="741" spans="1:55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</row>
    <row r="742" spans="1:55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</row>
    <row r="743" spans="1:55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</row>
    <row r="744" spans="1:55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</row>
    <row r="745" spans="1:5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</row>
    <row r="746" spans="1:55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</row>
    <row r="747" spans="1:55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</row>
    <row r="748" spans="1:55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</row>
    <row r="749" spans="1:55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</row>
    <row r="750" spans="1:55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</row>
    <row r="751" spans="1:55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</row>
    <row r="752" spans="1:55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</row>
    <row r="753" spans="1:55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</row>
    <row r="754" spans="1:55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</row>
    <row r="755" spans="1: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</row>
    <row r="756" spans="1:55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</row>
    <row r="757" spans="1:55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</row>
    <row r="758" spans="1:55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</row>
    <row r="759" spans="1:55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</row>
    <row r="760" spans="1:55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</row>
    <row r="761" spans="1:55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</row>
    <row r="762" spans="1:55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</row>
    <row r="763" spans="1:55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</row>
    <row r="764" spans="1:55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</row>
    <row r="765" spans="1:5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</row>
    <row r="766" spans="1:55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</row>
    <row r="767" spans="1:55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</row>
    <row r="768" spans="1:55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</row>
    <row r="769" spans="1:55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</row>
    <row r="770" spans="1:55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</row>
    <row r="771" spans="1:55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</row>
    <row r="772" spans="1:55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</row>
    <row r="773" spans="1:55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</row>
    <row r="774" spans="1:55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</row>
    <row r="775" spans="1:5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</row>
    <row r="776" spans="1:55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</row>
    <row r="777" spans="1:55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</row>
    <row r="778" spans="1:55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</row>
    <row r="779" spans="1:55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</row>
    <row r="780" spans="1:55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</row>
    <row r="781" spans="1:55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</row>
    <row r="782" spans="1:55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</row>
    <row r="783" spans="1:55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</row>
    <row r="784" spans="1:55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</row>
    <row r="785" spans="1:5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</row>
    <row r="786" spans="1:55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</row>
    <row r="787" spans="1:55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</row>
    <row r="788" spans="1:55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</row>
    <row r="789" spans="1:55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</row>
    <row r="790" spans="1:55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</row>
    <row r="791" spans="1:55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</row>
    <row r="792" spans="1:55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</row>
    <row r="793" spans="1:55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</row>
    <row r="794" spans="1:55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</row>
    <row r="795" spans="1:5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</row>
    <row r="796" spans="1:55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</row>
    <row r="797" spans="1:55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</row>
    <row r="798" spans="1:55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</row>
    <row r="799" spans="1:55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</row>
    <row r="800" spans="1:55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</row>
    <row r="801" spans="1:55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</row>
    <row r="802" spans="1:55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</row>
    <row r="803" spans="1:55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</row>
    <row r="804" spans="1:55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</row>
    <row r="805" spans="1:5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</row>
    <row r="806" spans="1:55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</row>
    <row r="807" spans="1:55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</row>
    <row r="808" spans="1:55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</row>
    <row r="809" spans="1:55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</row>
    <row r="810" spans="1:55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</row>
    <row r="811" spans="1:55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</row>
    <row r="812" spans="1:55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</row>
    <row r="813" spans="1:55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</row>
    <row r="814" spans="1:55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</row>
    <row r="815" spans="1:5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</row>
    <row r="816" spans="1:55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</row>
    <row r="817" spans="1:55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</row>
    <row r="818" spans="1:55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</row>
    <row r="819" spans="1:55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</row>
    <row r="820" spans="1:55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</row>
    <row r="821" spans="1:55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</row>
    <row r="822" spans="1:55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</row>
    <row r="823" spans="1:55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</row>
    <row r="824" spans="1:55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</row>
    <row r="825" spans="1:5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</row>
    <row r="826" spans="1:55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</row>
    <row r="827" spans="1:55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</row>
    <row r="828" spans="1:55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</row>
    <row r="829" spans="1:55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</row>
    <row r="830" spans="1:55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</row>
    <row r="831" spans="1:55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</row>
    <row r="832" spans="1:55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</row>
    <row r="833" spans="1:55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</row>
    <row r="834" spans="1:55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</row>
    <row r="835" spans="1:5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</row>
    <row r="836" spans="1:55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</row>
    <row r="837" spans="1:55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</row>
    <row r="838" spans="1:55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</row>
    <row r="839" spans="1:55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</row>
    <row r="840" spans="1:55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</row>
    <row r="841" spans="1:55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</row>
    <row r="842" spans="1:55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</row>
    <row r="843" spans="1:55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</row>
    <row r="844" spans="1:55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</row>
    <row r="845" spans="1:5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</row>
    <row r="846" spans="1:55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</row>
    <row r="847" spans="1:55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</row>
    <row r="848" spans="1:55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</row>
    <row r="849" spans="1:55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</row>
    <row r="850" spans="1:55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</row>
    <row r="851" spans="1:55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</row>
    <row r="852" spans="1:55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</row>
    <row r="853" spans="1:55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</row>
    <row r="854" spans="1:55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</row>
    <row r="855" spans="1: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</row>
    <row r="856" spans="1:55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</row>
    <row r="857" spans="1:55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</row>
    <row r="858" spans="1:55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</row>
    <row r="859" spans="1:55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</row>
    <row r="860" spans="1:55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</row>
    <row r="861" spans="1:55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</row>
    <row r="862" spans="1:55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</row>
    <row r="863" spans="1:55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</row>
    <row r="864" spans="1:55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</row>
    <row r="865" spans="1:5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</row>
    <row r="866" spans="1:55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</row>
    <row r="867" spans="1:55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</row>
    <row r="868" spans="1:55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</row>
    <row r="869" spans="1:55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</row>
    <row r="870" spans="1:55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</row>
    <row r="871" spans="1:55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</row>
    <row r="872" spans="1:55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</row>
    <row r="873" spans="1:55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</row>
    <row r="874" spans="1:55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</row>
    <row r="875" spans="1:5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</row>
    <row r="876" spans="1:55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</row>
    <row r="877" spans="1:55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</row>
    <row r="878" spans="1:55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</row>
    <row r="879" spans="1:55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</row>
    <row r="880" spans="1:55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</row>
    <row r="881" spans="1:55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</row>
    <row r="882" spans="1:55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</row>
    <row r="883" spans="1:55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</row>
    <row r="884" spans="1:55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</row>
    <row r="885" spans="1:5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</row>
    <row r="886" spans="1:55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</row>
    <row r="887" spans="1:55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</row>
    <row r="888" spans="1:55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</row>
    <row r="889" spans="1:55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</row>
    <row r="890" spans="1:55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</row>
    <row r="891" spans="1:55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</row>
    <row r="892" spans="1:55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</row>
    <row r="893" spans="1:55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</row>
    <row r="894" spans="1:55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</row>
    <row r="895" spans="1:5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</row>
    <row r="896" spans="1:55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</row>
    <row r="897" spans="1:55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</row>
    <row r="898" spans="1:55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</row>
    <row r="899" spans="1:55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</row>
    <row r="900" spans="1:55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</row>
    <row r="901" spans="1:55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</row>
    <row r="902" spans="1:55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</row>
    <row r="903" spans="1:55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</row>
    <row r="904" spans="1:55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</row>
    <row r="905" spans="1:5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</row>
    <row r="906" spans="1:55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</row>
    <row r="907" spans="1:55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</row>
    <row r="908" spans="1:55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</row>
    <row r="909" spans="1:55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</row>
    <row r="910" spans="1:55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</row>
    <row r="911" spans="1:55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</row>
    <row r="912" spans="1:55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</row>
    <row r="913" spans="1:55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</row>
    <row r="914" spans="1:55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</row>
    <row r="915" spans="1:5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</row>
    <row r="916" spans="1:55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</row>
    <row r="917" spans="1:55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</row>
    <row r="918" spans="1:55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</row>
    <row r="919" spans="1:55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</row>
    <row r="920" spans="1:55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</row>
    <row r="921" spans="1:55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</row>
    <row r="922" spans="1:55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</row>
    <row r="923" spans="1:55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</row>
    <row r="924" spans="1:55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</row>
    <row r="925" spans="1:5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</row>
    <row r="926" spans="1:55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</row>
    <row r="927" spans="1:55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</row>
    <row r="928" spans="1:55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</row>
    <row r="929" spans="1:55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</row>
    <row r="930" spans="1:55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</row>
    <row r="931" spans="1:55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</row>
    <row r="932" spans="1:55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</row>
    <row r="933" spans="1:55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</row>
    <row r="934" spans="1:55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</row>
    <row r="935" spans="1:5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</row>
    <row r="936" spans="1:55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</row>
    <row r="937" spans="1:55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</row>
    <row r="938" spans="1:55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</row>
    <row r="939" spans="1:55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</row>
    <row r="940" spans="1:55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</row>
    <row r="941" spans="1:55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</row>
    <row r="942" spans="1:55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</row>
    <row r="943" spans="1:55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</row>
    <row r="944" spans="1:55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</row>
    <row r="945" spans="1:5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</row>
    <row r="946" spans="1:55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</row>
    <row r="947" spans="1:55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</row>
    <row r="948" spans="1:55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</row>
    <row r="949" spans="1:55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</row>
    <row r="950" spans="1:55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</row>
    <row r="951" spans="1:55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</row>
    <row r="952" spans="1:55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</row>
    <row r="953" spans="1:55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</row>
    <row r="954" spans="1:55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</row>
    <row r="955" spans="1: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</row>
    <row r="956" spans="1:55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</row>
    <row r="957" spans="1:55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</row>
    <row r="958" spans="1:55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</row>
    <row r="959" spans="1:55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</row>
    <row r="960" spans="1:55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</row>
    <row r="961" spans="1:55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</row>
    <row r="962" spans="1:55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</row>
    <row r="963" spans="1:55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</row>
    <row r="964" spans="1:55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</row>
    <row r="965" spans="1:5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</row>
    <row r="966" spans="1:55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</row>
    <row r="967" spans="1:55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</row>
    <row r="968" spans="1:55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</row>
    <row r="969" spans="1:55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</row>
    <row r="970" spans="1:55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</row>
    <row r="971" spans="1:55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</row>
    <row r="972" spans="1:55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</row>
    <row r="973" spans="1:55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</row>
    <row r="974" spans="1:55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</row>
    <row r="975" spans="1:5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</row>
    <row r="976" spans="1:55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</row>
    <row r="977" spans="1:55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</row>
    <row r="978" spans="1:55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</row>
    <row r="979" spans="1:55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</row>
    <row r="980" spans="1:55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</row>
    <row r="981" spans="1:55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</row>
    <row r="982" spans="1:55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</row>
    <row r="983" spans="1:55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</row>
    <row r="984" spans="1:55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</row>
    <row r="985" spans="1:5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</row>
    <row r="986" spans="1:55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</row>
    <row r="987" spans="1:55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</row>
    <row r="988" spans="1:55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</row>
    <row r="989" spans="1:55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</row>
    <row r="990" spans="1:55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</row>
    <row r="991" spans="1:55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</row>
    <row r="992" spans="1:55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</row>
    <row r="993" spans="1:55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</row>
    <row r="994" spans="1:55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</row>
    <row r="995" spans="1:5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</row>
    <row r="996" spans="1:55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</row>
    <row r="997" spans="1:55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</row>
    <row r="998" spans="1:55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</row>
    <row r="999" spans="1:55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</row>
    <row r="1000" spans="1:55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</row>
  </sheetData>
  <customSheetViews>
    <customSheetView guid="{7F0DE1B0-6637-D140-A4F8-4866D8EF1AFB}">
      <pageMargins left="0.7" right="0.7" top="0.75" bottom="0.75" header="0" footer="0"/>
      <pageSetup orientation="landscape"/>
    </customSheetView>
    <customSheetView guid="{EBA1B4CB-C371-BD41-B248-5A2CEC6E735D}">
      <pageMargins left="0.7" right="0.7" top="0.75" bottom="0.75" header="0" footer="0"/>
      <pageSetup orientation="landscape"/>
    </customSheetView>
    <customSheetView guid="{F88F7356-94D9-43B9-AB72-DBB4FA647353}">
      <pageMargins left="0.7" right="0.7" top="0.75" bottom="0.75" header="0" footer="0"/>
      <pageSetup orientation="landscape"/>
    </customSheetView>
    <customSheetView guid="{88BF6416-88DD-45BA-BC63-84F7D5C45D5D}">
      <pageMargins left="0.7" right="0.7" top="0.75" bottom="0.75" header="0" footer="0"/>
      <pageSetup orientation="landscape"/>
    </customSheetView>
    <customSheetView guid="{4BCEE4BB-ABFB-4B87-9E26-736D4C705E4F}">
      <pageMargins left="0.7" right="0.7" top="0.75" bottom="0.75" header="0" footer="0"/>
      <pageSetup orientation="landscape"/>
    </customSheetView>
  </customSheetViews>
  <phoneticPr fontId="12" type="noConversion"/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42046-9897-004C-87F5-0EB1E2376027}">
  <dimension ref="A1:C25"/>
  <sheetViews>
    <sheetView workbookViewId="0"/>
  </sheetViews>
  <sheetFormatPr baseColWidth="10" defaultColWidth="11" defaultRowHeight="16"/>
  <cols>
    <col min="1" max="1" width="17" style="2" customWidth="1"/>
    <col min="2" max="2" width="19.6640625" style="2" bestFit="1" customWidth="1"/>
    <col min="3" max="16384" width="11" style="2"/>
  </cols>
  <sheetData>
    <row r="1" spans="1:3">
      <c r="A1" s="3" t="s">
        <v>2475</v>
      </c>
    </row>
    <row r="3" spans="1:3" ht="18" thickBot="1">
      <c r="A3" s="63" t="s">
        <v>7</v>
      </c>
      <c r="B3" s="63" t="s">
        <v>597</v>
      </c>
    </row>
    <row r="4" spans="1:3">
      <c r="A4" s="57" t="s">
        <v>227</v>
      </c>
      <c r="B4" s="83" t="s">
        <v>598</v>
      </c>
      <c r="C4" s="59"/>
    </row>
    <row r="5" spans="1:3">
      <c r="A5" s="57" t="s">
        <v>228</v>
      </c>
      <c r="B5" s="83" t="s">
        <v>598</v>
      </c>
    </row>
    <row r="6" spans="1:3">
      <c r="A6" s="57" t="s">
        <v>229</v>
      </c>
      <c r="B6" s="83" t="s">
        <v>598</v>
      </c>
    </row>
    <row r="7" spans="1:3">
      <c r="A7" s="57" t="s">
        <v>230</v>
      </c>
      <c r="B7" s="83" t="s">
        <v>598</v>
      </c>
    </row>
    <row r="8" spans="1:3">
      <c r="A8" s="57" t="s">
        <v>231</v>
      </c>
      <c r="B8" s="83" t="s">
        <v>598</v>
      </c>
    </row>
    <row r="9" spans="1:3">
      <c r="A9" s="57" t="s">
        <v>232</v>
      </c>
      <c r="B9" s="83" t="s">
        <v>598</v>
      </c>
    </row>
    <row r="10" spans="1:3">
      <c r="A10" s="57" t="s">
        <v>224</v>
      </c>
      <c r="B10" s="83" t="s">
        <v>598</v>
      </c>
    </row>
    <row r="11" spans="1:3">
      <c r="A11" s="57" t="s">
        <v>225</v>
      </c>
      <c r="B11" s="83" t="s">
        <v>598</v>
      </c>
    </row>
    <row r="12" spans="1:3">
      <c r="A12" s="57" t="s">
        <v>223</v>
      </c>
      <c r="B12" s="83" t="s">
        <v>598</v>
      </c>
    </row>
    <row r="13" spans="1:3">
      <c r="A13" s="57" t="s">
        <v>226</v>
      </c>
      <c r="B13" s="83" t="s">
        <v>598</v>
      </c>
    </row>
    <row r="14" spans="1:3">
      <c r="A14" s="57" t="s">
        <v>233</v>
      </c>
      <c r="B14" s="83" t="s">
        <v>599</v>
      </c>
    </row>
    <row r="15" spans="1:3">
      <c r="A15" s="57" t="s">
        <v>241</v>
      </c>
      <c r="B15" s="83" t="s">
        <v>599</v>
      </c>
    </row>
    <row r="16" spans="1:3">
      <c r="A16" s="57" t="s">
        <v>234</v>
      </c>
      <c r="B16" s="83" t="s">
        <v>599</v>
      </c>
    </row>
    <row r="17" spans="1:2">
      <c r="A17" s="57" t="s">
        <v>235</v>
      </c>
      <c r="B17" s="83" t="s">
        <v>599</v>
      </c>
    </row>
    <row r="18" spans="1:2">
      <c r="A18" s="57" t="s">
        <v>219</v>
      </c>
      <c r="B18" s="57" t="s">
        <v>600</v>
      </c>
    </row>
    <row r="19" spans="1:2">
      <c r="A19" s="57" t="s">
        <v>220</v>
      </c>
      <c r="B19" s="83" t="s">
        <v>600</v>
      </c>
    </row>
    <row r="20" spans="1:2">
      <c r="A20" s="57" t="s">
        <v>249</v>
      </c>
      <c r="B20" s="83" t="s">
        <v>600</v>
      </c>
    </row>
    <row r="21" spans="1:2">
      <c r="A21" s="57" t="s">
        <v>237</v>
      </c>
      <c r="B21" s="83" t="s">
        <v>600</v>
      </c>
    </row>
    <row r="22" spans="1:2">
      <c r="A22" s="57" t="s">
        <v>239</v>
      </c>
      <c r="B22" s="83" t="s">
        <v>600</v>
      </c>
    </row>
    <row r="23" spans="1:2">
      <c r="A23" s="57" t="s">
        <v>240</v>
      </c>
      <c r="B23" s="83" t="s">
        <v>600</v>
      </c>
    </row>
    <row r="24" spans="1:2">
      <c r="A24" s="57" t="s">
        <v>221</v>
      </c>
      <c r="B24" s="83" t="s">
        <v>600</v>
      </c>
    </row>
    <row r="25" spans="1:2">
      <c r="A25" s="14" t="s">
        <v>222</v>
      </c>
      <c r="B25" s="83" t="s">
        <v>600</v>
      </c>
    </row>
  </sheetData>
  <customSheetViews>
    <customSheetView guid="{7F0DE1B0-6637-D140-A4F8-4866D8EF1AFB}">
      <pageMargins left="0.7" right="0.7" top="0.75" bottom="0.75" header="0.3" footer="0.3"/>
    </customSheetView>
    <customSheetView guid="{EBA1B4CB-C371-BD41-B248-5A2CEC6E735D}">
      <pageMargins left="0.7" right="0.7" top="0.75" bottom="0.75" header="0.3" footer="0.3"/>
    </customSheetView>
    <customSheetView guid="{F88F7356-94D9-43B9-AB72-DBB4FA647353}">
      <pageMargins left="0.7" right="0.7" top="0.75" bottom="0.75" header="0.3" footer="0.3"/>
    </customSheetView>
    <customSheetView guid="{88BF6416-88DD-45BA-BC63-84F7D5C45D5D}">
      <pageMargins left="0.7" right="0.7" top="0.75" bottom="0.75" header="0.3" footer="0.3"/>
    </customSheetView>
    <customSheetView guid="{4BCEE4BB-ABFB-4B87-9E26-736D4C705E4F}">
      <pageMargins left="0.7" right="0.7" top="0.75" bottom="0.75" header="0.3" footer="0.3"/>
    </customSheetView>
  </customSheetViews>
  <phoneticPr fontId="1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00"/>
  <sheetViews>
    <sheetView workbookViewId="0"/>
  </sheetViews>
  <sheetFormatPr baseColWidth="10" defaultColWidth="11.1640625" defaultRowHeight="15" customHeight="1"/>
  <cols>
    <col min="1" max="4" width="13" style="2" customWidth="1"/>
    <col min="5" max="5" width="18.1640625" style="2" bestFit="1" customWidth="1"/>
    <col min="6" max="18" width="13" style="2" customWidth="1"/>
    <col min="19" max="19" width="25.33203125" style="2" bestFit="1" customWidth="1"/>
    <col min="20" max="20" width="13" style="2" customWidth="1"/>
    <col min="21" max="21" width="17" style="2" bestFit="1" customWidth="1"/>
    <col min="22" max="29" width="13" style="2" customWidth="1"/>
    <col min="30" max="30" width="23.1640625" style="2" customWidth="1"/>
    <col min="31" max="31" width="13" style="2" customWidth="1"/>
    <col min="32" max="32" width="11.33203125" style="2" customWidth="1"/>
    <col min="33" max="16384" width="11.1640625" style="2"/>
  </cols>
  <sheetData>
    <row r="1" spans="1:31" ht="15.75" customHeight="1">
      <c r="A1" s="1" t="s">
        <v>2455</v>
      </c>
    </row>
    <row r="2" spans="1:31" ht="15.75" customHeight="1"/>
    <row r="3" spans="1:31" s="68" customFormat="1" ht="52" thickBot="1">
      <c r="A3" s="12" t="s">
        <v>0</v>
      </c>
      <c r="B3" s="12" t="s">
        <v>2235</v>
      </c>
      <c r="C3" s="12" t="s">
        <v>2236</v>
      </c>
      <c r="D3" s="12" t="s">
        <v>42</v>
      </c>
      <c r="E3" s="12" t="s">
        <v>43</v>
      </c>
      <c r="F3" s="12" t="s">
        <v>44</v>
      </c>
      <c r="G3" s="12" t="s">
        <v>45</v>
      </c>
      <c r="H3" s="12" t="s">
        <v>46</v>
      </c>
      <c r="I3" s="12" t="s">
        <v>47</v>
      </c>
      <c r="J3" s="12" t="s">
        <v>48</v>
      </c>
      <c r="K3" s="12" t="s">
        <v>49</v>
      </c>
      <c r="L3" s="12" t="s">
        <v>50</v>
      </c>
      <c r="M3" s="12" t="s">
        <v>51</v>
      </c>
      <c r="N3" s="12" t="s">
        <v>52</v>
      </c>
      <c r="O3" s="12" t="s">
        <v>53</v>
      </c>
      <c r="P3" s="12" t="s">
        <v>21</v>
      </c>
      <c r="Q3" s="12" t="s">
        <v>54</v>
      </c>
      <c r="R3" s="12" t="s">
        <v>55</v>
      </c>
      <c r="S3" s="12" t="s">
        <v>56</v>
      </c>
      <c r="T3" s="12" t="s">
        <v>57</v>
      </c>
      <c r="U3" s="12" t="s">
        <v>58</v>
      </c>
      <c r="V3" s="12" t="s">
        <v>59</v>
      </c>
      <c r="W3" s="12" t="s">
        <v>60</v>
      </c>
      <c r="X3" s="12" t="s">
        <v>23</v>
      </c>
      <c r="Y3" s="12" t="s">
        <v>61</v>
      </c>
      <c r="Z3" s="12" t="s">
        <v>62</v>
      </c>
      <c r="AA3" s="12" t="s">
        <v>63</v>
      </c>
      <c r="AB3" s="12" t="s">
        <v>64</v>
      </c>
      <c r="AC3" s="12" t="s">
        <v>65</v>
      </c>
      <c r="AD3" s="12" t="s">
        <v>66</v>
      </c>
      <c r="AE3" s="12" t="s">
        <v>67</v>
      </c>
    </row>
    <row r="4" spans="1:31" ht="15.75" customHeight="1">
      <c r="A4" s="57" t="s">
        <v>28</v>
      </c>
      <c r="B4" s="57">
        <v>20614894</v>
      </c>
      <c r="C4" s="57">
        <v>20614936</v>
      </c>
      <c r="D4" s="57" t="s">
        <v>68</v>
      </c>
      <c r="E4" s="57" t="s">
        <v>69</v>
      </c>
      <c r="F4" s="57" t="s">
        <v>70</v>
      </c>
      <c r="G4" s="57" t="s">
        <v>71</v>
      </c>
      <c r="H4" s="57">
        <v>8</v>
      </c>
      <c r="I4" s="57">
        <v>0.68</v>
      </c>
      <c r="J4" s="57">
        <v>0</v>
      </c>
      <c r="K4" s="57">
        <v>8</v>
      </c>
      <c r="L4" s="57">
        <v>0.52</v>
      </c>
      <c r="M4" s="57">
        <v>0.47</v>
      </c>
      <c r="N4" s="57">
        <v>-1</v>
      </c>
      <c r="O4" s="57">
        <v>0.08</v>
      </c>
      <c r="P4" s="57" t="s">
        <v>12</v>
      </c>
      <c r="Q4" s="57">
        <v>60</v>
      </c>
      <c r="R4" s="57">
        <v>1</v>
      </c>
      <c r="S4" s="57" t="s">
        <v>72</v>
      </c>
      <c r="T4" s="57">
        <v>42</v>
      </c>
      <c r="U4" s="57" t="s">
        <v>73</v>
      </c>
      <c r="V4" s="57">
        <v>0.21</v>
      </c>
      <c r="W4" s="57">
        <v>0</v>
      </c>
      <c r="X4" s="57">
        <v>35</v>
      </c>
      <c r="Y4" s="57">
        <v>0.83699999999999997</v>
      </c>
      <c r="Z4" s="57">
        <v>58.6</v>
      </c>
      <c r="AA4" s="57">
        <v>1</v>
      </c>
      <c r="AB4" s="57" t="s">
        <v>74</v>
      </c>
      <c r="AC4" s="57" t="s">
        <v>75</v>
      </c>
      <c r="AD4" s="98" t="s">
        <v>76</v>
      </c>
      <c r="AE4" s="57" t="s">
        <v>77</v>
      </c>
    </row>
    <row r="5" spans="1:31" ht="15.75" customHeight="1">
      <c r="A5" s="57" t="s">
        <v>28</v>
      </c>
      <c r="B5" s="57">
        <v>22180210</v>
      </c>
      <c r="C5" s="57">
        <v>22280977</v>
      </c>
      <c r="D5" s="57" t="s">
        <v>68</v>
      </c>
      <c r="E5" s="57" t="s">
        <v>78</v>
      </c>
      <c r="F5" s="57" t="s">
        <v>79</v>
      </c>
      <c r="G5" s="57" t="s">
        <v>80</v>
      </c>
      <c r="H5" s="57">
        <v>20</v>
      </c>
      <c r="I5" s="57">
        <v>0</v>
      </c>
      <c r="J5" s="57">
        <v>13</v>
      </c>
      <c r="K5" s="57">
        <v>7</v>
      </c>
      <c r="L5" s="57">
        <v>0.5</v>
      </c>
      <c r="M5" s="57">
        <v>0.49</v>
      </c>
      <c r="N5" s="57">
        <v>0</v>
      </c>
      <c r="O5" s="57">
        <v>0.08</v>
      </c>
      <c r="P5" s="57" t="s">
        <v>12</v>
      </c>
      <c r="Q5" s="57">
        <v>60</v>
      </c>
      <c r="R5" s="57">
        <v>1</v>
      </c>
      <c r="S5" s="57" t="s">
        <v>81</v>
      </c>
      <c r="T5" s="57">
        <v>100767</v>
      </c>
      <c r="U5" s="57" t="s">
        <v>82</v>
      </c>
      <c r="V5" s="57">
        <v>0</v>
      </c>
      <c r="W5" s="57">
        <v>0</v>
      </c>
      <c r="X5" s="57">
        <v>38</v>
      </c>
      <c r="Y5" s="57">
        <v>0.28599999999999998</v>
      </c>
      <c r="Z5" s="57">
        <v>59.8</v>
      </c>
      <c r="AA5" s="57">
        <v>1</v>
      </c>
      <c r="AB5" s="57" t="s">
        <v>83</v>
      </c>
      <c r="AC5" s="57" t="s">
        <v>84</v>
      </c>
      <c r="AD5" s="57" t="s">
        <v>15</v>
      </c>
      <c r="AE5" s="57" t="s">
        <v>15</v>
      </c>
    </row>
    <row r="6" spans="1:31" ht="15.75" customHeight="1">
      <c r="A6" s="57" t="s">
        <v>28</v>
      </c>
      <c r="B6" s="57">
        <v>22496528</v>
      </c>
      <c r="C6" s="57">
        <v>22504345</v>
      </c>
      <c r="D6" s="57" t="s">
        <v>68</v>
      </c>
      <c r="E6" s="57" t="s">
        <v>85</v>
      </c>
      <c r="F6" s="57" t="s">
        <v>79</v>
      </c>
      <c r="G6" s="57" t="s">
        <v>71</v>
      </c>
      <c r="H6" s="57">
        <v>12</v>
      </c>
      <c r="I6" s="57">
        <v>2.8</v>
      </c>
      <c r="J6" s="57">
        <v>10</v>
      </c>
      <c r="K6" s="57">
        <v>2</v>
      </c>
      <c r="L6" s="57">
        <v>0.49</v>
      </c>
      <c r="M6" s="57">
        <v>0.47</v>
      </c>
      <c r="N6" s="57">
        <v>0.7</v>
      </c>
      <c r="O6" s="57">
        <v>0.33</v>
      </c>
      <c r="P6" s="57" t="s">
        <v>12</v>
      </c>
      <c r="Q6" s="57">
        <v>56</v>
      </c>
      <c r="R6" s="57">
        <v>1</v>
      </c>
      <c r="S6" s="57" t="s">
        <v>86</v>
      </c>
      <c r="T6" s="57">
        <v>7817</v>
      </c>
      <c r="U6" s="57" t="s">
        <v>82</v>
      </c>
      <c r="V6" s="57">
        <v>0.7</v>
      </c>
      <c r="W6" s="57">
        <v>0.35</v>
      </c>
      <c r="X6" s="57">
        <v>36</v>
      </c>
      <c r="Y6" s="57">
        <v>0.307</v>
      </c>
      <c r="Z6" s="57">
        <v>58.8</v>
      </c>
      <c r="AA6" s="57">
        <v>0</v>
      </c>
      <c r="AB6" s="57" t="s">
        <v>87</v>
      </c>
      <c r="AC6" s="57" t="s">
        <v>15</v>
      </c>
      <c r="AD6" s="57" t="s">
        <v>15</v>
      </c>
      <c r="AE6" s="57" t="s">
        <v>15</v>
      </c>
    </row>
    <row r="7" spans="1:31" ht="15.75" customHeight="1">
      <c r="A7" s="57" t="s">
        <v>28</v>
      </c>
      <c r="B7" s="57">
        <v>22991733</v>
      </c>
      <c r="C7" s="57">
        <v>22992242</v>
      </c>
      <c r="D7" s="57" t="s">
        <v>68</v>
      </c>
      <c r="E7" s="57" t="s">
        <v>88</v>
      </c>
      <c r="F7" s="57" t="s">
        <v>79</v>
      </c>
      <c r="G7" s="57" t="s">
        <v>71</v>
      </c>
      <c r="H7" s="57">
        <v>17</v>
      </c>
      <c r="I7" s="57">
        <v>0.18</v>
      </c>
      <c r="J7" s="57">
        <v>6</v>
      </c>
      <c r="K7" s="57">
        <v>11</v>
      </c>
      <c r="L7" s="57">
        <v>0.5</v>
      </c>
      <c r="M7" s="57">
        <v>0.49</v>
      </c>
      <c r="N7" s="57">
        <v>-1</v>
      </c>
      <c r="O7" s="57">
        <v>0.09</v>
      </c>
      <c r="P7" s="57" t="s">
        <v>12</v>
      </c>
      <c r="Q7" s="57">
        <v>60</v>
      </c>
      <c r="R7" s="57">
        <v>1</v>
      </c>
      <c r="S7" s="57" t="s">
        <v>89</v>
      </c>
      <c r="T7" s="57">
        <v>509</v>
      </c>
      <c r="U7" s="57" t="s">
        <v>73</v>
      </c>
      <c r="V7" s="57">
        <v>9.1999999999999998E-2</v>
      </c>
      <c r="W7" s="57">
        <v>9.1999999999999998E-2</v>
      </c>
      <c r="X7" s="57">
        <v>37</v>
      </c>
      <c r="Y7" s="57">
        <v>0.38</v>
      </c>
      <c r="Z7" s="57">
        <v>60</v>
      </c>
      <c r="AA7" s="57">
        <v>1</v>
      </c>
      <c r="AB7" s="57" t="s">
        <v>90</v>
      </c>
      <c r="AC7" s="57" t="s">
        <v>75</v>
      </c>
      <c r="AD7" s="57" t="s">
        <v>15</v>
      </c>
      <c r="AE7" s="57" t="s">
        <v>15</v>
      </c>
    </row>
    <row r="8" spans="1:31" ht="15.75" customHeight="1">
      <c r="A8" s="57" t="s">
        <v>28</v>
      </c>
      <c r="B8" s="57">
        <v>22999504</v>
      </c>
      <c r="C8" s="57">
        <v>22999820</v>
      </c>
      <c r="D8" s="57" t="s">
        <v>68</v>
      </c>
      <c r="E8" s="57" t="s">
        <v>91</v>
      </c>
      <c r="F8" s="57" t="s">
        <v>79</v>
      </c>
      <c r="G8" s="57" t="s">
        <v>71</v>
      </c>
      <c r="H8" s="57">
        <v>21</v>
      </c>
      <c r="I8" s="57">
        <v>2.41</v>
      </c>
      <c r="J8" s="57">
        <v>3</v>
      </c>
      <c r="K8" s="57">
        <v>18</v>
      </c>
      <c r="L8" s="57">
        <v>0.03</v>
      </c>
      <c r="M8" s="57">
        <v>0.02</v>
      </c>
      <c r="N8" s="57">
        <v>-1</v>
      </c>
      <c r="O8" s="57">
        <v>0.11</v>
      </c>
      <c r="P8" s="86" t="s">
        <v>24</v>
      </c>
      <c r="Q8" s="57">
        <v>59</v>
      </c>
      <c r="R8" s="57">
        <v>1</v>
      </c>
      <c r="S8" s="57" t="s">
        <v>92</v>
      </c>
      <c r="T8" s="57">
        <v>316</v>
      </c>
      <c r="U8" s="57" t="s">
        <v>73</v>
      </c>
      <c r="V8" s="57">
        <v>1</v>
      </c>
      <c r="W8" s="57">
        <v>1</v>
      </c>
      <c r="X8" s="57">
        <v>56</v>
      </c>
      <c r="Y8" s="57">
        <v>0.38800000000000001</v>
      </c>
      <c r="Z8" s="57">
        <v>0.1</v>
      </c>
      <c r="AA8" s="57">
        <v>1</v>
      </c>
      <c r="AB8" s="57" t="s">
        <v>90</v>
      </c>
      <c r="AC8" s="57" t="s">
        <v>75</v>
      </c>
      <c r="AD8" s="57" t="s">
        <v>15</v>
      </c>
      <c r="AE8" s="57" t="s">
        <v>15</v>
      </c>
    </row>
    <row r="9" spans="1:31" ht="15.75" customHeight="1">
      <c r="A9" s="57" t="s">
        <v>28</v>
      </c>
      <c r="B9" s="57">
        <v>23075121</v>
      </c>
      <c r="C9" s="57">
        <v>23075429</v>
      </c>
      <c r="D9" s="57" t="s">
        <v>68</v>
      </c>
      <c r="E9" s="57" t="s">
        <v>93</v>
      </c>
      <c r="F9" s="57" t="s">
        <v>70</v>
      </c>
      <c r="G9" s="57" t="s">
        <v>71</v>
      </c>
      <c r="H9" s="57">
        <v>24</v>
      </c>
      <c r="I9" s="57">
        <v>1.71</v>
      </c>
      <c r="J9" s="57">
        <v>0</v>
      </c>
      <c r="K9" s="57">
        <v>24</v>
      </c>
      <c r="L9" s="57">
        <v>0.02</v>
      </c>
      <c r="M9" s="57">
        <v>0.02</v>
      </c>
      <c r="N9" s="57">
        <v>-1</v>
      </c>
      <c r="O9" s="57">
        <v>7.0000000000000007E-2</v>
      </c>
      <c r="P9" s="86" t="s">
        <v>24</v>
      </c>
      <c r="Q9" s="57">
        <v>60</v>
      </c>
      <c r="R9" s="57">
        <v>1</v>
      </c>
      <c r="S9" s="57" t="s">
        <v>94</v>
      </c>
      <c r="T9" s="57">
        <v>308</v>
      </c>
      <c r="U9" s="57" t="s">
        <v>73</v>
      </c>
      <c r="V9" s="57">
        <v>1</v>
      </c>
      <c r="W9" s="57">
        <v>0</v>
      </c>
      <c r="X9" s="57">
        <v>57</v>
      </c>
      <c r="Y9" s="57">
        <v>0.38800000000000001</v>
      </c>
      <c r="Z9" s="57">
        <v>0</v>
      </c>
      <c r="AA9" s="57">
        <v>1</v>
      </c>
      <c r="AB9" s="57" t="s">
        <v>90</v>
      </c>
      <c r="AC9" s="57" t="s">
        <v>75</v>
      </c>
      <c r="AD9" s="57" t="s">
        <v>15</v>
      </c>
      <c r="AE9" s="57" t="s">
        <v>15</v>
      </c>
    </row>
    <row r="10" spans="1:31" ht="15.75" customHeight="1">
      <c r="A10" s="57" t="s">
        <v>28</v>
      </c>
      <c r="B10" s="57">
        <v>23362803</v>
      </c>
      <c r="C10" s="57">
        <v>23377687</v>
      </c>
      <c r="D10" s="57" t="s">
        <v>68</v>
      </c>
      <c r="E10" s="57" t="s">
        <v>95</v>
      </c>
      <c r="F10" s="57" t="s">
        <v>79</v>
      </c>
      <c r="G10" s="57" t="s">
        <v>71</v>
      </c>
      <c r="H10" s="57">
        <v>53</v>
      </c>
      <c r="I10" s="57">
        <v>0.68</v>
      </c>
      <c r="J10" s="57">
        <v>35</v>
      </c>
      <c r="K10" s="57">
        <v>18</v>
      </c>
      <c r="L10" s="57">
        <v>0</v>
      </c>
      <c r="M10" s="57">
        <v>0</v>
      </c>
      <c r="N10" s="57">
        <v>0.74</v>
      </c>
      <c r="O10" s="57">
        <v>0.32</v>
      </c>
      <c r="P10" s="86" t="s">
        <v>24</v>
      </c>
      <c r="Q10" s="57">
        <v>60</v>
      </c>
      <c r="R10" s="57">
        <v>1</v>
      </c>
      <c r="S10" s="57" t="s">
        <v>96</v>
      </c>
      <c r="T10" s="57">
        <v>14884</v>
      </c>
      <c r="U10" s="57" t="s">
        <v>82</v>
      </c>
      <c r="V10" s="57">
        <v>0.74</v>
      </c>
      <c r="W10" s="57">
        <v>0.53</v>
      </c>
      <c r="X10" s="57">
        <v>36</v>
      </c>
      <c r="Y10" s="57">
        <v>0.29899999999999999</v>
      </c>
      <c r="Z10" s="57">
        <v>59.8</v>
      </c>
      <c r="AA10" s="57">
        <v>1</v>
      </c>
      <c r="AB10" s="57" t="s">
        <v>90</v>
      </c>
      <c r="AC10" s="57" t="s">
        <v>75</v>
      </c>
      <c r="AD10" s="57" t="s">
        <v>15</v>
      </c>
      <c r="AE10" s="57" t="s">
        <v>15</v>
      </c>
    </row>
    <row r="11" spans="1:31" ht="15.75" customHeight="1">
      <c r="A11" s="57" t="s">
        <v>28</v>
      </c>
      <c r="B11" s="57">
        <v>25622189</v>
      </c>
      <c r="C11" s="57">
        <v>25622208</v>
      </c>
      <c r="D11" s="57" t="s">
        <v>68</v>
      </c>
      <c r="E11" s="57" t="s">
        <v>97</v>
      </c>
      <c r="F11" s="57" t="s">
        <v>70</v>
      </c>
      <c r="G11" s="57" t="s">
        <v>71</v>
      </c>
      <c r="H11" s="57">
        <v>4</v>
      </c>
      <c r="I11" s="57">
        <v>1.21</v>
      </c>
      <c r="J11" s="57">
        <v>0</v>
      </c>
      <c r="K11" s="57">
        <v>4</v>
      </c>
      <c r="L11" s="57">
        <v>0.24</v>
      </c>
      <c r="M11" s="57">
        <v>0.11</v>
      </c>
      <c r="N11" s="57">
        <v>-1</v>
      </c>
      <c r="O11" s="57">
        <v>0.1</v>
      </c>
      <c r="P11" s="86" t="s">
        <v>24</v>
      </c>
      <c r="Q11" s="57">
        <v>60</v>
      </c>
      <c r="R11" s="57">
        <v>1</v>
      </c>
      <c r="S11" s="57" t="s">
        <v>98</v>
      </c>
      <c r="T11" s="57">
        <v>19</v>
      </c>
      <c r="U11" s="57" t="s">
        <v>73</v>
      </c>
      <c r="V11" s="57">
        <v>0.28999999999999998</v>
      </c>
      <c r="W11" s="57">
        <v>2.3999999999999998E-3</v>
      </c>
      <c r="X11" s="57">
        <v>0</v>
      </c>
      <c r="Y11" s="57">
        <v>0.6</v>
      </c>
      <c r="Z11" s="57">
        <v>49.6</v>
      </c>
      <c r="AA11" s="57">
        <v>0</v>
      </c>
      <c r="AB11" s="57" t="s">
        <v>87</v>
      </c>
      <c r="AC11" s="57" t="s">
        <v>15</v>
      </c>
      <c r="AD11" s="57" t="s">
        <v>15</v>
      </c>
      <c r="AE11" s="57" t="s">
        <v>15</v>
      </c>
    </row>
    <row r="12" spans="1:31" ht="15.75" customHeight="1">
      <c r="A12" s="57" t="s">
        <v>28</v>
      </c>
      <c r="B12" s="57">
        <v>26512940</v>
      </c>
      <c r="C12" s="57">
        <v>26513244</v>
      </c>
      <c r="D12" s="57" t="s">
        <v>68</v>
      </c>
      <c r="E12" s="57" t="s">
        <v>99</v>
      </c>
      <c r="F12" s="57" t="s">
        <v>79</v>
      </c>
      <c r="G12" s="57" t="s">
        <v>71</v>
      </c>
      <c r="H12" s="57">
        <v>13</v>
      </c>
      <c r="I12" s="57">
        <v>2.0099999999999998</v>
      </c>
      <c r="J12" s="57">
        <v>2</v>
      </c>
      <c r="K12" s="57">
        <v>11</v>
      </c>
      <c r="L12" s="57">
        <v>0.55000000000000004</v>
      </c>
      <c r="M12" s="57">
        <v>0.51</v>
      </c>
      <c r="N12" s="57">
        <v>-1</v>
      </c>
      <c r="O12" s="57">
        <v>0.1</v>
      </c>
      <c r="P12" s="57" t="s">
        <v>12</v>
      </c>
      <c r="Q12" s="57">
        <v>60</v>
      </c>
      <c r="R12" s="57">
        <v>1</v>
      </c>
      <c r="S12" s="57" t="s">
        <v>100</v>
      </c>
      <c r="T12" s="57">
        <v>304</v>
      </c>
      <c r="U12" s="57" t="s">
        <v>73</v>
      </c>
      <c r="V12" s="57">
        <v>0.82</v>
      </c>
      <c r="W12" s="57">
        <v>0</v>
      </c>
      <c r="X12" s="57">
        <v>58</v>
      </c>
      <c r="Y12" s="57">
        <v>0.39700000000000002</v>
      </c>
      <c r="Z12" s="57">
        <v>41.7</v>
      </c>
      <c r="AA12" s="57">
        <v>0</v>
      </c>
      <c r="AB12" s="57" t="s">
        <v>87</v>
      </c>
      <c r="AC12" s="57" t="s">
        <v>15</v>
      </c>
      <c r="AD12" s="57" t="s">
        <v>15</v>
      </c>
      <c r="AE12" s="57" t="s">
        <v>15</v>
      </c>
    </row>
    <row r="13" spans="1:31" ht="15.75" customHeight="1">
      <c r="A13" s="57" t="s">
        <v>28</v>
      </c>
      <c r="B13" s="57">
        <v>28584937</v>
      </c>
      <c r="C13" s="57">
        <v>28585013</v>
      </c>
      <c r="D13" s="57" t="s">
        <v>68</v>
      </c>
      <c r="E13" s="57" t="s">
        <v>101</v>
      </c>
      <c r="F13" s="57" t="s">
        <v>70</v>
      </c>
      <c r="G13" s="57" t="s">
        <v>71</v>
      </c>
      <c r="H13" s="57">
        <v>23</v>
      </c>
      <c r="I13" s="57">
        <v>1.92</v>
      </c>
      <c r="J13" s="57">
        <v>0</v>
      </c>
      <c r="K13" s="57">
        <v>23</v>
      </c>
      <c r="L13" s="57">
        <v>0</v>
      </c>
      <c r="M13" s="57">
        <v>0</v>
      </c>
      <c r="N13" s="57">
        <v>-1</v>
      </c>
      <c r="O13" s="57">
        <v>0.08</v>
      </c>
      <c r="P13" s="86" t="s">
        <v>24</v>
      </c>
      <c r="Q13" s="57">
        <v>60</v>
      </c>
      <c r="R13" s="57">
        <v>1</v>
      </c>
      <c r="S13" s="57" t="s">
        <v>102</v>
      </c>
      <c r="T13" s="57">
        <v>76</v>
      </c>
      <c r="U13" s="57" t="s">
        <v>73</v>
      </c>
      <c r="V13" s="57">
        <v>1</v>
      </c>
      <c r="W13" s="57">
        <v>0.98</v>
      </c>
      <c r="X13" s="57">
        <v>51</v>
      </c>
      <c r="Y13" s="57">
        <v>0.61</v>
      </c>
      <c r="Z13" s="57">
        <v>59.2</v>
      </c>
      <c r="AA13" s="57">
        <v>1</v>
      </c>
      <c r="AB13" s="57" t="s">
        <v>40</v>
      </c>
      <c r="AC13" s="57" t="s">
        <v>75</v>
      </c>
      <c r="AD13" s="57" t="s">
        <v>15</v>
      </c>
      <c r="AE13" s="57" t="s">
        <v>15</v>
      </c>
    </row>
    <row r="14" spans="1:31" ht="15.75" customHeight="1">
      <c r="A14" s="57" t="s">
        <v>28</v>
      </c>
      <c r="B14" s="57">
        <v>29624711</v>
      </c>
      <c r="C14" s="57">
        <v>29625014</v>
      </c>
      <c r="D14" s="57" t="s">
        <v>68</v>
      </c>
      <c r="E14" s="57" t="s">
        <v>103</v>
      </c>
      <c r="F14" s="57" t="s">
        <v>79</v>
      </c>
      <c r="G14" s="57" t="s">
        <v>71</v>
      </c>
      <c r="H14" s="57">
        <v>27</v>
      </c>
      <c r="I14" s="57">
        <v>1.64</v>
      </c>
      <c r="J14" s="57">
        <v>2</v>
      </c>
      <c r="K14" s="57">
        <v>25</v>
      </c>
      <c r="L14" s="57">
        <v>0</v>
      </c>
      <c r="M14" s="57">
        <v>0</v>
      </c>
      <c r="N14" s="57">
        <v>-1</v>
      </c>
      <c r="O14" s="57">
        <v>0.08</v>
      </c>
      <c r="P14" s="86" t="s">
        <v>24</v>
      </c>
      <c r="Q14" s="57">
        <v>60</v>
      </c>
      <c r="R14" s="57">
        <v>1</v>
      </c>
      <c r="S14" s="57" t="s">
        <v>104</v>
      </c>
      <c r="T14" s="57">
        <v>303</v>
      </c>
      <c r="U14" s="57" t="s">
        <v>73</v>
      </c>
      <c r="V14" s="57">
        <v>1</v>
      </c>
      <c r="W14" s="57">
        <v>0.98</v>
      </c>
      <c r="X14" s="57">
        <v>58</v>
      </c>
      <c r="Y14" s="57">
        <v>0.39800000000000002</v>
      </c>
      <c r="Z14" s="57">
        <v>0</v>
      </c>
      <c r="AA14" s="57">
        <v>0</v>
      </c>
      <c r="AB14" s="57" t="s">
        <v>87</v>
      </c>
      <c r="AC14" s="57" t="s">
        <v>15</v>
      </c>
      <c r="AD14" s="57" t="s">
        <v>15</v>
      </c>
      <c r="AE14" s="57" t="s">
        <v>15</v>
      </c>
    </row>
    <row r="15" spans="1:31" ht="15.75" customHeight="1">
      <c r="A15" s="57" t="s">
        <v>28</v>
      </c>
      <c r="B15" s="57">
        <v>30004928</v>
      </c>
      <c r="C15" s="57">
        <v>30004994</v>
      </c>
      <c r="D15" s="57" t="s">
        <v>68</v>
      </c>
      <c r="E15" s="57" t="s">
        <v>105</v>
      </c>
      <c r="F15" s="57" t="s">
        <v>79</v>
      </c>
      <c r="G15" s="57" t="s">
        <v>71</v>
      </c>
      <c r="H15" s="57">
        <v>14</v>
      </c>
      <c r="I15" s="57">
        <v>0.67</v>
      </c>
      <c r="J15" s="57">
        <v>1</v>
      </c>
      <c r="K15" s="57">
        <v>13</v>
      </c>
      <c r="L15" s="57">
        <v>0.41</v>
      </c>
      <c r="M15" s="57">
        <v>0.41</v>
      </c>
      <c r="N15" s="57">
        <v>-1</v>
      </c>
      <c r="O15" s="57">
        <v>0.09</v>
      </c>
      <c r="P15" s="57" t="s">
        <v>12</v>
      </c>
      <c r="Q15" s="57">
        <v>60</v>
      </c>
      <c r="R15" s="57">
        <v>1</v>
      </c>
      <c r="S15" s="57" t="s">
        <v>106</v>
      </c>
      <c r="T15" s="57">
        <v>66</v>
      </c>
      <c r="U15" s="57" t="s">
        <v>73</v>
      </c>
      <c r="V15" s="57">
        <v>0.3</v>
      </c>
      <c r="W15" s="57">
        <v>0.34</v>
      </c>
      <c r="X15" s="57">
        <v>30</v>
      </c>
      <c r="Y15" s="57">
        <v>0.68700000000000006</v>
      </c>
      <c r="Z15" s="57">
        <v>59.1</v>
      </c>
      <c r="AA15" s="57">
        <v>0</v>
      </c>
      <c r="AB15" s="57" t="s">
        <v>87</v>
      </c>
      <c r="AC15" s="57" t="s">
        <v>15</v>
      </c>
      <c r="AD15" s="57" t="s">
        <v>15</v>
      </c>
      <c r="AE15" s="57" t="s">
        <v>15</v>
      </c>
    </row>
    <row r="16" spans="1:31" ht="15.75" customHeight="1">
      <c r="A16" s="57" t="s">
        <v>28</v>
      </c>
      <c r="B16" s="57">
        <v>30345791</v>
      </c>
      <c r="C16" s="57">
        <v>30346096</v>
      </c>
      <c r="D16" s="57" t="s">
        <v>68</v>
      </c>
      <c r="E16" s="57" t="s">
        <v>107</v>
      </c>
      <c r="F16" s="57" t="s">
        <v>79</v>
      </c>
      <c r="G16" s="57" t="s">
        <v>71</v>
      </c>
      <c r="H16" s="57">
        <v>13</v>
      </c>
      <c r="I16" s="57">
        <v>1.04</v>
      </c>
      <c r="J16" s="57">
        <v>3</v>
      </c>
      <c r="K16" s="57">
        <v>10</v>
      </c>
      <c r="L16" s="57">
        <v>0.63</v>
      </c>
      <c r="M16" s="57">
        <v>0.63</v>
      </c>
      <c r="N16" s="57">
        <v>-1</v>
      </c>
      <c r="O16" s="57">
        <v>0.1</v>
      </c>
      <c r="P16" s="57" t="s">
        <v>12</v>
      </c>
      <c r="Q16" s="57">
        <v>60</v>
      </c>
      <c r="R16" s="57">
        <v>1</v>
      </c>
      <c r="S16" s="57" t="s">
        <v>108</v>
      </c>
      <c r="T16" s="57">
        <v>305</v>
      </c>
      <c r="U16" s="57" t="s">
        <v>73</v>
      </c>
      <c r="V16" s="57">
        <v>0.47</v>
      </c>
      <c r="W16" s="57">
        <v>0</v>
      </c>
      <c r="X16" s="57">
        <v>58</v>
      </c>
      <c r="Y16" s="57">
        <v>0.40799999999999997</v>
      </c>
      <c r="Z16" s="57">
        <v>49.3</v>
      </c>
      <c r="AA16" s="57">
        <v>0</v>
      </c>
      <c r="AB16" s="57" t="s">
        <v>87</v>
      </c>
      <c r="AC16" s="57" t="s">
        <v>15</v>
      </c>
      <c r="AD16" s="57" t="s">
        <v>15</v>
      </c>
      <c r="AE16" s="57" t="s">
        <v>15</v>
      </c>
    </row>
    <row r="17" spans="1:31" ht="15.75" customHeight="1">
      <c r="A17" s="57" t="s">
        <v>28</v>
      </c>
      <c r="B17" s="57">
        <v>30491300</v>
      </c>
      <c r="C17" s="57">
        <v>30491596</v>
      </c>
      <c r="D17" s="57" t="s">
        <v>68</v>
      </c>
      <c r="E17" s="57" t="s">
        <v>109</v>
      </c>
      <c r="F17" s="57" t="s">
        <v>79</v>
      </c>
      <c r="G17" s="57" t="s">
        <v>71</v>
      </c>
      <c r="H17" s="57">
        <v>16</v>
      </c>
      <c r="I17" s="57">
        <v>2.58</v>
      </c>
      <c r="J17" s="57">
        <v>1</v>
      </c>
      <c r="K17" s="57">
        <v>15</v>
      </c>
      <c r="L17" s="57">
        <v>0.63</v>
      </c>
      <c r="M17" s="57">
        <v>0.59</v>
      </c>
      <c r="N17" s="57">
        <v>-1</v>
      </c>
      <c r="O17" s="57">
        <v>0.09</v>
      </c>
      <c r="P17" s="57" t="s">
        <v>12</v>
      </c>
      <c r="Q17" s="57">
        <v>60</v>
      </c>
      <c r="R17" s="57">
        <v>1</v>
      </c>
      <c r="S17" s="57" t="s">
        <v>110</v>
      </c>
      <c r="T17" s="57">
        <v>296</v>
      </c>
      <c r="U17" s="57" t="s">
        <v>73</v>
      </c>
      <c r="V17" s="57">
        <v>0.99</v>
      </c>
      <c r="W17" s="57">
        <v>0.85</v>
      </c>
      <c r="X17" s="57">
        <v>60</v>
      </c>
      <c r="Y17" s="57">
        <v>0.41399999999999998</v>
      </c>
      <c r="Z17" s="57">
        <v>60</v>
      </c>
      <c r="AA17" s="57">
        <v>1</v>
      </c>
      <c r="AB17" s="57" t="s">
        <v>111</v>
      </c>
      <c r="AC17" s="57" t="s">
        <v>75</v>
      </c>
      <c r="AD17" s="57" t="s">
        <v>15</v>
      </c>
      <c r="AE17" s="57" t="s">
        <v>15</v>
      </c>
    </row>
    <row r="18" spans="1:31" ht="15.75" customHeight="1">
      <c r="A18" s="57" t="s">
        <v>28</v>
      </c>
      <c r="B18" s="57">
        <v>30544101</v>
      </c>
      <c r="C18" s="57">
        <v>30544700</v>
      </c>
      <c r="D18" s="57" t="s">
        <v>68</v>
      </c>
      <c r="E18" s="57" t="s">
        <v>112</v>
      </c>
      <c r="F18" s="57" t="s">
        <v>70</v>
      </c>
      <c r="G18" s="57" t="s">
        <v>71</v>
      </c>
      <c r="H18" s="57">
        <v>8</v>
      </c>
      <c r="I18" s="57">
        <v>5.8999999999999997E-2</v>
      </c>
      <c r="J18" s="57">
        <v>8</v>
      </c>
      <c r="K18" s="57">
        <v>0</v>
      </c>
      <c r="L18" s="57">
        <v>0.4</v>
      </c>
      <c r="M18" s="57">
        <v>0.39</v>
      </c>
      <c r="N18" s="57">
        <v>-1</v>
      </c>
      <c r="O18" s="57">
        <v>0.1</v>
      </c>
      <c r="P18" s="57" t="s">
        <v>12</v>
      </c>
      <c r="Q18" s="57">
        <v>38</v>
      </c>
      <c r="R18" s="57">
        <v>1</v>
      </c>
      <c r="S18" s="57" t="s">
        <v>113</v>
      </c>
      <c r="T18" s="57">
        <v>600</v>
      </c>
      <c r="U18" s="57" t="s">
        <v>114</v>
      </c>
      <c r="V18" s="57">
        <v>2.8000000000000001E-2</v>
      </c>
      <c r="W18" s="57">
        <v>0</v>
      </c>
      <c r="X18" s="57">
        <v>38</v>
      </c>
      <c r="Y18" s="57">
        <v>0.36699999999999999</v>
      </c>
      <c r="Z18" s="57">
        <v>28.7</v>
      </c>
      <c r="AA18" s="57">
        <v>1</v>
      </c>
      <c r="AB18" s="57" t="s">
        <v>111</v>
      </c>
      <c r="AC18" s="57" t="s">
        <v>75</v>
      </c>
      <c r="AD18" s="57" t="s">
        <v>15</v>
      </c>
      <c r="AE18" s="57" t="s">
        <v>15</v>
      </c>
    </row>
    <row r="19" spans="1:31" ht="15.75" customHeight="1">
      <c r="A19" s="57" t="s">
        <v>28</v>
      </c>
      <c r="B19" s="57">
        <v>31291358</v>
      </c>
      <c r="C19" s="57">
        <v>31292674</v>
      </c>
      <c r="D19" s="57" t="s">
        <v>68</v>
      </c>
      <c r="E19" s="57" t="s">
        <v>115</v>
      </c>
      <c r="F19" s="57" t="s">
        <v>79</v>
      </c>
      <c r="G19" s="57" t="s">
        <v>71</v>
      </c>
      <c r="H19" s="57">
        <v>23</v>
      </c>
      <c r="I19" s="57">
        <v>1.42</v>
      </c>
      <c r="J19" s="57">
        <v>17</v>
      </c>
      <c r="K19" s="57">
        <v>6</v>
      </c>
      <c r="L19" s="57">
        <v>0.45</v>
      </c>
      <c r="M19" s="57">
        <v>0.47</v>
      </c>
      <c r="N19" s="57">
        <v>-1</v>
      </c>
      <c r="O19" s="57">
        <v>0.23</v>
      </c>
      <c r="P19" s="57" t="s">
        <v>12</v>
      </c>
      <c r="Q19" s="57">
        <v>60</v>
      </c>
      <c r="R19" s="57">
        <v>1</v>
      </c>
      <c r="S19" s="57" t="s">
        <v>116</v>
      </c>
      <c r="T19" s="57">
        <v>1316</v>
      </c>
      <c r="U19" s="57" t="s">
        <v>82</v>
      </c>
      <c r="V19" s="57">
        <v>0.65</v>
      </c>
      <c r="W19" s="57">
        <v>0.69</v>
      </c>
      <c r="X19" s="57">
        <v>36</v>
      </c>
      <c r="Y19" s="57">
        <v>0.33900000000000002</v>
      </c>
      <c r="Z19" s="57">
        <v>60</v>
      </c>
      <c r="AA19" s="57">
        <v>0</v>
      </c>
      <c r="AB19" s="57" t="s">
        <v>87</v>
      </c>
      <c r="AC19" s="57" t="s">
        <v>15</v>
      </c>
      <c r="AD19" s="57" t="s">
        <v>15</v>
      </c>
      <c r="AE19" s="57" t="s">
        <v>15</v>
      </c>
    </row>
    <row r="20" spans="1:31" ht="15.75" customHeight="1">
      <c r="A20" s="57" t="s">
        <v>28</v>
      </c>
      <c r="B20" s="57">
        <v>32107360</v>
      </c>
      <c r="C20" s="57">
        <v>32107373</v>
      </c>
      <c r="D20" s="57" t="s">
        <v>68</v>
      </c>
      <c r="E20" s="57" t="s">
        <v>117</v>
      </c>
      <c r="F20" s="57" t="s">
        <v>70</v>
      </c>
      <c r="G20" s="57" t="s">
        <v>71</v>
      </c>
      <c r="H20" s="57">
        <v>5</v>
      </c>
      <c r="I20" s="57">
        <v>1.76</v>
      </c>
      <c r="J20" s="57">
        <v>0</v>
      </c>
      <c r="K20" s="57">
        <v>5</v>
      </c>
      <c r="L20" s="57">
        <v>0</v>
      </c>
      <c r="M20" s="57">
        <v>0</v>
      </c>
      <c r="N20" s="57">
        <v>-1</v>
      </c>
      <c r="O20" s="57">
        <v>7.0000000000000007E-2</v>
      </c>
      <c r="P20" s="86" t="s">
        <v>24</v>
      </c>
      <c r="Q20" s="57">
        <v>57</v>
      </c>
      <c r="R20" s="57">
        <v>1</v>
      </c>
      <c r="S20" s="57" t="s">
        <v>118</v>
      </c>
      <c r="T20" s="57">
        <v>13</v>
      </c>
      <c r="U20" s="57" t="s">
        <v>73</v>
      </c>
      <c r="V20" s="57">
        <v>0.6</v>
      </c>
      <c r="W20" s="57">
        <v>0</v>
      </c>
      <c r="X20" s="57">
        <v>21</v>
      </c>
      <c r="Y20" s="57">
        <v>1.286</v>
      </c>
      <c r="Z20" s="57">
        <v>54.8</v>
      </c>
      <c r="AA20" s="57">
        <v>0</v>
      </c>
      <c r="AB20" s="57" t="s">
        <v>87</v>
      </c>
      <c r="AC20" s="57" t="s">
        <v>15</v>
      </c>
      <c r="AD20" s="57" t="s">
        <v>15</v>
      </c>
      <c r="AE20" s="57" t="s">
        <v>15</v>
      </c>
    </row>
    <row r="21" spans="1:31" s="10" customFormat="1" ht="15.75" customHeight="1">
      <c r="A21" s="14" t="s">
        <v>28</v>
      </c>
      <c r="B21" s="14">
        <v>33050839</v>
      </c>
      <c r="C21" s="14">
        <v>33051136</v>
      </c>
      <c r="D21" s="14" t="s">
        <v>68</v>
      </c>
      <c r="E21" s="14" t="s">
        <v>119</v>
      </c>
      <c r="F21" s="14" t="s">
        <v>70</v>
      </c>
      <c r="G21" s="14" t="s">
        <v>71</v>
      </c>
      <c r="H21" s="14">
        <v>8</v>
      </c>
      <c r="I21" s="14">
        <v>0.94</v>
      </c>
      <c r="J21" s="14">
        <v>0</v>
      </c>
      <c r="K21" s="14">
        <v>8</v>
      </c>
      <c r="L21" s="14">
        <v>0.52</v>
      </c>
      <c r="M21" s="14">
        <v>0.57999999999999996</v>
      </c>
      <c r="N21" s="14">
        <v>-1</v>
      </c>
      <c r="O21" s="14">
        <v>0.09</v>
      </c>
      <c r="P21" s="14" t="s">
        <v>12</v>
      </c>
      <c r="Q21" s="14">
        <v>59</v>
      </c>
      <c r="R21" s="14">
        <v>1</v>
      </c>
      <c r="S21" s="14" t="s">
        <v>120</v>
      </c>
      <c r="T21" s="14">
        <v>297</v>
      </c>
      <c r="U21" s="14" t="s">
        <v>73</v>
      </c>
      <c r="V21" s="14">
        <v>0.54</v>
      </c>
      <c r="W21" s="14">
        <v>0</v>
      </c>
      <c r="X21" s="14">
        <v>59</v>
      </c>
      <c r="Y21" s="14">
        <v>0.42599999999999999</v>
      </c>
      <c r="Z21" s="14">
        <v>43.3</v>
      </c>
      <c r="AA21" s="14">
        <v>1</v>
      </c>
      <c r="AB21" s="14" t="s">
        <v>121</v>
      </c>
      <c r="AC21" s="14" t="s">
        <v>75</v>
      </c>
      <c r="AD21" s="14" t="s">
        <v>15</v>
      </c>
      <c r="AE21" s="14" t="s">
        <v>15</v>
      </c>
    </row>
    <row r="22" spans="1:31" ht="15.75" customHeight="1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</row>
    <row r="23" spans="1:31" ht="15.75" customHeight="1"/>
    <row r="24" spans="1:31" ht="35" thickBot="1">
      <c r="A24" s="36" t="s">
        <v>122</v>
      </c>
      <c r="B24" s="99" t="s">
        <v>123</v>
      </c>
    </row>
    <row r="25" spans="1:31" ht="15.75" customHeight="1">
      <c r="A25" s="93" t="s">
        <v>7</v>
      </c>
      <c r="B25" s="93" t="s">
        <v>124</v>
      </c>
    </row>
    <row r="26" spans="1:31" ht="15.75" customHeight="1">
      <c r="A26" s="93" t="s">
        <v>0</v>
      </c>
      <c r="B26" s="93" t="s">
        <v>125</v>
      </c>
    </row>
    <row r="27" spans="1:31" ht="15.75" customHeight="1">
      <c r="A27" s="93" t="s">
        <v>1</v>
      </c>
      <c r="B27" s="93" t="s">
        <v>126</v>
      </c>
    </row>
    <row r="28" spans="1:31" ht="15.75" customHeight="1">
      <c r="A28" s="93" t="s">
        <v>2</v>
      </c>
      <c r="B28" s="93" t="s">
        <v>127</v>
      </c>
    </row>
    <row r="29" spans="1:31" ht="15.75" customHeight="1">
      <c r="A29" s="93" t="s">
        <v>42</v>
      </c>
      <c r="B29" s="94" t="s">
        <v>2346</v>
      </c>
    </row>
    <row r="30" spans="1:31" ht="15.75" customHeight="1">
      <c r="A30" s="93" t="s">
        <v>43</v>
      </c>
      <c r="B30" s="93" t="s">
        <v>128</v>
      </c>
    </row>
    <row r="31" spans="1:31" ht="15.75" customHeight="1">
      <c r="A31" s="93" t="s">
        <v>44</v>
      </c>
      <c r="B31" s="93" t="s">
        <v>2347</v>
      </c>
    </row>
    <row r="32" spans="1:31" ht="15.75" customHeight="1">
      <c r="A32" s="93" t="s">
        <v>45</v>
      </c>
      <c r="B32" s="93" t="s">
        <v>2348</v>
      </c>
    </row>
    <row r="33" spans="1:2" ht="15.75" customHeight="1">
      <c r="A33" s="93" t="s">
        <v>46</v>
      </c>
      <c r="B33" s="94" t="s">
        <v>2349</v>
      </c>
    </row>
    <row r="34" spans="1:2" ht="15.75" customHeight="1">
      <c r="A34" s="122" t="s">
        <v>47</v>
      </c>
      <c r="B34" s="94" t="s">
        <v>2350</v>
      </c>
    </row>
    <row r="35" spans="1:2" ht="15.75" customHeight="1">
      <c r="A35" s="122"/>
      <c r="B35" s="93" t="s">
        <v>129</v>
      </c>
    </row>
    <row r="36" spans="1:2" ht="15.75" customHeight="1">
      <c r="A36" s="93" t="s">
        <v>48</v>
      </c>
      <c r="B36" s="93" t="s">
        <v>2351</v>
      </c>
    </row>
    <row r="37" spans="1:2" ht="15.75" customHeight="1">
      <c r="A37" s="93" t="s">
        <v>49</v>
      </c>
      <c r="B37" s="93" t="s">
        <v>2352</v>
      </c>
    </row>
    <row r="38" spans="1:2" ht="15.75" customHeight="1">
      <c r="A38" s="93" t="s">
        <v>50</v>
      </c>
      <c r="B38" s="93" t="s">
        <v>2353</v>
      </c>
    </row>
    <row r="39" spans="1:2" ht="15.75" customHeight="1">
      <c r="A39" s="122" t="s">
        <v>51</v>
      </c>
      <c r="B39" s="93" t="s">
        <v>2354</v>
      </c>
    </row>
    <row r="40" spans="1:2" ht="15.75" customHeight="1">
      <c r="A40" s="122"/>
      <c r="B40" s="93" t="s">
        <v>130</v>
      </c>
    </row>
    <row r="41" spans="1:2" ht="15.75" customHeight="1">
      <c r="A41" s="93" t="s">
        <v>52</v>
      </c>
      <c r="B41" s="94" t="s">
        <v>2355</v>
      </c>
    </row>
    <row r="42" spans="1:2" ht="15.75" customHeight="1">
      <c r="A42" s="93" t="s">
        <v>53</v>
      </c>
      <c r="B42" s="94" t="s">
        <v>2356</v>
      </c>
    </row>
    <row r="43" spans="1:2" ht="15.75" customHeight="1">
      <c r="A43" s="93" t="s">
        <v>21</v>
      </c>
      <c r="B43" s="94" t="s">
        <v>2357</v>
      </c>
    </row>
    <row r="44" spans="1:2" ht="15.75" customHeight="1">
      <c r="A44" s="93" t="s">
        <v>54</v>
      </c>
      <c r="B44" s="93" t="s">
        <v>2358</v>
      </c>
    </row>
    <row r="45" spans="1:2" ht="15.75" customHeight="1">
      <c r="A45" s="93" t="s">
        <v>55</v>
      </c>
      <c r="B45" s="93" t="s">
        <v>2359</v>
      </c>
    </row>
    <row r="46" spans="1:2" ht="15.75" customHeight="1">
      <c r="A46" s="93" t="s">
        <v>56</v>
      </c>
      <c r="B46" s="93" t="s">
        <v>2360</v>
      </c>
    </row>
    <row r="47" spans="1:2" ht="15.75" customHeight="1">
      <c r="A47" s="93" t="s">
        <v>57</v>
      </c>
      <c r="B47" s="94" t="s">
        <v>2361</v>
      </c>
    </row>
    <row r="48" spans="1:2" ht="15.75" customHeight="1">
      <c r="A48" s="93" t="s">
        <v>58</v>
      </c>
      <c r="B48" s="93" t="s">
        <v>2362</v>
      </c>
    </row>
    <row r="49" spans="1:2" ht="15.75" customHeight="1">
      <c r="A49" s="93" t="s">
        <v>59</v>
      </c>
      <c r="B49" s="94" t="s">
        <v>2363</v>
      </c>
    </row>
    <row r="50" spans="1:2" ht="15.75" customHeight="1">
      <c r="A50" s="93" t="s">
        <v>60</v>
      </c>
      <c r="B50" s="94" t="s">
        <v>2364</v>
      </c>
    </row>
    <row r="51" spans="1:2" ht="15.75" customHeight="1">
      <c r="A51" s="93" t="s">
        <v>23</v>
      </c>
      <c r="B51" s="94" t="s">
        <v>2365</v>
      </c>
    </row>
    <row r="52" spans="1:2" ht="15.75" customHeight="1">
      <c r="A52" s="93" t="s">
        <v>61</v>
      </c>
      <c r="B52" s="93" t="s">
        <v>2366</v>
      </c>
    </row>
    <row r="53" spans="1:2" ht="15.75" customHeight="1">
      <c r="A53" s="93" t="s">
        <v>62</v>
      </c>
      <c r="B53" s="94" t="s">
        <v>2367</v>
      </c>
    </row>
    <row r="54" spans="1:2" ht="15.75" customHeight="1">
      <c r="A54" s="93" t="s">
        <v>63</v>
      </c>
      <c r="B54" s="94" t="s">
        <v>2368</v>
      </c>
    </row>
    <row r="55" spans="1:2" ht="15.75" customHeight="1">
      <c r="A55" s="93" t="s">
        <v>64</v>
      </c>
      <c r="B55" s="93" t="s">
        <v>2369</v>
      </c>
    </row>
    <row r="56" spans="1:2" ht="15.75" customHeight="1">
      <c r="A56" s="93" t="s">
        <v>65</v>
      </c>
      <c r="B56" s="94" t="s">
        <v>2370</v>
      </c>
    </row>
    <row r="57" spans="1:2" ht="15.75" customHeight="1">
      <c r="A57" s="93" t="s">
        <v>66</v>
      </c>
      <c r="B57" s="94" t="s">
        <v>2371</v>
      </c>
    </row>
    <row r="58" spans="1:2" ht="15.75" customHeight="1">
      <c r="A58" s="93" t="s">
        <v>67</v>
      </c>
      <c r="B58" s="93" t="s">
        <v>2372</v>
      </c>
    </row>
    <row r="59" spans="1:2" ht="15.75" customHeight="1">
      <c r="A59" s="95" t="s">
        <v>131</v>
      </c>
      <c r="B59" s="95" t="s">
        <v>2373</v>
      </c>
    </row>
    <row r="60" spans="1:2" ht="15.75" customHeight="1"/>
    <row r="61" spans="1:2" ht="15.75" customHeight="1"/>
    <row r="62" spans="1:2" ht="15.75" customHeight="1"/>
    <row r="63" spans="1:2" ht="15.75" customHeight="1"/>
    <row r="64" spans="1: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ustomSheetViews>
    <customSheetView guid="{7F0DE1B0-6637-D140-A4F8-4866D8EF1AFB}">
      <pageMargins left="0.7" right="0.7" top="0.75" bottom="0.75" header="0" footer="0"/>
      <pageSetup orientation="landscape"/>
    </customSheetView>
    <customSheetView guid="{EBA1B4CB-C371-BD41-B248-5A2CEC6E735D}">
      <pageMargins left="0.7" right="0.7" top="0.75" bottom="0.75" header="0" footer="0"/>
      <pageSetup orientation="landscape"/>
    </customSheetView>
    <customSheetView guid="{F88F7356-94D9-43B9-AB72-DBB4FA647353}">
      <selection activeCell="G5" sqref="G5"/>
      <pageMargins left="0.7" right="0.7" top="0.75" bottom="0.75" header="0" footer="0"/>
      <pageSetup orientation="landscape"/>
    </customSheetView>
    <customSheetView guid="{88BF6416-88DD-45BA-BC63-84F7D5C45D5D}">
      <pageMargins left="0.7" right="0.7" top="0.75" bottom="0.75" header="0" footer="0"/>
      <pageSetup orientation="landscape"/>
    </customSheetView>
    <customSheetView guid="{4BCEE4BB-ABFB-4B87-9E26-736D4C705E4F}">
      <pageMargins left="0.7" right="0.7" top="0.75" bottom="0.75" header="0" footer="0"/>
      <pageSetup orientation="landscape"/>
    </customSheetView>
  </customSheetViews>
  <mergeCells count="2">
    <mergeCell ref="A34:A35"/>
    <mergeCell ref="A39:A40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002"/>
  <sheetViews>
    <sheetView workbookViewId="0"/>
  </sheetViews>
  <sheetFormatPr baseColWidth="10" defaultColWidth="11.1640625" defaultRowHeight="15" customHeight="1"/>
  <cols>
    <col min="1" max="1" width="10.6640625" style="92" customWidth="1"/>
    <col min="2" max="3" width="11.6640625" style="92" customWidth="1"/>
    <col min="4" max="4" width="15.33203125" style="92" customWidth="1"/>
    <col min="5" max="6" width="10.6640625" style="92" customWidth="1"/>
    <col min="7" max="7" width="19.33203125" style="92" customWidth="1"/>
    <col min="8" max="8" width="34.6640625" style="92" customWidth="1"/>
    <col min="9" max="9" width="13" style="92" customWidth="1"/>
    <col min="10" max="10" width="51.1640625" style="88" customWidth="1"/>
    <col min="11" max="11" width="66.5" style="88" customWidth="1"/>
    <col min="12" max="14" width="10.6640625" style="92" customWidth="1"/>
    <col min="15" max="15" width="13.33203125" style="92" customWidth="1"/>
    <col min="16" max="16" width="12.6640625" style="92" customWidth="1"/>
    <col min="17" max="25" width="10.6640625" style="88" customWidth="1"/>
    <col min="26" max="16384" width="11.1640625" style="88"/>
  </cols>
  <sheetData>
    <row r="1" spans="1:25" ht="15" customHeight="1">
      <c r="A1" s="19" t="s">
        <v>2212</v>
      </c>
      <c r="B1" s="14"/>
      <c r="C1" s="14"/>
      <c r="D1" s="14"/>
      <c r="E1" s="14"/>
      <c r="F1" s="14"/>
      <c r="G1" s="14"/>
      <c r="H1" s="14"/>
      <c r="I1" s="14"/>
      <c r="J1" s="10"/>
      <c r="K1" s="10"/>
      <c r="L1" s="14"/>
      <c r="M1" s="14"/>
      <c r="N1" s="14"/>
      <c r="O1" s="14"/>
      <c r="P1" s="14"/>
      <c r="Q1" s="10"/>
      <c r="R1" s="10"/>
      <c r="S1" s="10"/>
      <c r="T1" s="10"/>
      <c r="U1" s="10"/>
      <c r="V1" s="10"/>
      <c r="W1" s="10"/>
      <c r="X1" s="10"/>
      <c r="Y1" s="10"/>
    </row>
    <row r="2" spans="1:25" ht="16">
      <c r="A2" s="14"/>
      <c r="B2" s="14"/>
      <c r="C2" s="14"/>
      <c r="D2" s="14"/>
      <c r="E2" s="14"/>
      <c r="F2" s="14"/>
      <c r="G2" s="14"/>
      <c r="H2" s="14"/>
      <c r="I2" s="14"/>
      <c r="J2" s="10"/>
      <c r="K2" s="10"/>
      <c r="L2" s="14"/>
      <c r="M2" s="14"/>
      <c r="N2" s="14"/>
      <c r="O2" s="14"/>
      <c r="P2" s="14"/>
      <c r="Q2" s="10"/>
      <c r="R2" s="10"/>
      <c r="S2" s="10"/>
      <c r="T2" s="10"/>
      <c r="U2" s="10"/>
      <c r="V2" s="10"/>
      <c r="W2" s="10"/>
      <c r="X2" s="10"/>
      <c r="Y2" s="10"/>
    </row>
    <row r="3" spans="1:25" ht="69" thickBot="1">
      <c r="A3" s="12" t="s">
        <v>0</v>
      </c>
      <c r="B3" s="12" t="s">
        <v>2235</v>
      </c>
      <c r="C3" s="12" t="s">
        <v>2236</v>
      </c>
      <c r="D3" s="12" t="s">
        <v>128</v>
      </c>
      <c r="E3" s="12" t="s">
        <v>2237</v>
      </c>
      <c r="F3" s="12" t="s">
        <v>2238</v>
      </c>
      <c r="G3" s="12" t="s">
        <v>132</v>
      </c>
      <c r="H3" s="12" t="s">
        <v>2239</v>
      </c>
      <c r="I3" s="12" t="s">
        <v>133</v>
      </c>
      <c r="J3" s="12" t="s">
        <v>134</v>
      </c>
      <c r="K3" s="12" t="s">
        <v>135</v>
      </c>
      <c r="L3" s="12" t="s">
        <v>2240</v>
      </c>
      <c r="M3" s="12" t="s">
        <v>2241</v>
      </c>
      <c r="N3" s="12" t="s">
        <v>2242</v>
      </c>
      <c r="O3" s="12" t="s">
        <v>2243</v>
      </c>
      <c r="P3" s="12" t="s">
        <v>2244</v>
      </c>
      <c r="Q3" s="11"/>
      <c r="R3" s="11"/>
      <c r="S3" s="11"/>
      <c r="T3" s="11"/>
      <c r="U3" s="11"/>
      <c r="V3" s="11"/>
      <c r="W3" s="11"/>
      <c r="X3" s="11"/>
      <c r="Y3" s="11"/>
    </row>
    <row r="4" spans="1:25" ht="15.75" customHeight="1">
      <c r="A4" s="14" t="s">
        <v>28</v>
      </c>
      <c r="B4" s="14">
        <v>22192090</v>
      </c>
      <c r="C4" s="14">
        <v>22192995</v>
      </c>
      <c r="D4" s="14" t="s">
        <v>136</v>
      </c>
      <c r="E4" s="14">
        <v>0</v>
      </c>
      <c r="F4" s="14" t="s">
        <v>137</v>
      </c>
      <c r="G4" s="14" t="s">
        <v>138</v>
      </c>
      <c r="H4" s="14" t="s">
        <v>139</v>
      </c>
      <c r="I4" s="14">
        <v>32461652</v>
      </c>
      <c r="J4" s="14" t="s">
        <v>140</v>
      </c>
      <c r="K4" s="14" t="s">
        <v>141</v>
      </c>
      <c r="L4" s="14">
        <v>10847</v>
      </c>
      <c r="M4" s="14">
        <v>0</v>
      </c>
      <c r="N4" s="14">
        <v>1</v>
      </c>
      <c r="O4" s="80">
        <v>905</v>
      </c>
      <c r="P4" s="81">
        <v>905</v>
      </c>
      <c r="Q4" s="10"/>
      <c r="R4" s="10"/>
      <c r="S4" s="10"/>
      <c r="T4" s="10"/>
      <c r="U4" s="10"/>
      <c r="V4" s="10"/>
      <c r="W4" s="10"/>
      <c r="X4" s="10"/>
      <c r="Y4" s="10"/>
    </row>
    <row r="5" spans="1:25" ht="15.75" customHeight="1">
      <c r="A5" s="14" t="s">
        <v>28</v>
      </c>
      <c r="B5" s="14">
        <v>22192356</v>
      </c>
      <c r="C5" s="14">
        <v>22195161</v>
      </c>
      <c r="D5" s="14" t="s">
        <v>142</v>
      </c>
      <c r="E5" s="14">
        <v>0</v>
      </c>
      <c r="F5" s="14" t="s">
        <v>137</v>
      </c>
      <c r="G5" s="14" t="s">
        <v>138</v>
      </c>
      <c r="H5" s="14" t="s">
        <v>143</v>
      </c>
      <c r="I5" s="14">
        <v>23128226</v>
      </c>
      <c r="J5" s="14" t="s">
        <v>144</v>
      </c>
      <c r="K5" s="14" t="s">
        <v>145</v>
      </c>
      <c r="L5" s="14">
        <v>1151</v>
      </c>
      <c r="M5" s="14">
        <v>0</v>
      </c>
      <c r="N5" s="14">
        <v>1</v>
      </c>
      <c r="O5" s="81">
        <v>2805</v>
      </c>
      <c r="P5" s="81">
        <v>2805</v>
      </c>
      <c r="Q5" s="10"/>
      <c r="R5" s="10"/>
      <c r="S5" s="10"/>
      <c r="T5" s="10"/>
      <c r="U5" s="10"/>
      <c r="V5" s="10"/>
      <c r="W5" s="10"/>
      <c r="X5" s="10"/>
      <c r="Y5" s="10"/>
    </row>
    <row r="6" spans="1:25" ht="15.75" customHeight="1">
      <c r="A6" s="14" t="s">
        <v>28</v>
      </c>
      <c r="B6" s="14">
        <v>22192373</v>
      </c>
      <c r="C6" s="14">
        <v>22195129</v>
      </c>
      <c r="D6" s="14" t="s">
        <v>146</v>
      </c>
      <c r="E6" s="14">
        <v>0</v>
      </c>
      <c r="F6" s="14" t="s">
        <v>137</v>
      </c>
      <c r="G6" s="14" t="s">
        <v>147</v>
      </c>
      <c r="H6" s="14" t="s">
        <v>148</v>
      </c>
      <c r="I6" s="14">
        <v>21293372</v>
      </c>
      <c r="J6" s="14" t="s">
        <v>140</v>
      </c>
      <c r="K6" s="14" t="s">
        <v>149</v>
      </c>
      <c r="L6" s="14">
        <v>2504</v>
      </c>
      <c r="M6" s="14">
        <v>0</v>
      </c>
      <c r="N6" s="14">
        <v>2</v>
      </c>
      <c r="O6" s="81">
        <v>2756</v>
      </c>
      <c r="P6" s="81">
        <v>2756</v>
      </c>
      <c r="Q6" s="10"/>
      <c r="R6" s="10"/>
      <c r="S6" s="10"/>
      <c r="T6" s="10"/>
      <c r="U6" s="10"/>
      <c r="V6" s="10"/>
      <c r="W6" s="10"/>
      <c r="X6" s="10"/>
      <c r="Y6" s="10"/>
    </row>
    <row r="7" spans="1:25" ht="15.75" customHeight="1">
      <c r="A7" s="14" t="s">
        <v>28</v>
      </c>
      <c r="B7" s="14">
        <v>22192408</v>
      </c>
      <c r="C7" s="14">
        <v>22195197</v>
      </c>
      <c r="D7" s="14" t="s">
        <v>150</v>
      </c>
      <c r="E7" s="14">
        <v>0</v>
      </c>
      <c r="F7" s="14" t="s">
        <v>137</v>
      </c>
      <c r="G7" s="14" t="s">
        <v>138</v>
      </c>
      <c r="H7" s="14" t="s">
        <v>139</v>
      </c>
      <c r="I7" s="14">
        <v>32461652</v>
      </c>
      <c r="J7" s="14" t="s">
        <v>140</v>
      </c>
      <c r="K7" s="14" t="s">
        <v>151</v>
      </c>
      <c r="L7" s="14">
        <v>10847</v>
      </c>
      <c r="M7" s="14">
        <v>0</v>
      </c>
      <c r="N7" s="14">
        <v>1</v>
      </c>
      <c r="O7" s="81">
        <v>2789</v>
      </c>
      <c r="P7" s="81">
        <v>2789</v>
      </c>
      <c r="Q7" s="10"/>
      <c r="R7" s="10"/>
      <c r="S7" s="10"/>
      <c r="T7" s="10"/>
      <c r="U7" s="10"/>
      <c r="V7" s="10"/>
      <c r="W7" s="10"/>
      <c r="X7" s="10"/>
      <c r="Y7" s="10"/>
    </row>
    <row r="8" spans="1:25" ht="15.75" customHeight="1">
      <c r="A8" s="14" t="s">
        <v>28</v>
      </c>
      <c r="B8" s="14">
        <v>22214173</v>
      </c>
      <c r="C8" s="14">
        <v>22214288</v>
      </c>
      <c r="D8" s="14" t="s">
        <v>152</v>
      </c>
      <c r="E8" s="14">
        <v>0</v>
      </c>
      <c r="F8" s="14" t="s">
        <v>137</v>
      </c>
      <c r="G8" s="14" t="s">
        <v>138</v>
      </c>
      <c r="H8" s="14" t="s">
        <v>139</v>
      </c>
      <c r="I8" s="14">
        <v>32461652</v>
      </c>
      <c r="J8" s="14" t="s">
        <v>140</v>
      </c>
      <c r="K8" s="14" t="s">
        <v>153</v>
      </c>
      <c r="L8" s="14">
        <v>10847</v>
      </c>
      <c r="M8" s="14">
        <v>0</v>
      </c>
      <c r="N8" s="14">
        <v>1</v>
      </c>
      <c r="O8" s="81">
        <v>115</v>
      </c>
      <c r="P8" s="81">
        <v>115</v>
      </c>
      <c r="Q8" s="10"/>
      <c r="R8" s="10"/>
      <c r="S8" s="10"/>
      <c r="T8" s="10"/>
      <c r="U8" s="10"/>
      <c r="V8" s="10"/>
      <c r="W8" s="10"/>
      <c r="X8" s="10"/>
      <c r="Y8" s="10"/>
    </row>
    <row r="9" spans="1:25" ht="15.75" customHeight="1">
      <c r="A9" s="14" t="s">
        <v>28</v>
      </c>
      <c r="B9" s="14">
        <v>22216242</v>
      </c>
      <c r="C9" s="14">
        <v>22216244</v>
      </c>
      <c r="D9" s="14" t="s">
        <v>154</v>
      </c>
      <c r="E9" s="14">
        <v>0</v>
      </c>
      <c r="F9" s="14" t="s">
        <v>137</v>
      </c>
      <c r="G9" s="14" t="s">
        <v>155</v>
      </c>
      <c r="H9" s="14" t="s">
        <v>139</v>
      </c>
      <c r="I9" s="14">
        <v>32461652</v>
      </c>
      <c r="J9" s="14" t="s">
        <v>140</v>
      </c>
      <c r="K9" s="14" t="s">
        <v>156</v>
      </c>
      <c r="L9" s="14">
        <v>10847</v>
      </c>
      <c r="M9" s="14">
        <v>1</v>
      </c>
      <c r="N9" s="14">
        <v>0</v>
      </c>
      <c r="O9" s="81">
        <v>2</v>
      </c>
      <c r="P9" s="81">
        <v>2</v>
      </c>
      <c r="Q9" s="10"/>
      <c r="R9" s="10"/>
      <c r="S9" s="10"/>
      <c r="T9" s="10"/>
      <c r="U9" s="10"/>
      <c r="V9" s="10"/>
      <c r="W9" s="10"/>
      <c r="X9" s="10"/>
      <c r="Y9" s="10"/>
    </row>
    <row r="10" spans="1:25" ht="15.75" customHeight="1">
      <c r="A10" s="14" t="s">
        <v>28</v>
      </c>
      <c r="B10" s="14">
        <v>22241820</v>
      </c>
      <c r="C10" s="14">
        <v>22242855</v>
      </c>
      <c r="D10" s="14" t="s">
        <v>157</v>
      </c>
      <c r="E10" s="14">
        <v>0</v>
      </c>
      <c r="F10" s="14" t="s">
        <v>137</v>
      </c>
      <c r="G10" s="14" t="s">
        <v>138</v>
      </c>
      <c r="H10" s="14" t="s">
        <v>139</v>
      </c>
      <c r="I10" s="14">
        <v>32461652</v>
      </c>
      <c r="J10" s="14" t="s">
        <v>140</v>
      </c>
      <c r="K10" s="14" t="s">
        <v>158</v>
      </c>
      <c r="L10" s="14">
        <v>10847</v>
      </c>
      <c r="M10" s="14">
        <v>0</v>
      </c>
      <c r="N10" s="14">
        <v>1</v>
      </c>
      <c r="O10" s="81">
        <v>1035</v>
      </c>
      <c r="P10" s="81">
        <v>1035</v>
      </c>
      <c r="Q10" s="10"/>
      <c r="R10" s="10"/>
      <c r="S10" s="10"/>
      <c r="T10" s="10"/>
      <c r="U10" s="10"/>
      <c r="V10" s="10"/>
      <c r="W10" s="10"/>
      <c r="X10" s="10"/>
      <c r="Y10" s="10"/>
    </row>
    <row r="11" spans="1:25" ht="15.75" customHeight="1">
      <c r="A11" s="14" t="s">
        <v>28</v>
      </c>
      <c r="B11" s="14">
        <v>22246666</v>
      </c>
      <c r="C11" s="14">
        <v>22246668</v>
      </c>
      <c r="D11" s="14" t="s">
        <v>159</v>
      </c>
      <c r="E11" s="14">
        <v>0</v>
      </c>
      <c r="F11" s="14" t="s">
        <v>137</v>
      </c>
      <c r="G11" s="14" t="s">
        <v>160</v>
      </c>
      <c r="H11" s="14" t="s">
        <v>139</v>
      </c>
      <c r="I11" s="14">
        <v>32461652</v>
      </c>
      <c r="J11" s="14" t="s">
        <v>140</v>
      </c>
      <c r="K11" s="14" t="s">
        <v>161</v>
      </c>
      <c r="L11" s="14">
        <v>10847</v>
      </c>
      <c r="M11" s="14">
        <v>1</v>
      </c>
      <c r="N11" s="14">
        <v>0</v>
      </c>
      <c r="O11" s="81">
        <v>2</v>
      </c>
      <c r="P11" s="81">
        <v>2</v>
      </c>
      <c r="Q11" s="10"/>
      <c r="R11" s="10"/>
      <c r="S11" s="10"/>
      <c r="T11" s="10"/>
      <c r="U11" s="10"/>
      <c r="V11" s="10"/>
      <c r="W11" s="10"/>
      <c r="X11" s="10"/>
      <c r="Y11" s="10"/>
    </row>
    <row r="12" spans="1:25" ht="15.75" customHeight="1">
      <c r="A12" s="14" t="s">
        <v>28</v>
      </c>
      <c r="B12" s="14">
        <v>22263081</v>
      </c>
      <c r="C12" s="14">
        <v>22263137</v>
      </c>
      <c r="D12" s="14" t="s">
        <v>162</v>
      </c>
      <c r="E12" s="14">
        <v>0</v>
      </c>
      <c r="F12" s="14" t="s">
        <v>137</v>
      </c>
      <c r="G12" s="14" t="s">
        <v>163</v>
      </c>
      <c r="H12" s="14" t="s">
        <v>164</v>
      </c>
      <c r="I12" s="14">
        <v>25597990</v>
      </c>
      <c r="J12" s="14" t="s">
        <v>140</v>
      </c>
      <c r="K12" s="14" t="s">
        <v>165</v>
      </c>
      <c r="L12" s="14">
        <v>20</v>
      </c>
      <c r="M12" s="14">
        <v>0</v>
      </c>
      <c r="N12" s="14">
        <v>0</v>
      </c>
      <c r="O12" s="81">
        <v>56</v>
      </c>
      <c r="P12" s="81">
        <v>56</v>
      </c>
      <c r="Q12" s="10"/>
      <c r="R12" s="10"/>
      <c r="S12" s="10"/>
      <c r="T12" s="10"/>
      <c r="U12" s="10"/>
      <c r="V12" s="10"/>
      <c r="W12" s="10"/>
      <c r="X12" s="10"/>
      <c r="Y12" s="10"/>
    </row>
    <row r="13" spans="1:25" ht="15.75" customHeight="1">
      <c r="A13" s="14" t="s">
        <v>28</v>
      </c>
      <c r="B13" s="14">
        <v>22271326</v>
      </c>
      <c r="C13" s="14">
        <v>22271431</v>
      </c>
      <c r="D13" s="14" t="s">
        <v>166</v>
      </c>
      <c r="E13" s="14">
        <v>0</v>
      </c>
      <c r="F13" s="14" t="s">
        <v>137</v>
      </c>
      <c r="G13" s="14" t="s">
        <v>167</v>
      </c>
      <c r="H13" s="14" t="s">
        <v>139</v>
      </c>
      <c r="I13" s="14">
        <v>32461652</v>
      </c>
      <c r="J13" s="14" t="s">
        <v>140</v>
      </c>
      <c r="K13" s="14" t="s">
        <v>168</v>
      </c>
      <c r="L13" s="14">
        <v>10847</v>
      </c>
      <c r="M13" s="14">
        <v>1</v>
      </c>
      <c r="N13" s="14">
        <v>0</v>
      </c>
      <c r="O13" s="81">
        <v>105</v>
      </c>
      <c r="P13" s="81">
        <v>105</v>
      </c>
      <c r="Q13" s="10"/>
      <c r="R13" s="10"/>
      <c r="S13" s="10"/>
      <c r="T13" s="10"/>
      <c r="U13" s="10"/>
      <c r="V13" s="10"/>
      <c r="W13" s="10"/>
      <c r="X13" s="10"/>
      <c r="Y13" s="10"/>
    </row>
    <row r="14" spans="1:25" ht="15.75" customHeight="1">
      <c r="A14" s="14" t="s">
        <v>28</v>
      </c>
      <c r="B14" s="14">
        <v>22152695</v>
      </c>
      <c r="C14" s="14">
        <v>22206709</v>
      </c>
      <c r="D14" s="14" t="s">
        <v>169</v>
      </c>
      <c r="E14" s="14">
        <v>0</v>
      </c>
      <c r="F14" s="14" t="s">
        <v>137</v>
      </c>
      <c r="G14" s="14" t="s">
        <v>138</v>
      </c>
      <c r="H14" s="14" t="s">
        <v>139</v>
      </c>
      <c r="I14" s="14">
        <v>32461652</v>
      </c>
      <c r="J14" s="14" t="s">
        <v>140</v>
      </c>
      <c r="K14" s="14" t="s">
        <v>170</v>
      </c>
      <c r="L14" s="14">
        <v>10847</v>
      </c>
      <c r="M14" s="14">
        <v>0</v>
      </c>
      <c r="N14" s="14">
        <v>1</v>
      </c>
      <c r="O14" s="81">
        <v>54014</v>
      </c>
      <c r="P14" s="81">
        <v>26499</v>
      </c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15.75" customHeight="1">
      <c r="A15" s="14" t="s">
        <v>28</v>
      </c>
      <c r="B15" s="14">
        <v>22168128</v>
      </c>
      <c r="C15" s="14">
        <v>22207256</v>
      </c>
      <c r="D15" s="14" t="s">
        <v>171</v>
      </c>
      <c r="E15" s="14">
        <v>0</v>
      </c>
      <c r="F15" s="14" t="s">
        <v>137</v>
      </c>
      <c r="G15" s="14" t="s">
        <v>147</v>
      </c>
      <c r="H15" s="14" t="s">
        <v>172</v>
      </c>
      <c r="I15" s="14">
        <v>25503493</v>
      </c>
      <c r="J15" s="14" t="s">
        <v>173</v>
      </c>
      <c r="K15" s="14" t="s">
        <v>174</v>
      </c>
      <c r="L15" s="14">
        <v>873</v>
      </c>
      <c r="M15" s="14">
        <v>0</v>
      </c>
      <c r="N15" s="14">
        <v>1</v>
      </c>
      <c r="O15" s="81">
        <v>39128</v>
      </c>
      <c r="P15" s="81">
        <v>27046</v>
      </c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15.75" customHeight="1">
      <c r="A16" s="14" t="s">
        <v>28</v>
      </c>
      <c r="B16" s="14">
        <v>22183150</v>
      </c>
      <c r="C16" s="14">
        <v>22266092</v>
      </c>
      <c r="D16" s="14" t="s">
        <v>175</v>
      </c>
      <c r="E16" s="14">
        <v>0</v>
      </c>
      <c r="F16" s="14" t="s">
        <v>137</v>
      </c>
      <c r="G16" s="14" t="s">
        <v>147</v>
      </c>
      <c r="H16" s="14" t="s">
        <v>176</v>
      </c>
      <c r="I16" s="14">
        <v>25217958</v>
      </c>
      <c r="J16" s="14" t="s">
        <v>177</v>
      </c>
      <c r="K16" s="14" t="s">
        <v>178</v>
      </c>
      <c r="L16" s="14">
        <v>29084</v>
      </c>
      <c r="M16" s="14">
        <v>0</v>
      </c>
      <c r="N16" s="14">
        <v>1</v>
      </c>
      <c r="O16" s="81">
        <v>82942</v>
      </c>
      <c r="P16" s="81">
        <v>82942</v>
      </c>
      <c r="Q16" s="10"/>
      <c r="R16" s="10"/>
      <c r="S16" s="10"/>
      <c r="T16" s="10"/>
      <c r="U16" s="10"/>
      <c r="V16" s="10"/>
      <c r="W16" s="10"/>
      <c r="X16" s="10"/>
      <c r="Y16" s="10"/>
    </row>
    <row r="17" spans="1:25" ht="15.75" customHeight="1">
      <c r="A17" s="14" t="s">
        <v>28</v>
      </c>
      <c r="B17" s="14">
        <v>22159355</v>
      </c>
      <c r="C17" s="14">
        <v>22296033</v>
      </c>
      <c r="D17" s="14" t="s">
        <v>179</v>
      </c>
      <c r="E17" s="14">
        <v>0</v>
      </c>
      <c r="F17" s="14" t="s">
        <v>137</v>
      </c>
      <c r="G17" s="14" t="s">
        <v>138</v>
      </c>
      <c r="H17" s="14" t="s">
        <v>139</v>
      </c>
      <c r="I17" s="14">
        <v>32461652</v>
      </c>
      <c r="J17" s="14" t="s">
        <v>140</v>
      </c>
      <c r="K17" s="14" t="s">
        <v>180</v>
      </c>
      <c r="L17" s="14">
        <v>10847</v>
      </c>
      <c r="M17" s="14">
        <v>0</v>
      </c>
      <c r="N17" s="14">
        <v>1</v>
      </c>
      <c r="O17" s="81">
        <v>136678</v>
      </c>
      <c r="P17" s="81">
        <v>100767</v>
      </c>
      <c r="Q17" s="10"/>
      <c r="R17" s="10"/>
      <c r="S17" s="10"/>
      <c r="T17" s="10"/>
      <c r="U17" s="10"/>
      <c r="V17" s="10"/>
      <c r="W17" s="10"/>
      <c r="X17" s="10"/>
      <c r="Y17" s="10"/>
    </row>
    <row r="18" spans="1:25" ht="15.75" customHeight="1">
      <c r="A18" s="14" t="s">
        <v>28</v>
      </c>
      <c r="B18" s="14">
        <v>22159622</v>
      </c>
      <c r="C18" s="14">
        <v>22293805</v>
      </c>
      <c r="D18" s="14" t="s">
        <v>181</v>
      </c>
      <c r="E18" s="14">
        <v>0</v>
      </c>
      <c r="F18" s="14" t="s">
        <v>137</v>
      </c>
      <c r="G18" s="14" t="s">
        <v>147</v>
      </c>
      <c r="H18" s="14" t="s">
        <v>176</v>
      </c>
      <c r="I18" s="14">
        <v>25217958</v>
      </c>
      <c r="J18" s="14" t="s">
        <v>177</v>
      </c>
      <c r="K18" s="14" t="s">
        <v>182</v>
      </c>
      <c r="L18" s="14">
        <v>29084</v>
      </c>
      <c r="M18" s="14">
        <v>0</v>
      </c>
      <c r="N18" s="14">
        <v>1</v>
      </c>
      <c r="O18" s="81">
        <v>134183</v>
      </c>
      <c r="P18" s="81">
        <v>100767</v>
      </c>
      <c r="Q18" s="10"/>
      <c r="R18" s="10"/>
      <c r="S18" s="10"/>
      <c r="T18" s="10"/>
      <c r="U18" s="10"/>
      <c r="V18" s="10"/>
      <c r="W18" s="10"/>
      <c r="X18" s="10"/>
      <c r="Y18" s="10"/>
    </row>
    <row r="19" spans="1:25" ht="15.75" customHeight="1">
      <c r="A19" s="14" t="s">
        <v>28</v>
      </c>
      <c r="B19" s="14">
        <v>22210874</v>
      </c>
      <c r="C19" s="14">
        <v>22432655</v>
      </c>
      <c r="D19" s="14" t="s">
        <v>183</v>
      </c>
      <c r="E19" s="14">
        <v>0</v>
      </c>
      <c r="F19" s="14" t="s">
        <v>137</v>
      </c>
      <c r="G19" s="14" t="s">
        <v>147</v>
      </c>
      <c r="H19" s="14" t="s">
        <v>176</v>
      </c>
      <c r="I19" s="14">
        <v>25217958</v>
      </c>
      <c r="J19" s="14" t="s">
        <v>177</v>
      </c>
      <c r="K19" s="14" t="s">
        <v>184</v>
      </c>
      <c r="L19" s="14">
        <v>29084</v>
      </c>
      <c r="M19" s="14">
        <v>0</v>
      </c>
      <c r="N19" s="14">
        <v>1</v>
      </c>
      <c r="O19" s="81">
        <v>221781</v>
      </c>
      <c r="P19" s="81">
        <v>70103</v>
      </c>
      <c r="Q19" s="10"/>
      <c r="R19" s="10"/>
      <c r="S19" s="10"/>
      <c r="T19" s="10"/>
      <c r="U19" s="10"/>
      <c r="V19" s="10"/>
      <c r="W19" s="10"/>
      <c r="X19" s="10"/>
      <c r="Y19" s="10"/>
    </row>
    <row r="20" spans="1:25" ht="15.75" customHeight="1">
      <c r="A20" s="14" t="s">
        <v>28</v>
      </c>
      <c r="B20" s="14">
        <v>22258586</v>
      </c>
      <c r="C20" s="14">
        <v>22374755</v>
      </c>
      <c r="D20" s="14" t="s">
        <v>185</v>
      </c>
      <c r="E20" s="14">
        <v>0</v>
      </c>
      <c r="F20" s="14" t="s">
        <v>137</v>
      </c>
      <c r="G20" s="14" t="s">
        <v>138</v>
      </c>
      <c r="H20" s="14" t="s">
        <v>139</v>
      </c>
      <c r="I20" s="14">
        <v>32461652</v>
      </c>
      <c r="J20" s="14" t="s">
        <v>140</v>
      </c>
      <c r="K20" s="14" t="s">
        <v>186</v>
      </c>
      <c r="L20" s="14">
        <v>10847</v>
      </c>
      <c r="M20" s="14">
        <v>0</v>
      </c>
      <c r="N20" s="14">
        <v>1</v>
      </c>
      <c r="O20" s="81">
        <v>116169</v>
      </c>
      <c r="P20" s="81">
        <v>22391</v>
      </c>
      <c r="Q20" s="10"/>
      <c r="R20" s="10"/>
      <c r="S20" s="10"/>
      <c r="T20" s="10"/>
      <c r="U20" s="10"/>
      <c r="V20" s="10"/>
      <c r="W20" s="10"/>
      <c r="X20" s="10"/>
      <c r="Y20" s="10"/>
    </row>
    <row r="21" spans="1:25" ht="15.75" customHeight="1">
      <c r="A21" s="14" t="s">
        <v>28</v>
      </c>
      <c r="B21" s="14">
        <v>20659505</v>
      </c>
      <c r="C21" s="14">
        <v>22349184</v>
      </c>
      <c r="D21" s="14" t="s">
        <v>187</v>
      </c>
      <c r="E21" s="14">
        <v>0</v>
      </c>
      <c r="F21" s="14" t="s">
        <v>137</v>
      </c>
      <c r="G21" s="14" t="s">
        <v>188</v>
      </c>
      <c r="H21" s="14" t="s">
        <v>189</v>
      </c>
      <c r="I21" s="14">
        <v>21179565</v>
      </c>
      <c r="J21" s="14" t="s">
        <v>190</v>
      </c>
      <c r="K21" s="14" t="s">
        <v>191</v>
      </c>
      <c r="L21" s="14">
        <v>1109</v>
      </c>
      <c r="M21" s="14">
        <v>4</v>
      </c>
      <c r="N21" s="14">
        <v>1</v>
      </c>
      <c r="O21" s="81">
        <v>1689679</v>
      </c>
      <c r="P21" s="81">
        <v>100767</v>
      </c>
      <c r="Q21" s="10"/>
      <c r="R21" s="10"/>
      <c r="S21" s="10"/>
      <c r="T21" s="10"/>
      <c r="U21" s="10"/>
      <c r="V21" s="10"/>
      <c r="W21" s="10"/>
      <c r="X21" s="10"/>
      <c r="Y21" s="10"/>
    </row>
    <row r="22" spans="1:25" ht="15.75" customHeight="1" thickBot="1">
      <c r="A22" s="15" t="s">
        <v>28</v>
      </c>
      <c r="B22" s="15">
        <v>21703458</v>
      </c>
      <c r="C22" s="15">
        <v>22598303</v>
      </c>
      <c r="D22" s="15" t="s">
        <v>192</v>
      </c>
      <c r="E22" s="15">
        <v>0</v>
      </c>
      <c r="F22" s="15" t="s">
        <v>137</v>
      </c>
      <c r="G22" s="15" t="s">
        <v>167</v>
      </c>
      <c r="H22" s="15" t="s">
        <v>139</v>
      </c>
      <c r="I22" s="15">
        <v>32461652</v>
      </c>
      <c r="J22" s="15" t="s">
        <v>140</v>
      </c>
      <c r="K22" s="15" t="s">
        <v>193</v>
      </c>
      <c r="L22" s="15">
        <v>10847</v>
      </c>
      <c r="M22" s="15">
        <v>1</v>
      </c>
      <c r="N22" s="15">
        <v>0</v>
      </c>
      <c r="O22" s="82">
        <v>894845</v>
      </c>
      <c r="P22" s="82">
        <v>100767</v>
      </c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15.75" customHeight="1">
      <c r="A23" s="14"/>
      <c r="B23" s="14"/>
      <c r="C23" s="14"/>
      <c r="D23" s="14"/>
      <c r="E23" s="14"/>
      <c r="F23" s="14"/>
      <c r="G23" s="14"/>
      <c r="H23" s="14"/>
      <c r="I23" s="14"/>
      <c r="J23" s="10"/>
      <c r="K23" s="10"/>
      <c r="L23" s="14"/>
      <c r="M23" s="14"/>
      <c r="N23" s="14"/>
      <c r="O23" s="14"/>
      <c r="P23" s="14"/>
      <c r="Q23" s="10"/>
      <c r="R23" s="10"/>
      <c r="S23" s="10"/>
      <c r="T23" s="10"/>
      <c r="U23" s="10"/>
      <c r="V23" s="10"/>
      <c r="W23" s="10"/>
      <c r="X23" s="10"/>
      <c r="Y23" s="10"/>
    </row>
    <row r="24" spans="1:25" ht="15.75" customHeight="1">
      <c r="A24" s="14"/>
      <c r="B24" s="14"/>
      <c r="C24" s="14"/>
      <c r="D24" s="14"/>
      <c r="E24" s="14"/>
      <c r="F24" s="14"/>
      <c r="G24" s="14"/>
      <c r="H24" s="14"/>
      <c r="I24" s="14"/>
      <c r="J24" s="10"/>
      <c r="K24" s="10"/>
      <c r="L24" s="14"/>
      <c r="M24" s="14"/>
      <c r="N24" s="14"/>
      <c r="O24" s="14"/>
      <c r="P24" s="14"/>
      <c r="Q24" s="10"/>
      <c r="R24" s="10"/>
      <c r="S24" s="10"/>
      <c r="T24" s="10"/>
      <c r="U24" s="10"/>
      <c r="V24" s="10"/>
      <c r="W24" s="10"/>
      <c r="X24" s="10"/>
      <c r="Y24" s="10"/>
    </row>
    <row r="25" spans="1:25" ht="15.75" customHeight="1">
      <c r="A25" s="14"/>
      <c r="B25" s="14"/>
      <c r="C25" s="14"/>
      <c r="D25" s="14"/>
      <c r="E25" s="14"/>
      <c r="F25" s="14"/>
      <c r="G25" s="14"/>
      <c r="H25" s="14"/>
      <c r="I25" s="14"/>
      <c r="J25" s="10"/>
      <c r="K25" s="10"/>
      <c r="L25" s="14"/>
      <c r="M25" s="14"/>
      <c r="N25" s="14"/>
      <c r="O25" s="14"/>
      <c r="P25" s="14"/>
      <c r="Q25" s="10"/>
      <c r="R25" s="10"/>
      <c r="S25" s="10"/>
      <c r="T25" s="10"/>
      <c r="U25" s="10"/>
      <c r="V25" s="10"/>
      <c r="W25" s="10"/>
      <c r="X25" s="10"/>
      <c r="Y25" s="10"/>
    </row>
    <row r="26" spans="1:25" ht="15.75" customHeight="1">
      <c r="A26" s="14"/>
      <c r="B26" s="14"/>
      <c r="C26" s="14"/>
      <c r="D26" s="14"/>
      <c r="E26" s="14"/>
      <c r="F26" s="14"/>
      <c r="G26" s="14"/>
      <c r="H26" s="14"/>
      <c r="I26" s="14"/>
      <c r="J26" s="10"/>
      <c r="K26" s="10"/>
      <c r="L26" s="14"/>
      <c r="M26" s="14"/>
      <c r="N26" s="14"/>
      <c r="O26" s="14"/>
      <c r="P26" s="14"/>
      <c r="Q26" s="10"/>
      <c r="R26" s="10"/>
      <c r="S26" s="10"/>
      <c r="T26" s="10"/>
      <c r="U26" s="10"/>
      <c r="V26" s="10"/>
      <c r="W26" s="10"/>
      <c r="X26" s="10"/>
      <c r="Y26" s="10"/>
    </row>
    <row r="27" spans="1:25" ht="15.75" customHeight="1">
      <c r="A27" s="14"/>
      <c r="B27" s="14"/>
      <c r="C27" s="14"/>
      <c r="D27" s="14"/>
      <c r="E27" s="14"/>
      <c r="F27" s="14"/>
      <c r="G27" s="14"/>
      <c r="H27" s="14"/>
      <c r="I27" s="14"/>
      <c r="J27" s="10"/>
      <c r="K27" s="10"/>
      <c r="L27" s="14"/>
      <c r="M27" s="14"/>
      <c r="N27" s="14"/>
      <c r="O27" s="14"/>
      <c r="P27" s="14"/>
      <c r="Q27" s="10"/>
      <c r="R27" s="10"/>
      <c r="S27" s="10"/>
      <c r="T27" s="10"/>
      <c r="U27" s="10"/>
      <c r="V27" s="10"/>
      <c r="W27" s="10"/>
      <c r="X27" s="10"/>
      <c r="Y27" s="10"/>
    </row>
    <row r="28" spans="1:25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0"/>
      <c r="K28" s="10"/>
      <c r="L28" s="14"/>
      <c r="M28" s="14"/>
      <c r="N28" s="14"/>
      <c r="O28" s="14"/>
      <c r="P28" s="14"/>
      <c r="Q28" s="10"/>
      <c r="R28" s="10"/>
      <c r="S28" s="10"/>
      <c r="T28" s="10"/>
      <c r="U28" s="10"/>
      <c r="V28" s="10"/>
      <c r="W28" s="10"/>
      <c r="X28" s="10"/>
      <c r="Y28" s="10"/>
    </row>
    <row r="29" spans="1:25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0"/>
      <c r="K29" s="10"/>
      <c r="L29" s="14"/>
      <c r="M29" s="14"/>
      <c r="N29" s="14"/>
      <c r="O29" s="14"/>
      <c r="P29" s="14"/>
      <c r="Q29" s="10"/>
      <c r="R29" s="10"/>
      <c r="S29" s="10"/>
      <c r="T29" s="10"/>
      <c r="U29" s="10"/>
      <c r="V29" s="10"/>
      <c r="W29" s="10"/>
      <c r="X29" s="10"/>
      <c r="Y29" s="10"/>
    </row>
    <row r="30" spans="1:25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0"/>
      <c r="K30" s="10"/>
      <c r="L30" s="14"/>
      <c r="M30" s="14"/>
      <c r="N30" s="14"/>
      <c r="O30" s="14"/>
      <c r="P30" s="14"/>
      <c r="Q30" s="10"/>
      <c r="R30" s="10"/>
      <c r="S30" s="10"/>
      <c r="T30" s="10"/>
      <c r="U30" s="10"/>
      <c r="V30" s="10"/>
      <c r="W30" s="10"/>
      <c r="X30" s="10"/>
      <c r="Y30" s="10"/>
    </row>
    <row r="31" spans="1:25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0"/>
      <c r="K31" s="10"/>
      <c r="L31" s="14"/>
      <c r="M31" s="14"/>
      <c r="N31" s="14"/>
      <c r="O31" s="14"/>
      <c r="P31" s="14"/>
      <c r="Q31" s="10"/>
      <c r="R31" s="10"/>
      <c r="S31" s="10"/>
      <c r="T31" s="10"/>
      <c r="U31" s="10"/>
      <c r="V31" s="10"/>
      <c r="W31" s="10"/>
      <c r="X31" s="10"/>
      <c r="Y31" s="10"/>
    </row>
    <row r="32" spans="1:25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0"/>
      <c r="K32" s="10"/>
      <c r="L32" s="14"/>
      <c r="M32" s="14"/>
      <c r="N32" s="14"/>
      <c r="O32" s="14"/>
      <c r="P32" s="14"/>
      <c r="Q32" s="10"/>
      <c r="R32" s="10"/>
      <c r="S32" s="10"/>
      <c r="T32" s="10"/>
      <c r="U32" s="10"/>
      <c r="V32" s="10"/>
      <c r="W32" s="10"/>
      <c r="X32" s="10"/>
      <c r="Y32" s="10"/>
    </row>
    <row r="33" spans="1:25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0"/>
      <c r="K33" s="10"/>
      <c r="L33" s="14"/>
      <c r="M33" s="14"/>
      <c r="N33" s="14"/>
      <c r="O33" s="14"/>
      <c r="P33" s="14"/>
      <c r="Q33" s="10"/>
      <c r="R33" s="10"/>
      <c r="S33" s="10"/>
      <c r="T33" s="10"/>
      <c r="U33" s="10"/>
      <c r="V33" s="10"/>
      <c r="W33" s="10"/>
      <c r="X33" s="10"/>
      <c r="Y33" s="10"/>
    </row>
    <row r="34" spans="1:25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0"/>
      <c r="K34" s="10"/>
      <c r="L34" s="14"/>
      <c r="M34" s="14"/>
      <c r="N34" s="14"/>
      <c r="O34" s="14"/>
      <c r="P34" s="14"/>
      <c r="Q34" s="10"/>
      <c r="R34" s="10"/>
      <c r="S34" s="10"/>
      <c r="T34" s="10"/>
      <c r="U34" s="10"/>
      <c r="V34" s="10"/>
      <c r="W34" s="10"/>
      <c r="X34" s="10"/>
      <c r="Y34" s="10"/>
    </row>
    <row r="35" spans="1:25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0"/>
      <c r="K35" s="10"/>
      <c r="L35" s="14"/>
      <c r="M35" s="14"/>
      <c r="N35" s="14"/>
      <c r="O35" s="14"/>
      <c r="P35" s="14"/>
      <c r="Q35" s="10"/>
      <c r="R35" s="10"/>
      <c r="S35" s="10"/>
      <c r="T35" s="10"/>
      <c r="U35" s="10"/>
      <c r="V35" s="10"/>
      <c r="W35" s="10"/>
      <c r="X35" s="10"/>
      <c r="Y35" s="10"/>
    </row>
    <row r="36" spans="1:25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0"/>
      <c r="K36" s="10"/>
      <c r="L36" s="14"/>
      <c r="M36" s="14"/>
      <c r="N36" s="14"/>
      <c r="O36" s="14"/>
      <c r="P36" s="14"/>
      <c r="Q36" s="10"/>
      <c r="R36" s="10"/>
      <c r="S36" s="10"/>
      <c r="T36" s="10"/>
      <c r="U36" s="10"/>
      <c r="V36" s="10"/>
      <c r="W36" s="10"/>
      <c r="X36" s="10"/>
      <c r="Y36" s="10"/>
    </row>
    <row r="37" spans="1:25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0"/>
      <c r="K37" s="10"/>
      <c r="L37" s="14"/>
      <c r="M37" s="14"/>
      <c r="N37" s="14"/>
      <c r="O37" s="14"/>
      <c r="P37" s="14"/>
      <c r="Q37" s="10"/>
      <c r="R37" s="10"/>
      <c r="S37" s="10"/>
      <c r="T37" s="10"/>
      <c r="U37" s="10"/>
      <c r="V37" s="10"/>
      <c r="W37" s="10"/>
      <c r="X37" s="10"/>
      <c r="Y37" s="10"/>
    </row>
    <row r="38" spans="1:25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0"/>
      <c r="K38" s="10"/>
      <c r="L38" s="14"/>
      <c r="M38" s="14"/>
      <c r="N38" s="14"/>
      <c r="O38" s="14"/>
      <c r="P38" s="14"/>
      <c r="Q38" s="10"/>
      <c r="R38" s="10"/>
      <c r="S38" s="10"/>
      <c r="T38" s="10"/>
      <c r="U38" s="10"/>
      <c r="V38" s="10"/>
      <c r="W38" s="10"/>
      <c r="X38" s="10"/>
      <c r="Y38" s="10"/>
    </row>
    <row r="39" spans="1:25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0"/>
      <c r="K39" s="10"/>
      <c r="L39" s="14"/>
      <c r="M39" s="14"/>
      <c r="N39" s="14"/>
      <c r="O39" s="14"/>
      <c r="P39" s="14"/>
      <c r="Q39" s="10"/>
      <c r="R39" s="10"/>
      <c r="S39" s="10"/>
      <c r="T39" s="10"/>
      <c r="U39" s="10"/>
      <c r="V39" s="10"/>
      <c r="W39" s="10"/>
      <c r="X39" s="10"/>
      <c r="Y39" s="10"/>
    </row>
    <row r="40" spans="1:25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0"/>
      <c r="K40" s="10"/>
      <c r="L40" s="14"/>
      <c r="M40" s="14"/>
      <c r="N40" s="14"/>
      <c r="O40" s="14"/>
      <c r="P40" s="14"/>
      <c r="Q40" s="10"/>
      <c r="R40" s="10"/>
      <c r="S40" s="10"/>
      <c r="T40" s="10"/>
      <c r="U40" s="10"/>
      <c r="V40" s="10"/>
      <c r="W40" s="10"/>
      <c r="X40" s="10"/>
      <c r="Y40" s="10"/>
    </row>
    <row r="41" spans="1:25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0"/>
      <c r="K41" s="10"/>
      <c r="L41" s="14"/>
      <c r="M41" s="14"/>
      <c r="N41" s="14"/>
      <c r="O41" s="14"/>
      <c r="P41" s="14"/>
      <c r="Q41" s="10"/>
      <c r="R41" s="10"/>
      <c r="S41" s="10"/>
      <c r="T41" s="10"/>
      <c r="U41" s="10"/>
      <c r="V41" s="10"/>
      <c r="W41" s="10"/>
      <c r="X41" s="10"/>
      <c r="Y41" s="10"/>
    </row>
    <row r="42" spans="1:25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0"/>
      <c r="K42" s="10"/>
      <c r="L42" s="14"/>
      <c r="M42" s="14"/>
      <c r="N42" s="14"/>
      <c r="O42" s="14"/>
      <c r="P42" s="14"/>
      <c r="Q42" s="10"/>
      <c r="R42" s="10"/>
      <c r="S42" s="10"/>
      <c r="T42" s="10"/>
      <c r="U42" s="10"/>
      <c r="V42" s="10"/>
      <c r="W42" s="10"/>
      <c r="X42" s="10"/>
      <c r="Y42" s="10"/>
    </row>
    <row r="43" spans="1:25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0"/>
      <c r="K43" s="10"/>
      <c r="L43" s="14"/>
      <c r="M43" s="14"/>
      <c r="N43" s="14"/>
      <c r="O43" s="14"/>
      <c r="P43" s="14"/>
      <c r="Q43" s="10"/>
      <c r="R43" s="10"/>
      <c r="S43" s="10"/>
      <c r="T43" s="10"/>
      <c r="U43" s="10"/>
      <c r="V43" s="10"/>
      <c r="W43" s="10"/>
      <c r="X43" s="10"/>
      <c r="Y43" s="10"/>
    </row>
    <row r="44" spans="1:25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0"/>
      <c r="K44" s="10"/>
      <c r="L44" s="14"/>
      <c r="M44" s="14"/>
      <c r="N44" s="14"/>
      <c r="O44" s="14"/>
      <c r="P44" s="14"/>
      <c r="Q44" s="10"/>
      <c r="R44" s="10"/>
      <c r="S44" s="10"/>
      <c r="T44" s="10"/>
      <c r="U44" s="10"/>
      <c r="V44" s="10"/>
      <c r="W44" s="10"/>
      <c r="X44" s="10"/>
      <c r="Y44" s="10"/>
    </row>
    <row r="45" spans="1:25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0"/>
      <c r="K45" s="10"/>
      <c r="L45" s="14"/>
      <c r="M45" s="14"/>
      <c r="N45" s="14"/>
      <c r="O45" s="14"/>
      <c r="P45" s="14"/>
      <c r="Q45" s="10"/>
      <c r="R45" s="10"/>
      <c r="S45" s="10"/>
      <c r="T45" s="10"/>
      <c r="U45" s="10"/>
      <c r="V45" s="10"/>
      <c r="W45" s="10"/>
      <c r="X45" s="10"/>
      <c r="Y45" s="10"/>
    </row>
    <row r="46" spans="1:25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0"/>
      <c r="K46" s="10"/>
      <c r="L46" s="14"/>
      <c r="M46" s="14"/>
      <c r="N46" s="14"/>
      <c r="O46" s="14"/>
      <c r="P46" s="14"/>
      <c r="Q46" s="10"/>
      <c r="R46" s="10"/>
      <c r="S46" s="10"/>
      <c r="T46" s="10"/>
      <c r="U46" s="10"/>
      <c r="V46" s="10"/>
      <c r="W46" s="10"/>
      <c r="X46" s="10"/>
      <c r="Y46" s="10"/>
    </row>
    <row r="47" spans="1:25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0"/>
      <c r="K47" s="10"/>
      <c r="L47" s="14"/>
      <c r="M47" s="14"/>
      <c r="N47" s="14"/>
      <c r="O47" s="14"/>
      <c r="P47" s="14"/>
      <c r="Q47" s="10"/>
      <c r="R47" s="10"/>
      <c r="S47" s="10"/>
      <c r="T47" s="10"/>
      <c r="U47" s="10"/>
      <c r="V47" s="10"/>
      <c r="W47" s="10"/>
      <c r="X47" s="10"/>
      <c r="Y47" s="10"/>
    </row>
    <row r="48" spans="1:25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0"/>
      <c r="K48" s="10"/>
      <c r="L48" s="14"/>
      <c r="M48" s="14"/>
      <c r="N48" s="14"/>
      <c r="O48" s="14"/>
      <c r="P48" s="14"/>
      <c r="Q48" s="10"/>
      <c r="R48" s="10"/>
      <c r="S48" s="10"/>
      <c r="T48" s="10"/>
      <c r="U48" s="10"/>
      <c r="V48" s="10"/>
      <c r="W48" s="10"/>
      <c r="X48" s="10"/>
      <c r="Y48" s="10"/>
    </row>
    <row r="49" spans="1:25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0"/>
      <c r="K49" s="10"/>
      <c r="L49" s="14"/>
      <c r="M49" s="14"/>
      <c r="N49" s="14"/>
      <c r="O49" s="14"/>
      <c r="P49" s="14"/>
      <c r="Q49" s="10"/>
      <c r="R49" s="10"/>
      <c r="S49" s="10"/>
      <c r="T49" s="10"/>
      <c r="U49" s="10"/>
      <c r="V49" s="10"/>
      <c r="W49" s="10"/>
      <c r="X49" s="10"/>
      <c r="Y49" s="10"/>
    </row>
    <row r="50" spans="1:25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0"/>
      <c r="K50" s="10"/>
      <c r="L50" s="14"/>
      <c r="M50" s="14"/>
      <c r="N50" s="14"/>
      <c r="O50" s="14"/>
      <c r="P50" s="14"/>
      <c r="Q50" s="10"/>
      <c r="R50" s="10"/>
      <c r="S50" s="10"/>
      <c r="T50" s="10"/>
      <c r="U50" s="10"/>
      <c r="V50" s="10"/>
      <c r="W50" s="10"/>
      <c r="X50" s="10"/>
      <c r="Y50" s="10"/>
    </row>
    <row r="51" spans="1:25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0"/>
      <c r="K51" s="10"/>
      <c r="L51" s="14"/>
      <c r="M51" s="14"/>
      <c r="N51" s="14"/>
      <c r="O51" s="14"/>
      <c r="P51" s="14"/>
      <c r="Q51" s="10"/>
      <c r="R51" s="10"/>
      <c r="S51" s="10"/>
      <c r="T51" s="10"/>
      <c r="U51" s="10"/>
      <c r="V51" s="10"/>
      <c r="W51" s="10"/>
      <c r="X51" s="10"/>
      <c r="Y51" s="10"/>
    </row>
    <row r="52" spans="1:25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0"/>
      <c r="K52" s="10"/>
      <c r="L52" s="14"/>
      <c r="M52" s="14"/>
      <c r="N52" s="14"/>
      <c r="O52" s="14"/>
      <c r="P52" s="14"/>
      <c r="Q52" s="10"/>
      <c r="R52" s="10"/>
      <c r="S52" s="10"/>
      <c r="T52" s="10"/>
      <c r="U52" s="10"/>
      <c r="V52" s="10"/>
      <c r="W52" s="10"/>
      <c r="X52" s="10"/>
      <c r="Y52" s="10"/>
    </row>
    <row r="53" spans="1:25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0"/>
      <c r="K53" s="10"/>
      <c r="L53" s="14"/>
      <c r="M53" s="14"/>
      <c r="N53" s="14"/>
      <c r="O53" s="14"/>
      <c r="P53" s="14"/>
      <c r="Q53" s="10"/>
      <c r="R53" s="10"/>
      <c r="S53" s="10"/>
      <c r="T53" s="10"/>
      <c r="U53" s="10"/>
      <c r="V53" s="10"/>
      <c r="W53" s="10"/>
      <c r="X53" s="10"/>
      <c r="Y53" s="10"/>
    </row>
    <row r="54" spans="1:25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0"/>
      <c r="K54" s="10"/>
      <c r="L54" s="14"/>
      <c r="M54" s="14"/>
      <c r="N54" s="14"/>
      <c r="O54" s="14"/>
      <c r="P54" s="14"/>
      <c r="Q54" s="10"/>
      <c r="R54" s="10"/>
      <c r="S54" s="10"/>
      <c r="T54" s="10"/>
      <c r="U54" s="10"/>
      <c r="V54" s="10"/>
      <c r="W54" s="10"/>
      <c r="X54" s="10"/>
      <c r="Y54" s="10"/>
    </row>
    <row r="55" spans="1:25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0"/>
      <c r="K55" s="10"/>
      <c r="L55" s="14"/>
      <c r="M55" s="14"/>
      <c r="N55" s="14"/>
      <c r="O55" s="14"/>
      <c r="P55" s="14"/>
      <c r="Q55" s="10"/>
      <c r="R55" s="10"/>
      <c r="S55" s="10"/>
      <c r="T55" s="10"/>
      <c r="U55" s="10"/>
      <c r="V55" s="10"/>
      <c r="W55" s="10"/>
      <c r="X55" s="10"/>
      <c r="Y55" s="10"/>
    </row>
    <row r="56" spans="1:25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0"/>
      <c r="K56" s="10"/>
      <c r="L56" s="14"/>
      <c r="M56" s="14"/>
      <c r="N56" s="14"/>
      <c r="O56" s="14"/>
      <c r="P56" s="14"/>
      <c r="Q56" s="10"/>
      <c r="R56" s="10"/>
      <c r="S56" s="10"/>
      <c r="T56" s="10"/>
      <c r="U56" s="10"/>
      <c r="V56" s="10"/>
      <c r="W56" s="10"/>
      <c r="X56" s="10"/>
      <c r="Y56" s="10"/>
    </row>
    <row r="57" spans="1:25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0"/>
      <c r="K57" s="10"/>
      <c r="L57" s="14"/>
      <c r="M57" s="14"/>
      <c r="N57" s="14"/>
      <c r="O57" s="14"/>
      <c r="P57" s="14"/>
      <c r="Q57" s="10"/>
      <c r="R57" s="10"/>
      <c r="S57" s="10"/>
      <c r="T57" s="10"/>
      <c r="U57" s="10"/>
      <c r="V57" s="10"/>
      <c r="W57" s="10"/>
      <c r="X57" s="10"/>
      <c r="Y57" s="10"/>
    </row>
    <row r="58" spans="1:25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0"/>
      <c r="K58" s="10"/>
      <c r="L58" s="14"/>
      <c r="M58" s="14"/>
      <c r="N58" s="14"/>
      <c r="O58" s="14"/>
      <c r="P58" s="14"/>
      <c r="Q58" s="10"/>
      <c r="R58" s="10"/>
      <c r="S58" s="10"/>
      <c r="T58" s="10"/>
      <c r="U58" s="10"/>
      <c r="V58" s="10"/>
      <c r="W58" s="10"/>
      <c r="X58" s="10"/>
      <c r="Y58" s="10"/>
    </row>
    <row r="59" spans="1:25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0"/>
      <c r="K59" s="10"/>
      <c r="L59" s="14"/>
      <c r="M59" s="14"/>
      <c r="N59" s="14"/>
      <c r="O59" s="14"/>
      <c r="P59" s="14"/>
      <c r="Q59" s="10"/>
      <c r="R59" s="10"/>
      <c r="S59" s="10"/>
      <c r="T59" s="10"/>
      <c r="U59" s="10"/>
      <c r="V59" s="10"/>
      <c r="W59" s="10"/>
      <c r="X59" s="10"/>
      <c r="Y59" s="10"/>
    </row>
    <row r="60" spans="1:25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0"/>
      <c r="K60" s="10"/>
      <c r="L60" s="14"/>
      <c r="M60" s="14"/>
      <c r="N60" s="14"/>
      <c r="O60" s="14"/>
      <c r="P60" s="14"/>
      <c r="Q60" s="10"/>
      <c r="R60" s="10"/>
      <c r="S60" s="10"/>
      <c r="T60" s="10"/>
      <c r="U60" s="10"/>
      <c r="V60" s="10"/>
      <c r="W60" s="10"/>
      <c r="X60" s="10"/>
      <c r="Y60" s="10"/>
    </row>
    <row r="61" spans="1:25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0"/>
      <c r="K61" s="10"/>
      <c r="L61" s="14"/>
      <c r="M61" s="14"/>
      <c r="N61" s="14"/>
      <c r="O61" s="14"/>
      <c r="P61" s="14"/>
      <c r="Q61" s="10"/>
      <c r="R61" s="10"/>
      <c r="S61" s="10"/>
      <c r="T61" s="10"/>
      <c r="U61" s="10"/>
      <c r="V61" s="10"/>
      <c r="W61" s="10"/>
      <c r="X61" s="10"/>
      <c r="Y61" s="10"/>
    </row>
    <row r="62" spans="1:25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0"/>
      <c r="K62" s="10"/>
      <c r="L62" s="14"/>
      <c r="M62" s="14"/>
      <c r="N62" s="14"/>
      <c r="O62" s="14"/>
      <c r="P62" s="14"/>
      <c r="Q62" s="10"/>
      <c r="R62" s="10"/>
      <c r="S62" s="10"/>
      <c r="T62" s="10"/>
      <c r="U62" s="10"/>
      <c r="V62" s="10"/>
      <c r="W62" s="10"/>
      <c r="X62" s="10"/>
      <c r="Y62" s="10"/>
    </row>
    <row r="63" spans="1:25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0"/>
      <c r="K63" s="10"/>
      <c r="L63" s="14"/>
      <c r="M63" s="14"/>
      <c r="N63" s="14"/>
      <c r="O63" s="14"/>
      <c r="P63" s="14"/>
      <c r="Q63" s="10"/>
      <c r="R63" s="10"/>
      <c r="S63" s="10"/>
      <c r="T63" s="10"/>
      <c r="U63" s="10"/>
      <c r="V63" s="10"/>
      <c r="W63" s="10"/>
      <c r="X63" s="10"/>
      <c r="Y63" s="10"/>
    </row>
    <row r="64" spans="1:25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0"/>
      <c r="K64" s="10"/>
      <c r="L64" s="14"/>
      <c r="M64" s="14"/>
      <c r="N64" s="14"/>
      <c r="O64" s="14"/>
      <c r="P64" s="14"/>
      <c r="Q64" s="10"/>
      <c r="R64" s="10"/>
      <c r="S64" s="10"/>
      <c r="T64" s="10"/>
      <c r="U64" s="10"/>
      <c r="V64" s="10"/>
      <c r="W64" s="10"/>
      <c r="X64" s="10"/>
      <c r="Y64" s="10"/>
    </row>
    <row r="65" spans="1:25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0"/>
      <c r="K65" s="10"/>
      <c r="L65" s="14"/>
      <c r="M65" s="14"/>
      <c r="N65" s="14"/>
      <c r="O65" s="14"/>
      <c r="P65" s="14"/>
      <c r="Q65" s="10"/>
      <c r="R65" s="10"/>
      <c r="S65" s="10"/>
      <c r="T65" s="10"/>
      <c r="U65" s="10"/>
      <c r="V65" s="10"/>
      <c r="W65" s="10"/>
      <c r="X65" s="10"/>
      <c r="Y65" s="10"/>
    </row>
    <row r="66" spans="1:25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0"/>
      <c r="K66" s="10"/>
      <c r="L66" s="14"/>
      <c r="M66" s="14"/>
      <c r="N66" s="14"/>
      <c r="O66" s="14"/>
      <c r="P66" s="14"/>
      <c r="Q66" s="10"/>
      <c r="R66" s="10"/>
      <c r="S66" s="10"/>
      <c r="T66" s="10"/>
      <c r="U66" s="10"/>
      <c r="V66" s="10"/>
      <c r="W66" s="10"/>
      <c r="X66" s="10"/>
      <c r="Y66" s="10"/>
    </row>
    <row r="67" spans="1:25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0"/>
      <c r="K67" s="10"/>
      <c r="L67" s="14"/>
      <c r="M67" s="14"/>
      <c r="N67" s="14"/>
      <c r="O67" s="14"/>
      <c r="P67" s="14"/>
      <c r="Q67" s="10"/>
      <c r="R67" s="10"/>
      <c r="S67" s="10"/>
      <c r="T67" s="10"/>
      <c r="U67" s="10"/>
      <c r="V67" s="10"/>
      <c r="W67" s="10"/>
      <c r="X67" s="10"/>
      <c r="Y67" s="10"/>
    </row>
    <row r="68" spans="1:25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0"/>
      <c r="K68" s="10"/>
      <c r="L68" s="14"/>
      <c r="M68" s="14"/>
      <c r="N68" s="14"/>
      <c r="O68" s="14"/>
      <c r="P68" s="14"/>
      <c r="Q68" s="10"/>
      <c r="R68" s="10"/>
      <c r="S68" s="10"/>
      <c r="T68" s="10"/>
      <c r="U68" s="10"/>
      <c r="V68" s="10"/>
      <c r="W68" s="10"/>
      <c r="X68" s="10"/>
      <c r="Y68" s="10"/>
    </row>
    <row r="69" spans="1:25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0"/>
      <c r="K69" s="10"/>
      <c r="L69" s="14"/>
      <c r="M69" s="14"/>
      <c r="N69" s="14"/>
      <c r="O69" s="14"/>
      <c r="P69" s="14"/>
      <c r="Q69" s="10"/>
      <c r="R69" s="10"/>
      <c r="S69" s="10"/>
      <c r="T69" s="10"/>
      <c r="U69" s="10"/>
      <c r="V69" s="10"/>
      <c r="W69" s="10"/>
      <c r="X69" s="10"/>
      <c r="Y69" s="10"/>
    </row>
    <row r="70" spans="1:25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0"/>
      <c r="K70" s="10"/>
      <c r="L70" s="14"/>
      <c r="M70" s="14"/>
      <c r="N70" s="14"/>
      <c r="O70" s="14"/>
      <c r="P70" s="14"/>
      <c r="Q70" s="10"/>
      <c r="R70" s="10"/>
      <c r="S70" s="10"/>
      <c r="T70" s="10"/>
      <c r="U70" s="10"/>
      <c r="V70" s="10"/>
      <c r="W70" s="10"/>
      <c r="X70" s="10"/>
      <c r="Y70" s="10"/>
    </row>
    <row r="71" spans="1:25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0"/>
      <c r="K71" s="10"/>
      <c r="L71" s="14"/>
      <c r="M71" s="14"/>
      <c r="N71" s="14"/>
      <c r="O71" s="14"/>
      <c r="P71" s="14"/>
      <c r="Q71" s="10"/>
      <c r="R71" s="10"/>
      <c r="S71" s="10"/>
      <c r="T71" s="10"/>
      <c r="U71" s="10"/>
      <c r="V71" s="10"/>
      <c r="W71" s="10"/>
      <c r="X71" s="10"/>
      <c r="Y71" s="10"/>
    </row>
    <row r="72" spans="1:25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0"/>
      <c r="K72" s="10"/>
      <c r="L72" s="14"/>
      <c r="M72" s="14"/>
      <c r="N72" s="14"/>
      <c r="O72" s="14"/>
      <c r="P72" s="14"/>
      <c r="Q72" s="10"/>
      <c r="R72" s="10"/>
      <c r="S72" s="10"/>
      <c r="T72" s="10"/>
      <c r="U72" s="10"/>
      <c r="V72" s="10"/>
      <c r="W72" s="10"/>
      <c r="X72" s="10"/>
      <c r="Y72" s="10"/>
    </row>
    <row r="73" spans="1:25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0"/>
      <c r="K73" s="10"/>
      <c r="L73" s="14"/>
      <c r="M73" s="14"/>
      <c r="N73" s="14"/>
      <c r="O73" s="14"/>
      <c r="P73" s="14"/>
      <c r="Q73" s="10"/>
      <c r="R73" s="10"/>
      <c r="S73" s="10"/>
      <c r="T73" s="10"/>
      <c r="U73" s="10"/>
      <c r="V73" s="10"/>
      <c r="W73" s="10"/>
      <c r="X73" s="10"/>
      <c r="Y73" s="10"/>
    </row>
    <row r="74" spans="1:25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0"/>
      <c r="K74" s="10"/>
      <c r="L74" s="14"/>
      <c r="M74" s="14"/>
      <c r="N74" s="14"/>
      <c r="O74" s="14"/>
      <c r="P74" s="14"/>
      <c r="Q74" s="10"/>
      <c r="R74" s="10"/>
      <c r="S74" s="10"/>
      <c r="T74" s="10"/>
      <c r="U74" s="10"/>
      <c r="V74" s="10"/>
      <c r="W74" s="10"/>
      <c r="X74" s="10"/>
      <c r="Y74" s="10"/>
    </row>
    <row r="75" spans="1:25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0"/>
      <c r="K75" s="10"/>
      <c r="L75" s="14"/>
      <c r="M75" s="14"/>
      <c r="N75" s="14"/>
      <c r="O75" s="14"/>
      <c r="P75" s="14"/>
      <c r="Q75" s="10"/>
      <c r="R75" s="10"/>
      <c r="S75" s="10"/>
      <c r="T75" s="10"/>
      <c r="U75" s="10"/>
      <c r="V75" s="10"/>
      <c r="W75" s="10"/>
      <c r="X75" s="10"/>
      <c r="Y75" s="10"/>
    </row>
    <row r="76" spans="1:25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0"/>
      <c r="K76" s="10"/>
      <c r="L76" s="14"/>
      <c r="M76" s="14"/>
      <c r="N76" s="14"/>
      <c r="O76" s="14"/>
      <c r="P76" s="14"/>
      <c r="Q76" s="10"/>
      <c r="R76" s="10"/>
      <c r="S76" s="10"/>
      <c r="T76" s="10"/>
      <c r="U76" s="10"/>
      <c r="V76" s="10"/>
      <c r="W76" s="10"/>
      <c r="X76" s="10"/>
      <c r="Y76" s="10"/>
    </row>
    <row r="77" spans="1:25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0"/>
      <c r="K77" s="10"/>
      <c r="L77" s="14"/>
      <c r="M77" s="14"/>
      <c r="N77" s="14"/>
      <c r="O77" s="14"/>
      <c r="P77" s="14"/>
      <c r="Q77" s="10"/>
      <c r="R77" s="10"/>
      <c r="S77" s="10"/>
      <c r="T77" s="10"/>
      <c r="U77" s="10"/>
      <c r="V77" s="10"/>
      <c r="W77" s="10"/>
      <c r="X77" s="10"/>
      <c r="Y77" s="10"/>
    </row>
    <row r="78" spans="1:25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0"/>
      <c r="K78" s="10"/>
      <c r="L78" s="14"/>
      <c r="M78" s="14"/>
      <c r="N78" s="14"/>
      <c r="O78" s="14"/>
      <c r="P78" s="14"/>
      <c r="Q78" s="10"/>
      <c r="R78" s="10"/>
      <c r="S78" s="10"/>
      <c r="T78" s="10"/>
      <c r="U78" s="10"/>
      <c r="V78" s="10"/>
      <c r="W78" s="10"/>
      <c r="X78" s="10"/>
      <c r="Y78" s="10"/>
    </row>
    <row r="79" spans="1:25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0"/>
      <c r="K79" s="10"/>
      <c r="L79" s="14"/>
      <c r="M79" s="14"/>
      <c r="N79" s="14"/>
      <c r="O79" s="14"/>
      <c r="P79" s="14"/>
      <c r="Q79" s="10"/>
      <c r="R79" s="10"/>
      <c r="S79" s="10"/>
      <c r="T79" s="10"/>
      <c r="U79" s="10"/>
      <c r="V79" s="10"/>
      <c r="W79" s="10"/>
      <c r="X79" s="10"/>
      <c r="Y79" s="10"/>
    </row>
    <row r="80" spans="1:25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0"/>
      <c r="K80" s="10"/>
      <c r="L80" s="14"/>
      <c r="M80" s="14"/>
      <c r="N80" s="14"/>
      <c r="O80" s="14"/>
      <c r="P80" s="14"/>
      <c r="Q80" s="10"/>
      <c r="R80" s="10"/>
      <c r="S80" s="10"/>
      <c r="T80" s="10"/>
      <c r="U80" s="10"/>
      <c r="V80" s="10"/>
      <c r="W80" s="10"/>
      <c r="X80" s="10"/>
      <c r="Y80" s="10"/>
    </row>
    <row r="81" spans="1:25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0"/>
      <c r="K81" s="10"/>
      <c r="L81" s="14"/>
      <c r="M81" s="14"/>
      <c r="N81" s="14"/>
      <c r="O81" s="14"/>
      <c r="P81" s="14"/>
      <c r="Q81" s="10"/>
      <c r="R81" s="10"/>
      <c r="S81" s="10"/>
      <c r="T81" s="10"/>
      <c r="U81" s="10"/>
      <c r="V81" s="10"/>
      <c r="W81" s="10"/>
      <c r="X81" s="10"/>
      <c r="Y81" s="10"/>
    </row>
    <row r="82" spans="1:25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0"/>
      <c r="K82" s="10"/>
      <c r="L82" s="14"/>
      <c r="M82" s="14"/>
      <c r="N82" s="14"/>
      <c r="O82" s="14"/>
      <c r="P82" s="14"/>
      <c r="Q82" s="10"/>
      <c r="R82" s="10"/>
      <c r="S82" s="10"/>
      <c r="T82" s="10"/>
      <c r="U82" s="10"/>
      <c r="V82" s="10"/>
      <c r="W82" s="10"/>
      <c r="X82" s="10"/>
      <c r="Y82" s="10"/>
    </row>
    <row r="83" spans="1:25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0"/>
      <c r="K83" s="10"/>
      <c r="L83" s="14"/>
      <c r="M83" s="14"/>
      <c r="N83" s="14"/>
      <c r="O83" s="14"/>
      <c r="P83" s="14"/>
      <c r="Q83" s="10"/>
      <c r="R83" s="10"/>
      <c r="S83" s="10"/>
      <c r="T83" s="10"/>
      <c r="U83" s="10"/>
      <c r="V83" s="10"/>
      <c r="W83" s="10"/>
      <c r="X83" s="10"/>
      <c r="Y83" s="10"/>
    </row>
    <row r="84" spans="1:25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0"/>
      <c r="K84" s="10"/>
      <c r="L84" s="14"/>
      <c r="M84" s="14"/>
      <c r="N84" s="14"/>
      <c r="O84" s="14"/>
      <c r="P84" s="14"/>
      <c r="Q84" s="10"/>
      <c r="R84" s="10"/>
      <c r="S84" s="10"/>
      <c r="T84" s="10"/>
      <c r="U84" s="10"/>
      <c r="V84" s="10"/>
      <c r="W84" s="10"/>
      <c r="X84" s="10"/>
      <c r="Y84" s="10"/>
    </row>
    <row r="85" spans="1:25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0"/>
      <c r="K85" s="10"/>
      <c r="L85" s="14"/>
      <c r="M85" s="14"/>
      <c r="N85" s="14"/>
      <c r="O85" s="14"/>
      <c r="P85" s="14"/>
      <c r="Q85" s="10"/>
      <c r="R85" s="10"/>
      <c r="S85" s="10"/>
      <c r="T85" s="10"/>
      <c r="U85" s="10"/>
      <c r="V85" s="10"/>
      <c r="W85" s="10"/>
      <c r="X85" s="10"/>
      <c r="Y85" s="10"/>
    </row>
    <row r="86" spans="1:25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0"/>
      <c r="K86" s="10"/>
      <c r="L86" s="14"/>
      <c r="M86" s="14"/>
      <c r="N86" s="14"/>
      <c r="O86" s="14"/>
      <c r="P86" s="14"/>
      <c r="Q86" s="10"/>
      <c r="R86" s="10"/>
      <c r="S86" s="10"/>
      <c r="T86" s="10"/>
      <c r="U86" s="10"/>
      <c r="V86" s="10"/>
      <c r="W86" s="10"/>
      <c r="X86" s="10"/>
      <c r="Y86" s="10"/>
    </row>
    <row r="87" spans="1:25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0"/>
      <c r="K87" s="10"/>
      <c r="L87" s="14"/>
      <c r="M87" s="14"/>
      <c r="N87" s="14"/>
      <c r="O87" s="14"/>
      <c r="P87" s="14"/>
      <c r="Q87" s="10"/>
      <c r="R87" s="10"/>
      <c r="S87" s="10"/>
      <c r="T87" s="10"/>
      <c r="U87" s="10"/>
      <c r="V87" s="10"/>
      <c r="W87" s="10"/>
      <c r="X87" s="10"/>
      <c r="Y87" s="10"/>
    </row>
    <row r="88" spans="1:25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0"/>
      <c r="K88" s="10"/>
      <c r="L88" s="14"/>
      <c r="M88" s="14"/>
      <c r="N88" s="14"/>
      <c r="O88" s="14"/>
      <c r="P88" s="14"/>
      <c r="Q88" s="10"/>
      <c r="R88" s="10"/>
      <c r="S88" s="10"/>
      <c r="T88" s="10"/>
      <c r="U88" s="10"/>
      <c r="V88" s="10"/>
      <c r="W88" s="10"/>
      <c r="X88" s="10"/>
      <c r="Y88" s="10"/>
    </row>
    <row r="89" spans="1:25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0"/>
      <c r="K89" s="10"/>
      <c r="L89" s="14"/>
      <c r="M89" s="14"/>
      <c r="N89" s="14"/>
      <c r="O89" s="14"/>
      <c r="P89" s="14"/>
      <c r="Q89" s="10"/>
      <c r="R89" s="10"/>
      <c r="S89" s="10"/>
      <c r="T89" s="10"/>
      <c r="U89" s="10"/>
      <c r="V89" s="10"/>
      <c r="W89" s="10"/>
      <c r="X89" s="10"/>
      <c r="Y89" s="10"/>
    </row>
    <row r="90" spans="1:25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0"/>
      <c r="K90" s="10"/>
      <c r="L90" s="14"/>
      <c r="M90" s="14"/>
      <c r="N90" s="14"/>
      <c r="O90" s="14"/>
      <c r="P90" s="14"/>
      <c r="Q90" s="10"/>
      <c r="R90" s="10"/>
      <c r="S90" s="10"/>
      <c r="T90" s="10"/>
      <c r="U90" s="10"/>
      <c r="V90" s="10"/>
      <c r="W90" s="10"/>
      <c r="X90" s="10"/>
      <c r="Y90" s="10"/>
    </row>
    <row r="91" spans="1:25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0"/>
      <c r="K91" s="10"/>
      <c r="L91" s="14"/>
      <c r="M91" s="14"/>
      <c r="N91" s="14"/>
      <c r="O91" s="14"/>
      <c r="P91" s="14"/>
      <c r="Q91" s="10"/>
      <c r="R91" s="10"/>
      <c r="S91" s="10"/>
      <c r="T91" s="10"/>
      <c r="U91" s="10"/>
      <c r="V91" s="10"/>
      <c r="W91" s="10"/>
      <c r="X91" s="10"/>
      <c r="Y91" s="10"/>
    </row>
    <row r="92" spans="1:25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0"/>
      <c r="K92" s="10"/>
      <c r="L92" s="14"/>
      <c r="M92" s="14"/>
      <c r="N92" s="14"/>
      <c r="O92" s="14"/>
      <c r="P92" s="14"/>
      <c r="Q92" s="10"/>
      <c r="R92" s="10"/>
      <c r="S92" s="10"/>
      <c r="T92" s="10"/>
      <c r="U92" s="10"/>
      <c r="V92" s="10"/>
      <c r="W92" s="10"/>
      <c r="X92" s="10"/>
      <c r="Y92" s="10"/>
    </row>
    <row r="93" spans="1:25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0"/>
      <c r="K93" s="10"/>
      <c r="L93" s="14"/>
      <c r="M93" s="14"/>
      <c r="N93" s="14"/>
      <c r="O93" s="14"/>
      <c r="P93" s="14"/>
      <c r="Q93" s="10"/>
      <c r="R93" s="10"/>
      <c r="S93" s="10"/>
      <c r="T93" s="10"/>
      <c r="U93" s="10"/>
      <c r="V93" s="10"/>
      <c r="W93" s="10"/>
      <c r="X93" s="10"/>
      <c r="Y93" s="10"/>
    </row>
    <row r="94" spans="1:25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0"/>
      <c r="K94" s="10"/>
      <c r="L94" s="14"/>
      <c r="M94" s="14"/>
      <c r="N94" s="14"/>
      <c r="O94" s="14"/>
      <c r="P94" s="14"/>
      <c r="Q94" s="10"/>
      <c r="R94" s="10"/>
      <c r="S94" s="10"/>
      <c r="T94" s="10"/>
      <c r="U94" s="10"/>
      <c r="V94" s="10"/>
      <c r="W94" s="10"/>
      <c r="X94" s="10"/>
      <c r="Y94" s="10"/>
    </row>
    <row r="95" spans="1:25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0"/>
      <c r="K95" s="10"/>
      <c r="L95" s="14"/>
      <c r="M95" s="14"/>
      <c r="N95" s="14"/>
      <c r="O95" s="14"/>
      <c r="P95" s="14"/>
      <c r="Q95" s="10"/>
      <c r="R95" s="10"/>
      <c r="S95" s="10"/>
      <c r="T95" s="10"/>
      <c r="U95" s="10"/>
      <c r="V95" s="10"/>
      <c r="W95" s="10"/>
      <c r="X95" s="10"/>
      <c r="Y95" s="10"/>
    </row>
    <row r="96" spans="1:25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0"/>
      <c r="K96" s="10"/>
      <c r="L96" s="14"/>
      <c r="M96" s="14"/>
      <c r="N96" s="14"/>
      <c r="O96" s="14"/>
      <c r="P96" s="14"/>
      <c r="Q96" s="10"/>
      <c r="R96" s="10"/>
      <c r="S96" s="10"/>
      <c r="T96" s="10"/>
      <c r="U96" s="10"/>
      <c r="V96" s="10"/>
      <c r="W96" s="10"/>
      <c r="X96" s="10"/>
      <c r="Y96" s="10"/>
    </row>
    <row r="97" spans="1:25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0"/>
      <c r="K97" s="10"/>
      <c r="L97" s="14"/>
      <c r="M97" s="14"/>
      <c r="N97" s="14"/>
      <c r="O97" s="14"/>
      <c r="P97" s="14"/>
      <c r="Q97" s="10"/>
      <c r="R97" s="10"/>
      <c r="S97" s="10"/>
      <c r="T97" s="10"/>
      <c r="U97" s="10"/>
      <c r="V97" s="10"/>
      <c r="W97" s="10"/>
      <c r="X97" s="10"/>
      <c r="Y97" s="10"/>
    </row>
    <row r="98" spans="1:25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0"/>
      <c r="K98" s="10"/>
      <c r="L98" s="14"/>
      <c r="M98" s="14"/>
      <c r="N98" s="14"/>
      <c r="O98" s="14"/>
      <c r="P98" s="14"/>
      <c r="Q98" s="10"/>
      <c r="R98" s="10"/>
      <c r="S98" s="10"/>
      <c r="T98" s="10"/>
      <c r="U98" s="10"/>
      <c r="V98" s="10"/>
      <c r="W98" s="10"/>
      <c r="X98" s="10"/>
      <c r="Y98" s="10"/>
    </row>
    <row r="99" spans="1:25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0"/>
      <c r="K99" s="10"/>
      <c r="L99" s="14"/>
      <c r="M99" s="14"/>
      <c r="N99" s="14"/>
      <c r="O99" s="14"/>
      <c r="P99" s="14"/>
      <c r="Q99" s="10"/>
      <c r="R99" s="10"/>
      <c r="S99" s="10"/>
      <c r="T99" s="10"/>
      <c r="U99" s="10"/>
      <c r="V99" s="10"/>
      <c r="W99" s="10"/>
      <c r="X99" s="10"/>
      <c r="Y99" s="10"/>
    </row>
    <row r="100" spans="1:25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0"/>
      <c r="K100" s="10"/>
      <c r="L100" s="14"/>
      <c r="M100" s="14"/>
      <c r="N100" s="14"/>
      <c r="O100" s="14"/>
      <c r="P100" s="14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0"/>
      <c r="K101" s="10"/>
      <c r="L101" s="14"/>
      <c r="M101" s="14"/>
      <c r="N101" s="14"/>
      <c r="O101" s="14"/>
      <c r="P101" s="14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0"/>
      <c r="K102" s="10"/>
      <c r="L102" s="14"/>
      <c r="M102" s="14"/>
      <c r="N102" s="14"/>
      <c r="O102" s="14"/>
      <c r="P102" s="14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0"/>
      <c r="K103" s="10"/>
      <c r="L103" s="14"/>
      <c r="M103" s="14"/>
      <c r="N103" s="14"/>
      <c r="O103" s="14"/>
      <c r="P103" s="14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0"/>
      <c r="K104" s="10"/>
      <c r="L104" s="14"/>
      <c r="M104" s="14"/>
      <c r="N104" s="14"/>
      <c r="O104" s="14"/>
      <c r="P104" s="14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0"/>
      <c r="K105" s="10"/>
      <c r="L105" s="14"/>
      <c r="M105" s="14"/>
      <c r="N105" s="14"/>
      <c r="O105" s="14"/>
      <c r="P105" s="14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0"/>
      <c r="K106" s="10"/>
      <c r="L106" s="14"/>
      <c r="M106" s="14"/>
      <c r="N106" s="14"/>
      <c r="O106" s="14"/>
      <c r="P106" s="14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0"/>
      <c r="K107" s="10"/>
      <c r="L107" s="14"/>
      <c r="M107" s="14"/>
      <c r="N107" s="14"/>
      <c r="O107" s="14"/>
      <c r="P107" s="14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0"/>
      <c r="K108" s="10"/>
      <c r="L108" s="14"/>
      <c r="M108" s="14"/>
      <c r="N108" s="14"/>
      <c r="O108" s="14"/>
      <c r="P108" s="14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0"/>
      <c r="K109" s="10"/>
      <c r="L109" s="14"/>
      <c r="M109" s="14"/>
      <c r="N109" s="14"/>
      <c r="O109" s="14"/>
      <c r="P109" s="14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0"/>
      <c r="K110" s="10"/>
      <c r="L110" s="14"/>
      <c r="M110" s="14"/>
      <c r="N110" s="14"/>
      <c r="O110" s="14"/>
      <c r="P110" s="14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0"/>
      <c r="K111" s="10"/>
      <c r="L111" s="14"/>
      <c r="M111" s="14"/>
      <c r="N111" s="14"/>
      <c r="O111" s="14"/>
      <c r="P111" s="14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0"/>
      <c r="K112" s="10"/>
      <c r="L112" s="14"/>
      <c r="M112" s="14"/>
      <c r="N112" s="14"/>
      <c r="O112" s="14"/>
      <c r="P112" s="14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0"/>
      <c r="K113" s="10"/>
      <c r="L113" s="14"/>
      <c r="M113" s="14"/>
      <c r="N113" s="14"/>
      <c r="O113" s="14"/>
      <c r="P113" s="14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0"/>
      <c r="K114" s="10"/>
      <c r="L114" s="14"/>
      <c r="M114" s="14"/>
      <c r="N114" s="14"/>
      <c r="O114" s="14"/>
      <c r="P114" s="14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0"/>
      <c r="K115" s="10"/>
      <c r="L115" s="14"/>
      <c r="M115" s="14"/>
      <c r="N115" s="14"/>
      <c r="O115" s="14"/>
      <c r="P115" s="14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0"/>
      <c r="K116" s="10"/>
      <c r="L116" s="14"/>
      <c r="M116" s="14"/>
      <c r="N116" s="14"/>
      <c r="O116" s="14"/>
      <c r="P116" s="14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0"/>
      <c r="K117" s="10"/>
      <c r="L117" s="14"/>
      <c r="M117" s="14"/>
      <c r="N117" s="14"/>
      <c r="O117" s="14"/>
      <c r="P117" s="14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0"/>
      <c r="K118" s="10"/>
      <c r="L118" s="14"/>
      <c r="M118" s="14"/>
      <c r="N118" s="14"/>
      <c r="O118" s="14"/>
      <c r="P118" s="14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0"/>
      <c r="K119" s="10"/>
      <c r="L119" s="14"/>
      <c r="M119" s="14"/>
      <c r="N119" s="14"/>
      <c r="O119" s="14"/>
      <c r="P119" s="14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0"/>
      <c r="K120" s="10"/>
      <c r="L120" s="14"/>
      <c r="M120" s="14"/>
      <c r="N120" s="14"/>
      <c r="O120" s="14"/>
      <c r="P120" s="14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0"/>
      <c r="K121" s="10"/>
      <c r="L121" s="14"/>
      <c r="M121" s="14"/>
      <c r="N121" s="14"/>
      <c r="O121" s="14"/>
      <c r="P121" s="14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0"/>
      <c r="K122" s="10"/>
      <c r="L122" s="14"/>
      <c r="M122" s="14"/>
      <c r="N122" s="14"/>
      <c r="O122" s="14"/>
      <c r="P122" s="14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0"/>
      <c r="K123" s="10"/>
      <c r="L123" s="14"/>
      <c r="M123" s="14"/>
      <c r="N123" s="14"/>
      <c r="O123" s="14"/>
      <c r="P123" s="14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0"/>
      <c r="K124" s="10"/>
      <c r="L124" s="14"/>
      <c r="M124" s="14"/>
      <c r="N124" s="14"/>
      <c r="O124" s="14"/>
      <c r="P124" s="14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0"/>
      <c r="K125" s="10"/>
      <c r="L125" s="14"/>
      <c r="M125" s="14"/>
      <c r="N125" s="14"/>
      <c r="O125" s="14"/>
      <c r="P125" s="14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0"/>
      <c r="K126" s="10"/>
      <c r="L126" s="14"/>
      <c r="M126" s="14"/>
      <c r="N126" s="14"/>
      <c r="O126" s="14"/>
      <c r="P126" s="14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0"/>
      <c r="K127" s="10"/>
      <c r="L127" s="14"/>
      <c r="M127" s="14"/>
      <c r="N127" s="14"/>
      <c r="O127" s="14"/>
      <c r="P127" s="14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0"/>
      <c r="K128" s="10"/>
      <c r="L128" s="14"/>
      <c r="M128" s="14"/>
      <c r="N128" s="14"/>
      <c r="O128" s="14"/>
      <c r="P128" s="14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0"/>
      <c r="K129" s="10"/>
      <c r="L129" s="14"/>
      <c r="M129" s="14"/>
      <c r="N129" s="14"/>
      <c r="O129" s="14"/>
      <c r="P129" s="14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0"/>
      <c r="K130" s="10"/>
      <c r="L130" s="14"/>
      <c r="M130" s="14"/>
      <c r="N130" s="14"/>
      <c r="O130" s="14"/>
      <c r="P130" s="14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0"/>
      <c r="K131" s="10"/>
      <c r="L131" s="14"/>
      <c r="M131" s="14"/>
      <c r="N131" s="14"/>
      <c r="O131" s="14"/>
      <c r="P131" s="14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0"/>
      <c r="K132" s="10"/>
      <c r="L132" s="14"/>
      <c r="M132" s="14"/>
      <c r="N132" s="14"/>
      <c r="O132" s="14"/>
      <c r="P132" s="14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0"/>
      <c r="K133" s="10"/>
      <c r="L133" s="14"/>
      <c r="M133" s="14"/>
      <c r="N133" s="14"/>
      <c r="O133" s="14"/>
      <c r="P133" s="14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0"/>
      <c r="K134" s="10"/>
      <c r="L134" s="14"/>
      <c r="M134" s="14"/>
      <c r="N134" s="14"/>
      <c r="O134" s="14"/>
      <c r="P134" s="14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0"/>
      <c r="K135" s="10"/>
      <c r="L135" s="14"/>
      <c r="M135" s="14"/>
      <c r="N135" s="14"/>
      <c r="O135" s="14"/>
      <c r="P135" s="14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0"/>
      <c r="K136" s="10"/>
      <c r="L136" s="14"/>
      <c r="M136" s="14"/>
      <c r="N136" s="14"/>
      <c r="O136" s="14"/>
      <c r="P136" s="14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0"/>
      <c r="K137" s="10"/>
      <c r="L137" s="14"/>
      <c r="M137" s="14"/>
      <c r="N137" s="14"/>
      <c r="O137" s="14"/>
      <c r="P137" s="14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0"/>
      <c r="K138" s="10"/>
      <c r="L138" s="14"/>
      <c r="M138" s="14"/>
      <c r="N138" s="14"/>
      <c r="O138" s="14"/>
      <c r="P138" s="14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0"/>
      <c r="K139" s="10"/>
      <c r="L139" s="14"/>
      <c r="M139" s="14"/>
      <c r="N139" s="14"/>
      <c r="O139" s="14"/>
      <c r="P139" s="14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0"/>
      <c r="K140" s="10"/>
      <c r="L140" s="14"/>
      <c r="M140" s="14"/>
      <c r="N140" s="14"/>
      <c r="O140" s="14"/>
      <c r="P140" s="14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0"/>
      <c r="K141" s="10"/>
      <c r="L141" s="14"/>
      <c r="M141" s="14"/>
      <c r="N141" s="14"/>
      <c r="O141" s="14"/>
      <c r="P141" s="14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0"/>
      <c r="K142" s="10"/>
      <c r="L142" s="14"/>
      <c r="M142" s="14"/>
      <c r="N142" s="14"/>
      <c r="O142" s="14"/>
      <c r="P142" s="14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0"/>
      <c r="K143" s="10"/>
      <c r="L143" s="14"/>
      <c r="M143" s="14"/>
      <c r="N143" s="14"/>
      <c r="O143" s="14"/>
      <c r="P143" s="14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0"/>
      <c r="K144" s="10"/>
      <c r="L144" s="14"/>
      <c r="M144" s="14"/>
      <c r="N144" s="14"/>
      <c r="O144" s="14"/>
      <c r="P144" s="14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0"/>
      <c r="K145" s="10"/>
      <c r="L145" s="14"/>
      <c r="M145" s="14"/>
      <c r="N145" s="14"/>
      <c r="O145" s="14"/>
      <c r="P145" s="14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0"/>
      <c r="K146" s="10"/>
      <c r="L146" s="14"/>
      <c r="M146" s="14"/>
      <c r="N146" s="14"/>
      <c r="O146" s="14"/>
      <c r="P146" s="14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0"/>
      <c r="K147" s="10"/>
      <c r="L147" s="14"/>
      <c r="M147" s="14"/>
      <c r="N147" s="14"/>
      <c r="O147" s="14"/>
      <c r="P147" s="14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0"/>
      <c r="K148" s="10"/>
      <c r="L148" s="14"/>
      <c r="M148" s="14"/>
      <c r="N148" s="14"/>
      <c r="O148" s="14"/>
      <c r="P148" s="14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0"/>
      <c r="K149" s="10"/>
      <c r="L149" s="14"/>
      <c r="M149" s="14"/>
      <c r="N149" s="14"/>
      <c r="O149" s="14"/>
      <c r="P149" s="14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0"/>
      <c r="K150" s="10"/>
      <c r="L150" s="14"/>
      <c r="M150" s="14"/>
      <c r="N150" s="14"/>
      <c r="O150" s="14"/>
      <c r="P150" s="14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0"/>
      <c r="K151" s="10"/>
      <c r="L151" s="14"/>
      <c r="M151" s="14"/>
      <c r="N151" s="14"/>
      <c r="O151" s="14"/>
      <c r="P151" s="14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0"/>
      <c r="K152" s="10"/>
      <c r="L152" s="14"/>
      <c r="M152" s="14"/>
      <c r="N152" s="14"/>
      <c r="O152" s="14"/>
      <c r="P152" s="14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0"/>
      <c r="K153" s="10"/>
      <c r="L153" s="14"/>
      <c r="M153" s="14"/>
      <c r="N153" s="14"/>
      <c r="O153" s="14"/>
      <c r="P153" s="14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0"/>
      <c r="K154" s="10"/>
      <c r="L154" s="14"/>
      <c r="M154" s="14"/>
      <c r="N154" s="14"/>
      <c r="O154" s="14"/>
      <c r="P154" s="14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0"/>
      <c r="K155" s="10"/>
      <c r="L155" s="14"/>
      <c r="M155" s="14"/>
      <c r="N155" s="14"/>
      <c r="O155" s="14"/>
      <c r="P155" s="14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0"/>
      <c r="K156" s="10"/>
      <c r="L156" s="14"/>
      <c r="M156" s="14"/>
      <c r="N156" s="14"/>
      <c r="O156" s="14"/>
      <c r="P156" s="14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0"/>
      <c r="K157" s="10"/>
      <c r="L157" s="14"/>
      <c r="M157" s="14"/>
      <c r="N157" s="14"/>
      <c r="O157" s="14"/>
      <c r="P157" s="14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0"/>
      <c r="K158" s="10"/>
      <c r="L158" s="14"/>
      <c r="M158" s="14"/>
      <c r="N158" s="14"/>
      <c r="O158" s="14"/>
      <c r="P158" s="14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0"/>
      <c r="K159" s="10"/>
      <c r="L159" s="14"/>
      <c r="M159" s="14"/>
      <c r="N159" s="14"/>
      <c r="O159" s="14"/>
      <c r="P159" s="14"/>
      <c r="Q159" s="10"/>
      <c r="R159" s="10"/>
      <c r="S159" s="10"/>
      <c r="T159" s="10"/>
      <c r="U159" s="10"/>
      <c r="V159" s="10"/>
      <c r="W159" s="10"/>
      <c r="X159" s="10"/>
      <c r="Y159" s="10"/>
    </row>
    <row r="160" spans="1:25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0"/>
      <c r="K160" s="10"/>
      <c r="L160" s="14"/>
      <c r="M160" s="14"/>
      <c r="N160" s="14"/>
      <c r="O160" s="14"/>
      <c r="P160" s="14"/>
      <c r="Q160" s="10"/>
      <c r="R160" s="10"/>
      <c r="S160" s="10"/>
      <c r="T160" s="10"/>
      <c r="U160" s="10"/>
      <c r="V160" s="10"/>
      <c r="W160" s="10"/>
      <c r="X160" s="10"/>
      <c r="Y160" s="10"/>
    </row>
    <row r="161" spans="1:25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0"/>
      <c r="K161" s="10"/>
      <c r="L161" s="14"/>
      <c r="M161" s="14"/>
      <c r="N161" s="14"/>
      <c r="O161" s="14"/>
      <c r="P161" s="14"/>
      <c r="Q161" s="10"/>
      <c r="R161" s="10"/>
      <c r="S161" s="10"/>
      <c r="T161" s="10"/>
      <c r="U161" s="10"/>
      <c r="V161" s="10"/>
      <c r="W161" s="10"/>
      <c r="X161" s="10"/>
      <c r="Y161" s="10"/>
    </row>
    <row r="162" spans="1:25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0"/>
      <c r="K162" s="10"/>
      <c r="L162" s="14"/>
      <c r="M162" s="14"/>
      <c r="N162" s="14"/>
      <c r="O162" s="14"/>
      <c r="P162" s="14"/>
      <c r="Q162" s="10"/>
      <c r="R162" s="10"/>
      <c r="S162" s="10"/>
      <c r="T162" s="10"/>
      <c r="U162" s="10"/>
      <c r="V162" s="10"/>
      <c r="W162" s="10"/>
      <c r="X162" s="10"/>
      <c r="Y162" s="10"/>
    </row>
    <row r="163" spans="1:25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0"/>
      <c r="K163" s="10"/>
      <c r="L163" s="14"/>
      <c r="M163" s="14"/>
      <c r="N163" s="14"/>
      <c r="O163" s="14"/>
      <c r="P163" s="14"/>
      <c r="Q163" s="10"/>
      <c r="R163" s="10"/>
      <c r="S163" s="10"/>
      <c r="T163" s="10"/>
      <c r="U163" s="10"/>
      <c r="V163" s="10"/>
      <c r="W163" s="10"/>
      <c r="X163" s="10"/>
      <c r="Y163" s="10"/>
    </row>
    <row r="164" spans="1:25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0"/>
      <c r="K164" s="10"/>
      <c r="L164" s="14"/>
      <c r="M164" s="14"/>
      <c r="N164" s="14"/>
      <c r="O164" s="14"/>
      <c r="P164" s="14"/>
      <c r="Q164" s="10"/>
      <c r="R164" s="10"/>
      <c r="S164" s="10"/>
      <c r="T164" s="10"/>
      <c r="U164" s="10"/>
      <c r="V164" s="10"/>
      <c r="W164" s="10"/>
      <c r="X164" s="10"/>
      <c r="Y164" s="10"/>
    </row>
    <row r="165" spans="1:25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0"/>
      <c r="K165" s="10"/>
      <c r="L165" s="14"/>
      <c r="M165" s="14"/>
      <c r="N165" s="14"/>
      <c r="O165" s="14"/>
      <c r="P165" s="14"/>
      <c r="Q165" s="10"/>
      <c r="R165" s="10"/>
      <c r="S165" s="10"/>
      <c r="T165" s="10"/>
      <c r="U165" s="10"/>
      <c r="V165" s="10"/>
      <c r="W165" s="10"/>
      <c r="X165" s="10"/>
      <c r="Y165" s="10"/>
    </row>
    <row r="166" spans="1:25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0"/>
      <c r="K166" s="10"/>
      <c r="L166" s="14"/>
      <c r="M166" s="14"/>
      <c r="N166" s="14"/>
      <c r="O166" s="14"/>
      <c r="P166" s="14"/>
      <c r="Q166" s="10"/>
      <c r="R166" s="10"/>
      <c r="S166" s="10"/>
      <c r="T166" s="10"/>
      <c r="U166" s="10"/>
      <c r="V166" s="10"/>
      <c r="W166" s="10"/>
      <c r="X166" s="10"/>
      <c r="Y166" s="10"/>
    </row>
    <row r="167" spans="1:25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0"/>
      <c r="K167" s="10"/>
      <c r="L167" s="14"/>
      <c r="M167" s="14"/>
      <c r="N167" s="14"/>
      <c r="O167" s="14"/>
      <c r="P167" s="14"/>
      <c r="Q167" s="10"/>
      <c r="R167" s="10"/>
      <c r="S167" s="10"/>
      <c r="T167" s="10"/>
      <c r="U167" s="10"/>
      <c r="V167" s="10"/>
      <c r="W167" s="10"/>
      <c r="X167" s="10"/>
      <c r="Y167" s="10"/>
    </row>
    <row r="168" spans="1:25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0"/>
      <c r="K168" s="10"/>
      <c r="L168" s="14"/>
      <c r="M168" s="14"/>
      <c r="N168" s="14"/>
      <c r="O168" s="14"/>
      <c r="P168" s="14"/>
      <c r="Q168" s="10"/>
      <c r="R168" s="10"/>
      <c r="S168" s="10"/>
      <c r="T168" s="10"/>
      <c r="U168" s="10"/>
      <c r="V168" s="10"/>
      <c r="W168" s="10"/>
      <c r="X168" s="10"/>
      <c r="Y168" s="10"/>
    </row>
    <row r="169" spans="1:25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0"/>
      <c r="K169" s="10"/>
      <c r="L169" s="14"/>
      <c r="M169" s="14"/>
      <c r="N169" s="14"/>
      <c r="O169" s="14"/>
      <c r="P169" s="14"/>
      <c r="Q169" s="10"/>
      <c r="R169" s="10"/>
      <c r="S169" s="10"/>
      <c r="T169" s="10"/>
      <c r="U169" s="10"/>
      <c r="V169" s="10"/>
      <c r="W169" s="10"/>
      <c r="X169" s="10"/>
      <c r="Y169" s="10"/>
    </row>
    <row r="170" spans="1:25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0"/>
      <c r="K170" s="10"/>
      <c r="L170" s="14"/>
      <c r="M170" s="14"/>
      <c r="N170" s="14"/>
      <c r="O170" s="14"/>
      <c r="P170" s="14"/>
      <c r="Q170" s="10"/>
      <c r="R170" s="10"/>
      <c r="S170" s="10"/>
      <c r="T170" s="10"/>
      <c r="U170" s="10"/>
      <c r="V170" s="10"/>
      <c r="W170" s="10"/>
      <c r="X170" s="10"/>
      <c r="Y170" s="10"/>
    </row>
    <row r="171" spans="1:25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0"/>
      <c r="K171" s="10"/>
      <c r="L171" s="14"/>
      <c r="M171" s="14"/>
      <c r="N171" s="14"/>
      <c r="O171" s="14"/>
      <c r="P171" s="14"/>
      <c r="Q171" s="10"/>
      <c r="R171" s="10"/>
      <c r="S171" s="10"/>
      <c r="T171" s="10"/>
      <c r="U171" s="10"/>
      <c r="V171" s="10"/>
      <c r="W171" s="10"/>
      <c r="X171" s="10"/>
      <c r="Y171" s="10"/>
    </row>
    <row r="172" spans="1:25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0"/>
      <c r="K172" s="10"/>
      <c r="L172" s="14"/>
      <c r="M172" s="14"/>
      <c r="N172" s="14"/>
      <c r="O172" s="14"/>
      <c r="P172" s="14"/>
      <c r="Q172" s="10"/>
      <c r="R172" s="10"/>
      <c r="S172" s="10"/>
      <c r="T172" s="10"/>
      <c r="U172" s="10"/>
      <c r="V172" s="10"/>
      <c r="W172" s="10"/>
      <c r="X172" s="10"/>
      <c r="Y172" s="10"/>
    </row>
    <row r="173" spans="1:25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0"/>
      <c r="K173" s="10"/>
      <c r="L173" s="14"/>
      <c r="M173" s="14"/>
      <c r="N173" s="14"/>
      <c r="O173" s="14"/>
      <c r="P173" s="14"/>
      <c r="Q173" s="10"/>
      <c r="R173" s="10"/>
      <c r="S173" s="10"/>
      <c r="T173" s="10"/>
      <c r="U173" s="10"/>
      <c r="V173" s="10"/>
      <c r="W173" s="10"/>
      <c r="X173" s="10"/>
      <c r="Y173" s="10"/>
    </row>
    <row r="174" spans="1:25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0"/>
      <c r="K174" s="10"/>
      <c r="L174" s="14"/>
      <c r="M174" s="14"/>
      <c r="N174" s="14"/>
      <c r="O174" s="14"/>
      <c r="P174" s="14"/>
      <c r="Q174" s="10"/>
      <c r="R174" s="10"/>
      <c r="S174" s="10"/>
      <c r="T174" s="10"/>
      <c r="U174" s="10"/>
      <c r="V174" s="10"/>
      <c r="W174" s="10"/>
      <c r="X174" s="10"/>
      <c r="Y174" s="10"/>
    </row>
    <row r="175" spans="1:25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0"/>
      <c r="K175" s="10"/>
      <c r="L175" s="14"/>
      <c r="M175" s="14"/>
      <c r="N175" s="14"/>
      <c r="O175" s="14"/>
      <c r="P175" s="14"/>
      <c r="Q175" s="10"/>
      <c r="R175" s="10"/>
      <c r="S175" s="10"/>
      <c r="T175" s="10"/>
      <c r="U175" s="10"/>
      <c r="V175" s="10"/>
      <c r="W175" s="10"/>
      <c r="X175" s="10"/>
      <c r="Y175" s="10"/>
    </row>
    <row r="176" spans="1:25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0"/>
      <c r="K176" s="10"/>
      <c r="L176" s="14"/>
      <c r="M176" s="14"/>
      <c r="N176" s="14"/>
      <c r="O176" s="14"/>
      <c r="P176" s="14"/>
      <c r="Q176" s="10"/>
      <c r="R176" s="10"/>
      <c r="S176" s="10"/>
      <c r="T176" s="10"/>
      <c r="U176" s="10"/>
      <c r="V176" s="10"/>
      <c r="W176" s="10"/>
      <c r="X176" s="10"/>
      <c r="Y176" s="10"/>
    </row>
    <row r="177" spans="1:25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0"/>
      <c r="K177" s="10"/>
      <c r="L177" s="14"/>
      <c r="M177" s="14"/>
      <c r="N177" s="14"/>
      <c r="O177" s="14"/>
      <c r="P177" s="14"/>
      <c r="Q177" s="10"/>
      <c r="R177" s="10"/>
      <c r="S177" s="10"/>
      <c r="T177" s="10"/>
      <c r="U177" s="10"/>
      <c r="V177" s="10"/>
      <c r="W177" s="10"/>
      <c r="X177" s="10"/>
      <c r="Y177" s="10"/>
    </row>
    <row r="178" spans="1:25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0"/>
      <c r="K178" s="10"/>
      <c r="L178" s="14"/>
      <c r="M178" s="14"/>
      <c r="N178" s="14"/>
      <c r="O178" s="14"/>
      <c r="P178" s="14"/>
      <c r="Q178" s="10"/>
      <c r="R178" s="10"/>
      <c r="S178" s="10"/>
      <c r="T178" s="10"/>
      <c r="U178" s="10"/>
      <c r="V178" s="10"/>
      <c r="W178" s="10"/>
      <c r="X178" s="10"/>
      <c r="Y178" s="10"/>
    </row>
    <row r="179" spans="1:25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0"/>
      <c r="K179" s="10"/>
      <c r="L179" s="14"/>
      <c r="M179" s="14"/>
      <c r="N179" s="14"/>
      <c r="O179" s="14"/>
      <c r="P179" s="14"/>
      <c r="Q179" s="10"/>
      <c r="R179" s="10"/>
      <c r="S179" s="10"/>
      <c r="T179" s="10"/>
      <c r="U179" s="10"/>
      <c r="V179" s="10"/>
      <c r="W179" s="10"/>
      <c r="X179" s="10"/>
      <c r="Y179" s="10"/>
    </row>
    <row r="180" spans="1:25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0"/>
      <c r="K180" s="10"/>
      <c r="L180" s="14"/>
      <c r="M180" s="14"/>
      <c r="N180" s="14"/>
      <c r="O180" s="14"/>
      <c r="P180" s="14"/>
      <c r="Q180" s="10"/>
      <c r="R180" s="10"/>
      <c r="S180" s="10"/>
      <c r="T180" s="10"/>
      <c r="U180" s="10"/>
      <c r="V180" s="10"/>
      <c r="W180" s="10"/>
      <c r="X180" s="10"/>
      <c r="Y180" s="10"/>
    </row>
    <row r="181" spans="1:25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0"/>
      <c r="K181" s="10"/>
      <c r="L181" s="14"/>
      <c r="M181" s="14"/>
      <c r="N181" s="14"/>
      <c r="O181" s="14"/>
      <c r="P181" s="14"/>
      <c r="Q181" s="10"/>
      <c r="R181" s="10"/>
      <c r="S181" s="10"/>
      <c r="T181" s="10"/>
      <c r="U181" s="10"/>
      <c r="V181" s="10"/>
      <c r="W181" s="10"/>
      <c r="X181" s="10"/>
      <c r="Y181" s="10"/>
    </row>
    <row r="182" spans="1:25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0"/>
      <c r="K182" s="10"/>
      <c r="L182" s="14"/>
      <c r="M182" s="14"/>
      <c r="N182" s="14"/>
      <c r="O182" s="14"/>
      <c r="P182" s="14"/>
      <c r="Q182" s="10"/>
      <c r="R182" s="10"/>
      <c r="S182" s="10"/>
      <c r="T182" s="10"/>
      <c r="U182" s="10"/>
      <c r="V182" s="10"/>
      <c r="W182" s="10"/>
      <c r="X182" s="10"/>
      <c r="Y182" s="10"/>
    </row>
    <row r="183" spans="1:25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0"/>
      <c r="K183" s="10"/>
      <c r="L183" s="14"/>
      <c r="M183" s="14"/>
      <c r="N183" s="14"/>
      <c r="O183" s="14"/>
      <c r="P183" s="14"/>
      <c r="Q183" s="10"/>
      <c r="R183" s="10"/>
      <c r="S183" s="10"/>
      <c r="T183" s="10"/>
      <c r="U183" s="10"/>
      <c r="V183" s="10"/>
      <c r="W183" s="10"/>
      <c r="X183" s="10"/>
      <c r="Y183" s="10"/>
    </row>
    <row r="184" spans="1:25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0"/>
      <c r="K184" s="10"/>
      <c r="L184" s="14"/>
      <c r="M184" s="14"/>
      <c r="N184" s="14"/>
      <c r="O184" s="14"/>
      <c r="P184" s="14"/>
      <c r="Q184" s="10"/>
      <c r="R184" s="10"/>
      <c r="S184" s="10"/>
      <c r="T184" s="10"/>
      <c r="U184" s="10"/>
      <c r="V184" s="10"/>
      <c r="W184" s="10"/>
      <c r="X184" s="10"/>
      <c r="Y184" s="10"/>
    </row>
    <row r="185" spans="1:25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0"/>
      <c r="K185" s="10"/>
      <c r="L185" s="14"/>
      <c r="M185" s="14"/>
      <c r="N185" s="14"/>
      <c r="O185" s="14"/>
      <c r="P185" s="14"/>
      <c r="Q185" s="10"/>
      <c r="R185" s="10"/>
      <c r="S185" s="10"/>
      <c r="T185" s="10"/>
      <c r="U185" s="10"/>
      <c r="V185" s="10"/>
      <c r="W185" s="10"/>
      <c r="X185" s="10"/>
      <c r="Y185" s="10"/>
    </row>
    <row r="186" spans="1:25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0"/>
      <c r="K186" s="10"/>
      <c r="L186" s="14"/>
      <c r="M186" s="14"/>
      <c r="N186" s="14"/>
      <c r="O186" s="14"/>
      <c r="P186" s="14"/>
      <c r="Q186" s="10"/>
      <c r="R186" s="10"/>
      <c r="S186" s="10"/>
      <c r="T186" s="10"/>
      <c r="U186" s="10"/>
      <c r="V186" s="10"/>
      <c r="W186" s="10"/>
      <c r="X186" s="10"/>
      <c r="Y186" s="10"/>
    </row>
    <row r="187" spans="1:25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0"/>
      <c r="K187" s="10"/>
      <c r="L187" s="14"/>
      <c r="M187" s="14"/>
      <c r="N187" s="14"/>
      <c r="O187" s="14"/>
      <c r="P187" s="14"/>
      <c r="Q187" s="10"/>
      <c r="R187" s="10"/>
      <c r="S187" s="10"/>
      <c r="T187" s="10"/>
      <c r="U187" s="10"/>
      <c r="V187" s="10"/>
      <c r="W187" s="10"/>
      <c r="X187" s="10"/>
      <c r="Y187" s="10"/>
    </row>
    <row r="188" spans="1:25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0"/>
      <c r="K188" s="10"/>
      <c r="L188" s="14"/>
      <c r="M188" s="14"/>
      <c r="N188" s="14"/>
      <c r="O188" s="14"/>
      <c r="P188" s="14"/>
      <c r="Q188" s="10"/>
      <c r="R188" s="10"/>
      <c r="S188" s="10"/>
      <c r="T188" s="10"/>
      <c r="U188" s="10"/>
      <c r="V188" s="10"/>
      <c r="W188" s="10"/>
      <c r="X188" s="10"/>
      <c r="Y188" s="10"/>
    </row>
    <row r="189" spans="1:25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0"/>
      <c r="K189" s="10"/>
      <c r="L189" s="14"/>
      <c r="M189" s="14"/>
      <c r="N189" s="14"/>
      <c r="O189" s="14"/>
      <c r="P189" s="14"/>
      <c r="Q189" s="10"/>
      <c r="R189" s="10"/>
      <c r="S189" s="10"/>
      <c r="T189" s="10"/>
      <c r="U189" s="10"/>
      <c r="V189" s="10"/>
      <c r="W189" s="10"/>
      <c r="X189" s="10"/>
      <c r="Y189" s="10"/>
    </row>
    <row r="190" spans="1:25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0"/>
      <c r="K190" s="10"/>
      <c r="L190" s="14"/>
      <c r="M190" s="14"/>
      <c r="N190" s="14"/>
      <c r="O190" s="14"/>
      <c r="P190" s="14"/>
      <c r="Q190" s="10"/>
      <c r="R190" s="10"/>
      <c r="S190" s="10"/>
      <c r="T190" s="10"/>
      <c r="U190" s="10"/>
      <c r="V190" s="10"/>
      <c r="W190" s="10"/>
      <c r="X190" s="10"/>
      <c r="Y190" s="10"/>
    </row>
    <row r="191" spans="1:25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0"/>
      <c r="K191" s="10"/>
      <c r="L191" s="14"/>
      <c r="M191" s="14"/>
      <c r="N191" s="14"/>
      <c r="O191" s="14"/>
      <c r="P191" s="14"/>
      <c r="Q191" s="10"/>
      <c r="R191" s="10"/>
      <c r="S191" s="10"/>
      <c r="T191" s="10"/>
      <c r="U191" s="10"/>
      <c r="V191" s="10"/>
      <c r="W191" s="10"/>
      <c r="X191" s="10"/>
      <c r="Y191" s="10"/>
    </row>
    <row r="192" spans="1:25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0"/>
      <c r="K192" s="10"/>
      <c r="L192" s="14"/>
      <c r="M192" s="14"/>
      <c r="N192" s="14"/>
      <c r="O192" s="14"/>
      <c r="P192" s="14"/>
      <c r="Q192" s="10"/>
      <c r="R192" s="10"/>
      <c r="S192" s="10"/>
      <c r="T192" s="10"/>
      <c r="U192" s="10"/>
      <c r="V192" s="10"/>
      <c r="W192" s="10"/>
      <c r="X192" s="10"/>
      <c r="Y192" s="10"/>
    </row>
    <row r="193" spans="1:25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0"/>
      <c r="K193" s="10"/>
      <c r="L193" s="14"/>
      <c r="M193" s="14"/>
      <c r="N193" s="14"/>
      <c r="O193" s="14"/>
      <c r="P193" s="14"/>
      <c r="Q193" s="10"/>
      <c r="R193" s="10"/>
      <c r="S193" s="10"/>
      <c r="T193" s="10"/>
      <c r="U193" s="10"/>
      <c r="V193" s="10"/>
      <c r="W193" s="10"/>
      <c r="X193" s="10"/>
      <c r="Y193" s="10"/>
    </row>
    <row r="194" spans="1:25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0"/>
      <c r="K194" s="10"/>
      <c r="L194" s="14"/>
      <c r="M194" s="14"/>
      <c r="N194" s="14"/>
      <c r="O194" s="14"/>
      <c r="P194" s="14"/>
      <c r="Q194" s="10"/>
      <c r="R194" s="10"/>
      <c r="S194" s="10"/>
      <c r="T194" s="10"/>
      <c r="U194" s="10"/>
      <c r="V194" s="10"/>
      <c r="W194" s="10"/>
      <c r="X194" s="10"/>
      <c r="Y194" s="10"/>
    </row>
    <row r="195" spans="1:25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0"/>
      <c r="K195" s="10"/>
      <c r="L195" s="14"/>
      <c r="M195" s="14"/>
      <c r="N195" s="14"/>
      <c r="O195" s="14"/>
      <c r="P195" s="14"/>
      <c r="Q195" s="10"/>
      <c r="R195" s="10"/>
      <c r="S195" s="10"/>
      <c r="T195" s="10"/>
      <c r="U195" s="10"/>
      <c r="V195" s="10"/>
      <c r="W195" s="10"/>
      <c r="X195" s="10"/>
      <c r="Y195" s="10"/>
    </row>
    <row r="196" spans="1:25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0"/>
      <c r="K196" s="10"/>
      <c r="L196" s="14"/>
      <c r="M196" s="14"/>
      <c r="N196" s="14"/>
      <c r="O196" s="14"/>
      <c r="P196" s="14"/>
      <c r="Q196" s="10"/>
      <c r="R196" s="10"/>
      <c r="S196" s="10"/>
      <c r="T196" s="10"/>
      <c r="U196" s="10"/>
      <c r="V196" s="10"/>
      <c r="W196" s="10"/>
      <c r="X196" s="10"/>
      <c r="Y196" s="10"/>
    </row>
    <row r="197" spans="1:25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0"/>
      <c r="K197" s="10"/>
      <c r="L197" s="14"/>
      <c r="M197" s="14"/>
      <c r="N197" s="14"/>
      <c r="O197" s="14"/>
      <c r="P197" s="14"/>
      <c r="Q197" s="10"/>
      <c r="R197" s="10"/>
      <c r="S197" s="10"/>
      <c r="T197" s="10"/>
      <c r="U197" s="10"/>
      <c r="V197" s="10"/>
      <c r="W197" s="10"/>
      <c r="X197" s="10"/>
      <c r="Y197" s="10"/>
    </row>
    <row r="198" spans="1:25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0"/>
      <c r="K198" s="10"/>
      <c r="L198" s="14"/>
      <c r="M198" s="14"/>
      <c r="N198" s="14"/>
      <c r="O198" s="14"/>
      <c r="P198" s="14"/>
      <c r="Q198" s="10"/>
      <c r="R198" s="10"/>
      <c r="S198" s="10"/>
      <c r="T198" s="10"/>
      <c r="U198" s="10"/>
      <c r="V198" s="10"/>
      <c r="W198" s="10"/>
      <c r="X198" s="10"/>
      <c r="Y198" s="10"/>
    </row>
    <row r="199" spans="1:25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0"/>
      <c r="K199" s="10"/>
      <c r="L199" s="14"/>
      <c r="M199" s="14"/>
      <c r="N199" s="14"/>
      <c r="O199" s="14"/>
      <c r="P199" s="14"/>
      <c r="Q199" s="10"/>
      <c r="R199" s="10"/>
      <c r="S199" s="10"/>
      <c r="T199" s="10"/>
      <c r="U199" s="10"/>
      <c r="V199" s="10"/>
      <c r="W199" s="10"/>
      <c r="X199" s="10"/>
      <c r="Y199" s="10"/>
    </row>
    <row r="200" spans="1:25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0"/>
      <c r="K200" s="10"/>
      <c r="L200" s="14"/>
      <c r="M200" s="14"/>
      <c r="N200" s="14"/>
      <c r="O200" s="14"/>
      <c r="P200" s="14"/>
      <c r="Q200" s="10"/>
      <c r="R200" s="10"/>
      <c r="S200" s="10"/>
      <c r="T200" s="10"/>
      <c r="U200" s="10"/>
      <c r="V200" s="10"/>
      <c r="W200" s="10"/>
      <c r="X200" s="10"/>
      <c r="Y200" s="10"/>
    </row>
    <row r="201" spans="1:25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0"/>
      <c r="K201" s="10"/>
      <c r="L201" s="14"/>
      <c r="M201" s="14"/>
      <c r="N201" s="14"/>
      <c r="O201" s="14"/>
      <c r="P201" s="14"/>
      <c r="Q201" s="10"/>
      <c r="R201" s="10"/>
      <c r="S201" s="10"/>
      <c r="T201" s="10"/>
      <c r="U201" s="10"/>
      <c r="V201" s="10"/>
      <c r="W201" s="10"/>
      <c r="X201" s="10"/>
      <c r="Y201" s="10"/>
    </row>
    <row r="202" spans="1:25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0"/>
      <c r="K202" s="10"/>
      <c r="L202" s="14"/>
      <c r="M202" s="14"/>
      <c r="N202" s="14"/>
      <c r="O202" s="14"/>
      <c r="P202" s="14"/>
      <c r="Q202" s="10"/>
      <c r="R202" s="10"/>
      <c r="S202" s="10"/>
      <c r="T202" s="10"/>
      <c r="U202" s="10"/>
      <c r="V202" s="10"/>
      <c r="W202" s="10"/>
      <c r="X202" s="10"/>
      <c r="Y202" s="10"/>
    </row>
    <row r="203" spans="1:25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0"/>
      <c r="K203" s="10"/>
      <c r="L203" s="14"/>
      <c r="M203" s="14"/>
      <c r="N203" s="14"/>
      <c r="O203" s="14"/>
      <c r="P203" s="14"/>
      <c r="Q203" s="10"/>
      <c r="R203" s="10"/>
      <c r="S203" s="10"/>
      <c r="T203" s="10"/>
      <c r="U203" s="10"/>
      <c r="V203" s="10"/>
      <c r="W203" s="10"/>
      <c r="X203" s="10"/>
      <c r="Y203" s="10"/>
    </row>
    <row r="204" spans="1:25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0"/>
      <c r="K204" s="10"/>
      <c r="L204" s="14"/>
      <c r="M204" s="14"/>
      <c r="N204" s="14"/>
      <c r="O204" s="14"/>
      <c r="P204" s="14"/>
      <c r="Q204" s="10"/>
      <c r="R204" s="10"/>
      <c r="S204" s="10"/>
      <c r="T204" s="10"/>
      <c r="U204" s="10"/>
      <c r="V204" s="10"/>
      <c r="W204" s="10"/>
      <c r="X204" s="10"/>
      <c r="Y204" s="10"/>
    </row>
    <row r="205" spans="1:25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0"/>
      <c r="K205" s="10"/>
      <c r="L205" s="14"/>
      <c r="M205" s="14"/>
      <c r="N205" s="14"/>
      <c r="O205" s="14"/>
      <c r="P205" s="14"/>
      <c r="Q205" s="10"/>
      <c r="R205" s="10"/>
      <c r="S205" s="10"/>
      <c r="T205" s="10"/>
      <c r="U205" s="10"/>
      <c r="V205" s="10"/>
      <c r="W205" s="10"/>
      <c r="X205" s="10"/>
      <c r="Y205" s="10"/>
    </row>
    <row r="206" spans="1:25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0"/>
      <c r="K206" s="10"/>
      <c r="L206" s="14"/>
      <c r="M206" s="14"/>
      <c r="N206" s="14"/>
      <c r="O206" s="14"/>
      <c r="P206" s="14"/>
      <c r="Q206" s="10"/>
      <c r="R206" s="10"/>
      <c r="S206" s="10"/>
      <c r="T206" s="10"/>
      <c r="U206" s="10"/>
      <c r="V206" s="10"/>
      <c r="W206" s="10"/>
      <c r="X206" s="10"/>
      <c r="Y206" s="10"/>
    </row>
    <row r="207" spans="1:25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0"/>
      <c r="K207" s="10"/>
      <c r="L207" s="14"/>
      <c r="M207" s="14"/>
      <c r="N207" s="14"/>
      <c r="O207" s="14"/>
      <c r="P207" s="14"/>
      <c r="Q207" s="10"/>
      <c r="R207" s="10"/>
      <c r="S207" s="10"/>
      <c r="T207" s="10"/>
      <c r="U207" s="10"/>
      <c r="V207" s="10"/>
      <c r="W207" s="10"/>
      <c r="X207" s="10"/>
      <c r="Y207" s="10"/>
    </row>
    <row r="208" spans="1:25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0"/>
      <c r="K208" s="10"/>
      <c r="L208" s="14"/>
      <c r="M208" s="14"/>
      <c r="N208" s="14"/>
      <c r="O208" s="14"/>
      <c r="P208" s="14"/>
      <c r="Q208" s="10"/>
      <c r="R208" s="10"/>
      <c r="S208" s="10"/>
      <c r="T208" s="10"/>
      <c r="U208" s="10"/>
      <c r="V208" s="10"/>
      <c r="W208" s="10"/>
      <c r="X208" s="10"/>
      <c r="Y208" s="10"/>
    </row>
    <row r="209" spans="1:25" ht="15.7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0"/>
      <c r="K209" s="10"/>
      <c r="L209" s="14"/>
      <c r="M209" s="14"/>
      <c r="N209" s="14"/>
      <c r="O209" s="14"/>
      <c r="P209" s="14"/>
      <c r="Q209" s="10"/>
      <c r="R209" s="10"/>
      <c r="S209" s="10"/>
      <c r="T209" s="10"/>
      <c r="U209" s="10"/>
      <c r="V209" s="10"/>
      <c r="W209" s="10"/>
      <c r="X209" s="10"/>
      <c r="Y209" s="10"/>
    </row>
    <row r="210" spans="1:25" ht="15.7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0"/>
      <c r="K210" s="10"/>
      <c r="L210" s="14"/>
      <c r="M210" s="14"/>
      <c r="N210" s="14"/>
      <c r="O210" s="14"/>
      <c r="P210" s="14"/>
      <c r="Q210" s="10"/>
      <c r="R210" s="10"/>
      <c r="S210" s="10"/>
      <c r="T210" s="10"/>
      <c r="U210" s="10"/>
      <c r="V210" s="10"/>
      <c r="W210" s="10"/>
      <c r="X210" s="10"/>
      <c r="Y210" s="10"/>
    </row>
    <row r="211" spans="1:25" ht="15.7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0"/>
      <c r="K211" s="10"/>
      <c r="L211" s="14"/>
      <c r="M211" s="14"/>
      <c r="N211" s="14"/>
      <c r="O211" s="14"/>
      <c r="P211" s="14"/>
      <c r="Q211" s="10"/>
      <c r="R211" s="10"/>
      <c r="S211" s="10"/>
      <c r="T211" s="10"/>
      <c r="U211" s="10"/>
      <c r="V211" s="10"/>
      <c r="W211" s="10"/>
      <c r="X211" s="10"/>
      <c r="Y211" s="10"/>
    </row>
    <row r="212" spans="1:25" ht="15.7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0"/>
      <c r="K212" s="10"/>
      <c r="L212" s="14"/>
      <c r="M212" s="14"/>
      <c r="N212" s="14"/>
      <c r="O212" s="14"/>
      <c r="P212" s="14"/>
      <c r="Q212" s="10"/>
      <c r="R212" s="10"/>
      <c r="S212" s="10"/>
      <c r="T212" s="10"/>
      <c r="U212" s="10"/>
      <c r="V212" s="10"/>
      <c r="W212" s="10"/>
      <c r="X212" s="10"/>
      <c r="Y212" s="10"/>
    </row>
    <row r="213" spans="1:25" ht="15.7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0"/>
      <c r="K213" s="10"/>
      <c r="L213" s="14"/>
      <c r="M213" s="14"/>
      <c r="N213" s="14"/>
      <c r="O213" s="14"/>
      <c r="P213" s="14"/>
      <c r="Q213" s="10"/>
      <c r="R213" s="10"/>
      <c r="S213" s="10"/>
      <c r="T213" s="10"/>
      <c r="U213" s="10"/>
      <c r="V213" s="10"/>
      <c r="W213" s="10"/>
      <c r="X213" s="10"/>
      <c r="Y213" s="10"/>
    </row>
    <row r="214" spans="1:25" ht="15.7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0"/>
      <c r="K214" s="10"/>
      <c r="L214" s="14"/>
      <c r="M214" s="14"/>
      <c r="N214" s="14"/>
      <c r="O214" s="14"/>
      <c r="P214" s="14"/>
      <c r="Q214" s="10"/>
      <c r="R214" s="10"/>
      <c r="S214" s="10"/>
      <c r="T214" s="10"/>
      <c r="U214" s="10"/>
      <c r="V214" s="10"/>
      <c r="W214" s="10"/>
      <c r="X214" s="10"/>
      <c r="Y214" s="10"/>
    </row>
    <row r="215" spans="1:25" ht="15.7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0"/>
      <c r="K215" s="10"/>
      <c r="L215" s="14"/>
      <c r="M215" s="14"/>
      <c r="N215" s="14"/>
      <c r="O215" s="14"/>
      <c r="P215" s="14"/>
      <c r="Q215" s="10"/>
      <c r="R215" s="10"/>
      <c r="S215" s="10"/>
      <c r="T215" s="10"/>
      <c r="U215" s="10"/>
      <c r="V215" s="10"/>
      <c r="W215" s="10"/>
      <c r="X215" s="10"/>
      <c r="Y215" s="10"/>
    </row>
    <row r="216" spans="1:25" ht="15.7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0"/>
      <c r="K216" s="10"/>
      <c r="L216" s="14"/>
      <c r="M216" s="14"/>
      <c r="N216" s="14"/>
      <c r="O216" s="14"/>
      <c r="P216" s="14"/>
      <c r="Q216" s="10"/>
      <c r="R216" s="10"/>
      <c r="S216" s="10"/>
      <c r="T216" s="10"/>
      <c r="U216" s="10"/>
      <c r="V216" s="10"/>
      <c r="W216" s="10"/>
      <c r="X216" s="10"/>
      <c r="Y216" s="10"/>
    </row>
    <row r="217" spans="1:25" ht="15.7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0"/>
      <c r="K217" s="10"/>
      <c r="L217" s="14"/>
      <c r="M217" s="14"/>
      <c r="N217" s="14"/>
      <c r="O217" s="14"/>
      <c r="P217" s="14"/>
      <c r="Q217" s="10"/>
      <c r="R217" s="10"/>
      <c r="S217" s="10"/>
      <c r="T217" s="10"/>
      <c r="U217" s="10"/>
      <c r="V217" s="10"/>
      <c r="W217" s="10"/>
      <c r="X217" s="10"/>
      <c r="Y217" s="10"/>
    </row>
    <row r="218" spans="1:25" ht="15.7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0"/>
      <c r="K218" s="10"/>
      <c r="L218" s="14"/>
      <c r="M218" s="14"/>
      <c r="N218" s="14"/>
      <c r="O218" s="14"/>
      <c r="P218" s="14"/>
      <c r="Q218" s="10"/>
      <c r="R218" s="10"/>
      <c r="S218" s="10"/>
      <c r="T218" s="10"/>
      <c r="U218" s="10"/>
      <c r="V218" s="10"/>
      <c r="W218" s="10"/>
      <c r="X218" s="10"/>
      <c r="Y218" s="10"/>
    </row>
    <row r="219" spans="1:25" ht="15.7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0"/>
      <c r="K219" s="10"/>
      <c r="L219" s="14"/>
      <c r="M219" s="14"/>
      <c r="N219" s="14"/>
      <c r="O219" s="14"/>
      <c r="P219" s="14"/>
      <c r="Q219" s="10"/>
      <c r="R219" s="10"/>
      <c r="S219" s="10"/>
      <c r="T219" s="10"/>
      <c r="U219" s="10"/>
      <c r="V219" s="10"/>
      <c r="W219" s="10"/>
      <c r="X219" s="10"/>
      <c r="Y219" s="10"/>
    </row>
    <row r="220" spans="1:25" ht="15.7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0"/>
      <c r="K220" s="10"/>
      <c r="L220" s="14"/>
      <c r="M220" s="14"/>
      <c r="N220" s="14"/>
      <c r="O220" s="14"/>
      <c r="P220" s="14"/>
      <c r="Q220" s="10"/>
      <c r="R220" s="10"/>
      <c r="S220" s="10"/>
      <c r="T220" s="10"/>
      <c r="U220" s="10"/>
      <c r="V220" s="10"/>
      <c r="W220" s="10"/>
      <c r="X220" s="10"/>
      <c r="Y220" s="10"/>
    </row>
    <row r="221" spans="1:25" ht="15.7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0"/>
      <c r="K221" s="10"/>
      <c r="L221" s="14"/>
      <c r="M221" s="14"/>
      <c r="N221" s="14"/>
      <c r="O221" s="14"/>
      <c r="P221" s="14"/>
      <c r="Q221" s="10"/>
      <c r="R221" s="10"/>
      <c r="S221" s="10"/>
      <c r="T221" s="10"/>
      <c r="U221" s="10"/>
      <c r="V221" s="10"/>
      <c r="W221" s="10"/>
      <c r="X221" s="10"/>
      <c r="Y221" s="10"/>
    </row>
    <row r="222" spans="1:25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0"/>
      <c r="K222" s="10"/>
      <c r="L222" s="14"/>
      <c r="M222" s="14"/>
      <c r="N222" s="14"/>
      <c r="O222" s="14"/>
      <c r="P222" s="14"/>
      <c r="Q222" s="10"/>
      <c r="R222" s="10"/>
      <c r="S222" s="10"/>
      <c r="T222" s="10"/>
      <c r="U222" s="10"/>
      <c r="V222" s="10"/>
      <c r="W222" s="10"/>
      <c r="X222" s="10"/>
      <c r="Y222" s="10"/>
    </row>
    <row r="223" spans="1:25" ht="15.7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0"/>
      <c r="K223" s="10"/>
      <c r="L223" s="14"/>
      <c r="M223" s="14"/>
      <c r="N223" s="14"/>
      <c r="O223" s="14"/>
      <c r="P223" s="14"/>
      <c r="Q223" s="10"/>
      <c r="R223" s="10"/>
      <c r="S223" s="10"/>
      <c r="T223" s="10"/>
      <c r="U223" s="10"/>
      <c r="V223" s="10"/>
      <c r="W223" s="10"/>
      <c r="X223" s="10"/>
      <c r="Y223" s="10"/>
    </row>
    <row r="224" spans="1:25" ht="15.7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0"/>
      <c r="K224" s="10"/>
      <c r="L224" s="14"/>
      <c r="M224" s="14"/>
      <c r="N224" s="14"/>
      <c r="O224" s="14"/>
      <c r="P224" s="14"/>
      <c r="Q224" s="10"/>
      <c r="R224" s="10"/>
      <c r="S224" s="10"/>
      <c r="T224" s="10"/>
      <c r="U224" s="10"/>
      <c r="V224" s="10"/>
      <c r="W224" s="10"/>
      <c r="X224" s="10"/>
      <c r="Y224" s="10"/>
    </row>
    <row r="225" spans="1:25" ht="15.75" customHeight="1">
      <c r="A225" s="14"/>
      <c r="B225" s="14"/>
      <c r="C225" s="14"/>
      <c r="D225" s="14"/>
      <c r="E225" s="14"/>
      <c r="F225" s="14"/>
      <c r="G225" s="14"/>
      <c r="H225" s="14"/>
      <c r="I225" s="14"/>
      <c r="J225" s="10"/>
      <c r="K225" s="10"/>
      <c r="L225" s="14"/>
      <c r="M225" s="14"/>
      <c r="N225" s="14"/>
      <c r="O225" s="14"/>
      <c r="P225" s="14"/>
      <c r="Q225" s="10"/>
      <c r="R225" s="10"/>
      <c r="S225" s="10"/>
      <c r="T225" s="10"/>
      <c r="U225" s="10"/>
      <c r="V225" s="10"/>
      <c r="W225" s="10"/>
      <c r="X225" s="10"/>
      <c r="Y225" s="10"/>
    </row>
    <row r="226" spans="1:25" ht="15.75" customHeight="1">
      <c r="A226" s="14"/>
      <c r="B226" s="14"/>
      <c r="C226" s="14"/>
      <c r="D226" s="14"/>
      <c r="E226" s="14"/>
      <c r="F226" s="14"/>
      <c r="G226" s="14"/>
      <c r="H226" s="14"/>
      <c r="I226" s="14"/>
      <c r="J226" s="10"/>
      <c r="K226" s="10"/>
      <c r="L226" s="14"/>
      <c r="M226" s="14"/>
      <c r="N226" s="14"/>
      <c r="O226" s="14"/>
      <c r="P226" s="14"/>
      <c r="Q226" s="10"/>
      <c r="R226" s="10"/>
      <c r="S226" s="10"/>
      <c r="T226" s="10"/>
      <c r="U226" s="10"/>
      <c r="V226" s="10"/>
      <c r="W226" s="10"/>
      <c r="X226" s="10"/>
      <c r="Y226" s="10"/>
    </row>
    <row r="227" spans="1:25" ht="15.75" customHeight="1">
      <c r="A227" s="14"/>
      <c r="B227" s="14"/>
      <c r="C227" s="14"/>
      <c r="D227" s="14"/>
      <c r="E227" s="14"/>
      <c r="F227" s="14"/>
      <c r="G227" s="14"/>
      <c r="H227" s="14"/>
      <c r="I227" s="14"/>
      <c r="J227" s="10"/>
      <c r="K227" s="10"/>
      <c r="L227" s="14"/>
      <c r="M227" s="14"/>
      <c r="N227" s="14"/>
      <c r="O227" s="14"/>
      <c r="P227" s="14"/>
      <c r="Q227" s="10"/>
      <c r="R227" s="10"/>
      <c r="S227" s="10"/>
      <c r="T227" s="10"/>
      <c r="U227" s="10"/>
      <c r="V227" s="10"/>
      <c r="W227" s="10"/>
      <c r="X227" s="10"/>
      <c r="Y227" s="10"/>
    </row>
    <row r="228" spans="1:25" ht="15.75" customHeight="1">
      <c r="A228" s="14"/>
      <c r="B228" s="14"/>
      <c r="C228" s="14"/>
      <c r="D228" s="14"/>
      <c r="E228" s="14"/>
      <c r="F228" s="14"/>
      <c r="G228" s="14"/>
      <c r="H228" s="14"/>
      <c r="I228" s="14"/>
      <c r="J228" s="10"/>
      <c r="K228" s="10"/>
      <c r="L228" s="14"/>
      <c r="M228" s="14"/>
      <c r="N228" s="14"/>
      <c r="O228" s="14"/>
      <c r="P228" s="14"/>
      <c r="Q228" s="10"/>
      <c r="R228" s="10"/>
      <c r="S228" s="10"/>
      <c r="T228" s="10"/>
      <c r="U228" s="10"/>
      <c r="V228" s="10"/>
      <c r="W228" s="10"/>
      <c r="X228" s="10"/>
      <c r="Y228" s="10"/>
    </row>
    <row r="229" spans="1:25" ht="15.75" customHeight="1">
      <c r="A229" s="14"/>
      <c r="B229" s="14"/>
      <c r="C229" s="14"/>
      <c r="D229" s="14"/>
      <c r="E229" s="14"/>
      <c r="F229" s="14"/>
      <c r="G229" s="14"/>
      <c r="H229" s="14"/>
      <c r="I229" s="14"/>
      <c r="J229" s="10"/>
      <c r="K229" s="10"/>
      <c r="L229" s="14"/>
      <c r="M229" s="14"/>
      <c r="N229" s="14"/>
      <c r="O229" s="14"/>
      <c r="P229" s="14"/>
      <c r="Q229" s="10"/>
      <c r="R229" s="10"/>
      <c r="S229" s="10"/>
      <c r="T229" s="10"/>
      <c r="U229" s="10"/>
      <c r="V229" s="10"/>
      <c r="W229" s="10"/>
      <c r="X229" s="10"/>
      <c r="Y229" s="10"/>
    </row>
    <row r="230" spans="1:25" ht="15.75" customHeight="1">
      <c r="A230" s="14"/>
      <c r="B230" s="14"/>
      <c r="C230" s="14"/>
      <c r="D230" s="14"/>
      <c r="E230" s="14"/>
      <c r="F230" s="14"/>
      <c r="G230" s="14"/>
      <c r="H230" s="14"/>
      <c r="I230" s="14"/>
      <c r="J230" s="10"/>
      <c r="K230" s="10"/>
      <c r="L230" s="14"/>
      <c r="M230" s="14"/>
      <c r="N230" s="14"/>
      <c r="O230" s="14"/>
      <c r="P230" s="14"/>
      <c r="Q230" s="10"/>
      <c r="R230" s="10"/>
      <c r="S230" s="10"/>
      <c r="T230" s="10"/>
      <c r="U230" s="10"/>
      <c r="V230" s="10"/>
      <c r="W230" s="10"/>
      <c r="X230" s="10"/>
      <c r="Y230" s="10"/>
    </row>
    <row r="231" spans="1:25" ht="15.75" customHeight="1">
      <c r="A231" s="14"/>
      <c r="B231" s="14"/>
      <c r="C231" s="14"/>
      <c r="D231" s="14"/>
      <c r="E231" s="14"/>
      <c r="F231" s="14"/>
      <c r="G231" s="14"/>
      <c r="H231" s="14"/>
      <c r="I231" s="14"/>
      <c r="J231" s="10"/>
      <c r="K231" s="10"/>
      <c r="L231" s="14"/>
      <c r="M231" s="14"/>
      <c r="N231" s="14"/>
      <c r="O231" s="14"/>
      <c r="P231" s="14"/>
      <c r="Q231" s="10"/>
      <c r="R231" s="10"/>
      <c r="S231" s="10"/>
      <c r="T231" s="10"/>
      <c r="U231" s="10"/>
      <c r="V231" s="10"/>
      <c r="W231" s="10"/>
      <c r="X231" s="10"/>
      <c r="Y231" s="10"/>
    </row>
    <row r="232" spans="1:25" ht="15.75" customHeight="1">
      <c r="A232" s="14"/>
      <c r="B232" s="14"/>
      <c r="C232" s="14"/>
      <c r="D232" s="14"/>
      <c r="E232" s="14"/>
      <c r="F232" s="14"/>
      <c r="G232" s="14"/>
      <c r="H232" s="14"/>
      <c r="I232" s="14"/>
      <c r="J232" s="10"/>
      <c r="K232" s="10"/>
      <c r="L232" s="14"/>
      <c r="M232" s="14"/>
      <c r="N232" s="14"/>
      <c r="O232" s="14"/>
      <c r="P232" s="14"/>
      <c r="Q232" s="10"/>
      <c r="R232" s="10"/>
      <c r="S232" s="10"/>
      <c r="T232" s="10"/>
      <c r="U232" s="10"/>
      <c r="V232" s="10"/>
      <c r="W232" s="10"/>
      <c r="X232" s="10"/>
      <c r="Y232" s="10"/>
    </row>
    <row r="233" spans="1:25" ht="15.75" customHeight="1">
      <c r="A233" s="14"/>
      <c r="B233" s="14"/>
      <c r="C233" s="14"/>
      <c r="D233" s="14"/>
      <c r="E233" s="14"/>
      <c r="F233" s="14"/>
      <c r="G233" s="14"/>
      <c r="H233" s="14"/>
      <c r="I233" s="14"/>
      <c r="J233" s="10"/>
      <c r="K233" s="10"/>
      <c r="L233" s="14"/>
      <c r="M233" s="14"/>
      <c r="N233" s="14"/>
      <c r="O233" s="14"/>
      <c r="P233" s="14"/>
      <c r="Q233" s="10"/>
      <c r="R233" s="10"/>
      <c r="S233" s="10"/>
      <c r="T233" s="10"/>
      <c r="U233" s="10"/>
      <c r="V233" s="10"/>
      <c r="W233" s="10"/>
      <c r="X233" s="10"/>
      <c r="Y233" s="10"/>
    </row>
    <row r="234" spans="1:25" ht="15.75" customHeight="1">
      <c r="A234" s="14"/>
      <c r="B234" s="14"/>
      <c r="C234" s="14"/>
      <c r="D234" s="14"/>
      <c r="E234" s="14"/>
      <c r="F234" s="14"/>
      <c r="G234" s="14"/>
      <c r="H234" s="14"/>
      <c r="I234" s="14"/>
      <c r="J234" s="10"/>
      <c r="K234" s="10"/>
      <c r="L234" s="14"/>
      <c r="M234" s="14"/>
      <c r="N234" s="14"/>
      <c r="O234" s="14"/>
      <c r="P234" s="14"/>
      <c r="Q234" s="10"/>
      <c r="R234" s="10"/>
      <c r="S234" s="10"/>
      <c r="T234" s="10"/>
      <c r="U234" s="10"/>
      <c r="V234" s="10"/>
      <c r="W234" s="10"/>
      <c r="X234" s="10"/>
      <c r="Y234" s="10"/>
    </row>
    <row r="235" spans="1:25" ht="15.75" customHeight="1">
      <c r="A235" s="14"/>
      <c r="B235" s="14"/>
      <c r="C235" s="14"/>
      <c r="D235" s="14"/>
      <c r="E235" s="14"/>
      <c r="F235" s="14"/>
      <c r="G235" s="14"/>
      <c r="H235" s="14"/>
      <c r="I235" s="14"/>
      <c r="J235" s="10"/>
      <c r="K235" s="10"/>
      <c r="L235" s="14"/>
      <c r="M235" s="14"/>
      <c r="N235" s="14"/>
      <c r="O235" s="14"/>
      <c r="P235" s="14"/>
      <c r="Q235" s="10"/>
      <c r="R235" s="10"/>
      <c r="S235" s="10"/>
      <c r="T235" s="10"/>
      <c r="U235" s="10"/>
      <c r="V235" s="10"/>
      <c r="W235" s="10"/>
      <c r="X235" s="10"/>
      <c r="Y235" s="10"/>
    </row>
    <row r="236" spans="1:25" ht="15.75" customHeight="1">
      <c r="A236" s="14"/>
      <c r="B236" s="14"/>
      <c r="C236" s="14"/>
      <c r="D236" s="14"/>
      <c r="E236" s="14"/>
      <c r="F236" s="14"/>
      <c r="G236" s="14"/>
      <c r="H236" s="14"/>
      <c r="I236" s="14"/>
      <c r="J236" s="10"/>
      <c r="K236" s="10"/>
      <c r="L236" s="14"/>
      <c r="M236" s="14"/>
      <c r="N236" s="14"/>
      <c r="O236" s="14"/>
      <c r="P236" s="14"/>
      <c r="Q236" s="10"/>
      <c r="R236" s="10"/>
      <c r="S236" s="10"/>
      <c r="T236" s="10"/>
      <c r="U236" s="10"/>
      <c r="V236" s="10"/>
      <c r="W236" s="10"/>
      <c r="X236" s="10"/>
      <c r="Y236" s="10"/>
    </row>
    <row r="237" spans="1:25" ht="15.75" customHeight="1">
      <c r="A237" s="14"/>
      <c r="B237" s="14"/>
      <c r="C237" s="14"/>
      <c r="D237" s="14"/>
      <c r="E237" s="14"/>
      <c r="F237" s="14"/>
      <c r="G237" s="14"/>
      <c r="H237" s="14"/>
      <c r="I237" s="14"/>
      <c r="J237" s="10"/>
      <c r="K237" s="10"/>
      <c r="L237" s="14"/>
      <c r="M237" s="14"/>
      <c r="N237" s="14"/>
      <c r="O237" s="14"/>
      <c r="P237" s="14"/>
      <c r="Q237" s="10"/>
      <c r="R237" s="10"/>
      <c r="S237" s="10"/>
      <c r="T237" s="10"/>
      <c r="U237" s="10"/>
      <c r="V237" s="10"/>
      <c r="W237" s="10"/>
      <c r="X237" s="10"/>
      <c r="Y237" s="10"/>
    </row>
    <row r="238" spans="1:25" ht="15.75" customHeight="1">
      <c r="A238" s="14"/>
      <c r="B238" s="14"/>
      <c r="C238" s="14"/>
      <c r="D238" s="14"/>
      <c r="E238" s="14"/>
      <c r="F238" s="14"/>
      <c r="G238" s="14"/>
      <c r="H238" s="14"/>
      <c r="I238" s="14"/>
      <c r="J238" s="10"/>
      <c r="K238" s="10"/>
      <c r="L238" s="14"/>
      <c r="M238" s="14"/>
      <c r="N238" s="14"/>
      <c r="O238" s="14"/>
      <c r="P238" s="14"/>
      <c r="Q238" s="10"/>
      <c r="R238" s="10"/>
      <c r="S238" s="10"/>
      <c r="T238" s="10"/>
      <c r="U238" s="10"/>
      <c r="V238" s="10"/>
      <c r="W238" s="10"/>
      <c r="X238" s="10"/>
      <c r="Y238" s="10"/>
    </row>
    <row r="239" spans="1:25" ht="15.75" customHeight="1">
      <c r="A239" s="14"/>
      <c r="B239" s="14"/>
      <c r="C239" s="14"/>
      <c r="D239" s="14"/>
      <c r="E239" s="14"/>
      <c r="F239" s="14"/>
      <c r="G239" s="14"/>
      <c r="H239" s="14"/>
      <c r="I239" s="14"/>
      <c r="J239" s="10"/>
      <c r="K239" s="10"/>
      <c r="L239" s="14"/>
      <c r="M239" s="14"/>
      <c r="N239" s="14"/>
      <c r="O239" s="14"/>
      <c r="P239" s="14"/>
      <c r="Q239" s="10"/>
      <c r="R239" s="10"/>
      <c r="S239" s="10"/>
      <c r="T239" s="10"/>
      <c r="U239" s="10"/>
      <c r="V239" s="10"/>
      <c r="W239" s="10"/>
      <c r="X239" s="10"/>
      <c r="Y239" s="10"/>
    </row>
    <row r="240" spans="1:25" ht="15.75" customHeight="1">
      <c r="A240" s="14"/>
      <c r="B240" s="14"/>
      <c r="C240" s="14"/>
      <c r="D240" s="14"/>
      <c r="E240" s="14"/>
      <c r="F240" s="14"/>
      <c r="G240" s="14"/>
      <c r="H240" s="14"/>
      <c r="I240" s="14"/>
      <c r="J240" s="10"/>
      <c r="K240" s="10"/>
      <c r="L240" s="14"/>
      <c r="M240" s="14"/>
      <c r="N240" s="14"/>
      <c r="O240" s="14"/>
      <c r="P240" s="14"/>
      <c r="Q240" s="10"/>
      <c r="R240" s="10"/>
      <c r="S240" s="10"/>
      <c r="T240" s="10"/>
      <c r="U240" s="10"/>
      <c r="V240" s="10"/>
      <c r="W240" s="10"/>
      <c r="X240" s="10"/>
      <c r="Y240" s="10"/>
    </row>
    <row r="241" spans="1:25" ht="15.75" customHeight="1">
      <c r="A241" s="14"/>
      <c r="B241" s="14"/>
      <c r="C241" s="14"/>
      <c r="D241" s="14"/>
      <c r="E241" s="14"/>
      <c r="F241" s="14"/>
      <c r="G241" s="14"/>
      <c r="H241" s="14"/>
      <c r="I241" s="14"/>
      <c r="J241" s="10"/>
      <c r="K241" s="10"/>
      <c r="L241" s="14"/>
      <c r="M241" s="14"/>
      <c r="N241" s="14"/>
      <c r="O241" s="14"/>
      <c r="P241" s="14"/>
      <c r="Q241" s="10"/>
      <c r="R241" s="10"/>
      <c r="S241" s="10"/>
      <c r="T241" s="10"/>
      <c r="U241" s="10"/>
      <c r="V241" s="10"/>
      <c r="W241" s="10"/>
      <c r="X241" s="10"/>
      <c r="Y241" s="10"/>
    </row>
    <row r="242" spans="1:25" ht="15.75" customHeight="1">
      <c r="A242" s="14"/>
      <c r="B242" s="14"/>
      <c r="C242" s="14"/>
      <c r="D242" s="14"/>
      <c r="E242" s="14"/>
      <c r="F242" s="14"/>
      <c r="G242" s="14"/>
      <c r="H242" s="14"/>
      <c r="I242" s="14"/>
      <c r="J242" s="10"/>
      <c r="K242" s="10"/>
      <c r="L242" s="14"/>
      <c r="M242" s="14"/>
      <c r="N242" s="14"/>
      <c r="O242" s="14"/>
      <c r="P242" s="14"/>
      <c r="Q242" s="10"/>
      <c r="R242" s="10"/>
      <c r="S242" s="10"/>
      <c r="T242" s="10"/>
      <c r="U242" s="10"/>
      <c r="V242" s="10"/>
      <c r="W242" s="10"/>
      <c r="X242" s="10"/>
      <c r="Y242" s="10"/>
    </row>
    <row r="243" spans="1:25" ht="15.75" customHeight="1">
      <c r="A243" s="14"/>
      <c r="B243" s="14"/>
      <c r="C243" s="14"/>
      <c r="D243" s="14"/>
      <c r="E243" s="14"/>
      <c r="F243" s="14"/>
      <c r="G243" s="14"/>
      <c r="H243" s="14"/>
      <c r="I243" s="14"/>
      <c r="J243" s="10"/>
      <c r="K243" s="10"/>
      <c r="L243" s="14"/>
      <c r="M243" s="14"/>
      <c r="N243" s="14"/>
      <c r="O243" s="14"/>
      <c r="P243" s="14"/>
      <c r="Q243" s="10"/>
      <c r="R243" s="10"/>
      <c r="S243" s="10"/>
      <c r="T243" s="10"/>
      <c r="U243" s="10"/>
      <c r="V243" s="10"/>
      <c r="W243" s="10"/>
      <c r="X243" s="10"/>
      <c r="Y243" s="10"/>
    </row>
    <row r="244" spans="1:25" ht="15.75" customHeight="1">
      <c r="A244" s="14"/>
      <c r="B244" s="14"/>
      <c r="C244" s="14"/>
      <c r="D244" s="14"/>
      <c r="E244" s="14"/>
      <c r="F244" s="14"/>
      <c r="G244" s="14"/>
      <c r="H244" s="14"/>
      <c r="I244" s="14"/>
      <c r="J244" s="10"/>
      <c r="K244" s="10"/>
      <c r="L244" s="14"/>
      <c r="M244" s="14"/>
      <c r="N244" s="14"/>
      <c r="O244" s="14"/>
      <c r="P244" s="14"/>
      <c r="Q244" s="10"/>
      <c r="R244" s="10"/>
      <c r="S244" s="10"/>
      <c r="T244" s="10"/>
      <c r="U244" s="10"/>
      <c r="V244" s="10"/>
      <c r="W244" s="10"/>
      <c r="X244" s="10"/>
      <c r="Y244" s="10"/>
    </row>
    <row r="245" spans="1:25" ht="15.75" customHeight="1">
      <c r="A245" s="14"/>
      <c r="B245" s="14"/>
      <c r="C245" s="14"/>
      <c r="D245" s="14"/>
      <c r="E245" s="14"/>
      <c r="F245" s="14"/>
      <c r="G245" s="14"/>
      <c r="H245" s="14"/>
      <c r="I245" s="14"/>
      <c r="J245" s="10"/>
      <c r="K245" s="10"/>
      <c r="L245" s="14"/>
      <c r="M245" s="14"/>
      <c r="N245" s="14"/>
      <c r="O245" s="14"/>
      <c r="P245" s="14"/>
      <c r="Q245" s="10"/>
      <c r="R245" s="10"/>
      <c r="S245" s="10"/>
      <c r="T245" s="10"/>
      <c r="U245" s="10"/>
      <c r="V245" s="10"/>
      <c r="W245" s="10"/>
      <c r="X245" s="10"/>
      <c r="Y245" s="10"/>
    </row>
    <row r="246" spans="1:25" ht="15.75" customHeight="1">
      <c r="A246" s="14"/>
      <c r="B246" s="14"/>
      <c r="C246" s="14"/>
      <c r="D246" s="14"/>
      <c r="E246" s="14"/>
      <c r="F246" s="14"/>
      <c r="G246" s="14"/>
      <c r="H246" s="14"/>
      <c r="I246" s="14"/>
      <c r="J246" s="10"/>
      <c r="K246" s="10"/>
      <c r="L246" s="14"/>
      <c r="M246" s="14"/>
      <c r="N246" s="14"/>
      <c r="O246" s="14"/>
      <c r="P246" s="14"/>
      <c r="Q246" s="10"/>
      <c r="R246" s="10"/>
      <c r="S246" s="10"/>
      <c r="T246" s="10"/>
      <c r="U246" s="10"/>
      <c r="V246" s="10"/>
      <c r="W246" s="10"/>
      <c r="X246" s="10"/>
      <c r="Y246" s="10"/>
    </row>
    <row r="247" spans="1:25" ht="15.75" customHeight="1">
      <c r="A247" s="14"/>
      <c r="B247" s="14"/>
      <c r="C247" s="14"/>
      <c r="D247" s="14"/>
      <c r="E247" s="14"/>
      <c r="F247" s="14"/>
      <c r="G247" s="14"/>
      <c r="H247" s="14"/>
      <c r="I247" s="14"/>
      <c r="J247" s="10"/>
      <c r="K247" s="10"/>
      <c r="L247" s="14"/>
      <c r="M247" s="14"/>
      <c r="N247" s="14"/>
      <c r="O247" s="14"/>
      <c r="P247" s="14"/>
      <c r="Q247" s="10"/>
      <c r="R247" s="10"/>
      <c r="S247" s="10"/>
      <c r="T247" s="10"/>
      <c r="U247" s="10"/>
      <c r="V247" s="10"/>
      <c r="W247" s="10"/>
      <c r="X247" s="10"/>
      <c r="Y247" s="10"/>
    </row>
    <row r="248" spans="1:25" ht="15.75" customHeight="1">
      <c r="A248" s="14"/>
      <c r="B248" s="14"/>
      <c r="C248" s="14"/>
      <c r="D248" s="14"/>
      <c r="E248" s="14"/>
      <c r="F248" s="14"/>
      <c r="G248" s="14"/>
      <c r="H248" s="14"/>
      <c r="I248" s="14"/>
      <c r="J248" s="10"/>
      <c r="K248" s="10"/>
      <c r="L248" s="14"/>
      <c r="M248" s="14"/>
      <c r="N248" s="14"/>
      <c r="O248" s="14"/>
      <c r="P248" s="14"/>
      <c r="Q248" s="10"/>
      <c r="R248" s="10"/>
      <c r="S248" s="10"/>
      <c r="T248" s="10"/>
      <c r="U248" s="10"/>
      <c r="V248" s="10"/>
      <c r="W248" s="10"/>
      <c r="X248" s="10"/>
      <c r="Y248" s="10"/>
    </row>
    <row r="249" spans="1:25" ht="15.75" customHeight="1">
      <c r="A249" s="14"/>
      <c r="B249" s="14"/>
      <c r="C249" s="14"/>
      <c r="D249" s="14"/>
      <c r="E249" s="14"/>
      <c r="F249" s="14"/>
      <c r="G249" s="14"/>
      <c r="H249" s="14"/>
      <c r="I249" s="14"/>
      <c r="J249" s="10"/>
      <c r="K249" s="10"/>
      <c r="L249" s="14"/>
      <c r="M249" s="14"/>
      <c r="N249" s="14"/>
      <c r="O249" s="14"/>
      <c r="P249" s="14"/>
      <c r="Q249" s="10"/>
      <c r="R249" s="10"/>
      <c r="S249" s="10"/>
      <c r="T249" s="10"/>
      <c r="U249" s="10"/>
      <c r="V249" s="10"/>
      <c r="W249" s="10"/>
      <c r="X249" s="10"/>
      <c r="Y249" s="10"/>
    </row>
    <row r="250" spans="1:25" ht="15.75" customHeight="1">
      <c r="A250" s="14"/>
      <c r="B250" s="14"/>
      <c r="C250" s="14"/>
      <c r="D250" s="14"/>
      <c r="E250" s="14"/>
      <c r="F250" s="14"/>
      <c r="G250" s="14"/>
      <c r="H250" s="14"/>
      <c r="I250" s="14"/>
      <c r="J250" s="10"/>
      <c r="K250" s="10"/>
      <c r="L250" s="14"/>
      <c r="M250" s="14"/>
      <c r="N250" s="14"/>
      <c r="O250" s="14"/>
      <c r="P250" s="14"/>
      <c r="Q250" s="10"/>
      <c r="R250" s="10"/>
      <c r="S250" s="10"/>
      <c r="T250" s="10"/>
      <c r="U250" s="10"/>
      <c r="V250" s="10"/>
      <c r="W250" s="10"/>
      <c r="X250" s="10"/>
      <c r="Y250" s="10"/>
    </row>
    <row r="251" spans="1:25" ht="15.75" customHeight="1">
      <c r="A251" s="14"/>
      <c r="B251" s="14"/>
      <c r="C251" s="14"/>
      <c r="D251" s="14"/>
      <c r="E251" s="14"/>
      <c r="F251" s="14"/>
      <c r="G251" s="14"/>
      <c r="H251" s="14"/>
      <c r="I251" s="14"/>
      <c r="J251" s="10"/>
      <c r="K251" s="10"/>
      <c r="L251" s="14"/>
      <c r="M251" s="14"/>
      <c r="N251" s="14"/>
      <c r="O251" s="14"/>
      <c r="P251" s="14"/>
      <c r="Q251" s="10"/>
      <c r="R251" s="10"/>
      <c r="S251" s="10"/>
      <c r="T251" s="10"/>
      <c r="U251" s="10"/>
      <c r="V251" s="10"/>
      <c r="W251" s="10"/>
      <c r="X251" s="10"/>
      <c r="Y251" s="10"/>
    </row>
    <row r="252" spans="1:25" ht="15.75" customHeight="1">
      <c r="A252" s="14"/>
      <c r="B252" s="14"/>
      <c r="C252" s="14"/>
      <c r="D252" s="14"/>
      <c r="E252" s="14"/>
      <c r="F252" s="14"/>
      <c r="G252" s="14"/>
      <c r="H252" s="14"/>
      <c r="I252" s="14"/>
      <c r="J252" s="10"/>
      <c r="K252" s="10"/>
      <c r="L252" s="14"/>
      <c r="M252" s="14"/>
      <c r="N252" s="14"/>
      <c r="O252" s="14"/>
      <c r="P252" s="14"/>
      <c r="Q252" s="10"/>
      <c r="R252" s="10"/>
      <c r="S252" s="10"/>
      <c r="T252" s="10"/>
      <c r="U252" s="10"/>
      <c r="V252" s="10"/>
      <c r="W252" s="10"/>
      <c r="X252" s="10"/>
      <c r="Y252" s="10"/>
    </row>
    <row r="253" spans="1:25" ht="15.75" customHeight="1">
      <c r="A253" s="14"/>
      <c r="B253" s="14"/>
      <c r="C253" s="14"/>
      <c r="D253" s="14"/>
      <c r="E253" s="14"/>
      <c r="F253" s="14"/>
      <c r="G253" s="14"/>
      <c r="H253" s="14"/>
      <c r="I253" s="14"/>
      <c r="J253" s="10"/>
      <c r="K253" s="10"/>
      <c r="L253" s="14"/>
      <c r="M253" s="14"/>
      <c r="N253" s="14"/>
      <c r="O253" s="14"/>
      <c r="P253" s="14"/>
      <c r="Q253" s="10"/>
      <c r="R253" s="10"/>
      <c r="S253" s="10"/>
      <c r="T253" s="10"/>
      <c r="U253" s="10"/>
      <c r="V253" s="10"/>
      <c r="W253" s="10"/>
      <c r="X253" s="10"/>
      <c r="Y253" s="10"/>
    </row>
    <row r="254" spans="1:25" ht="15.75" customHeight="1">
      <c r="A254" s="14"/>
      <c r="B254" s="14"/>
      <c r="C254" s="14"/>
      <c r="D254" s="14"/>
      <c r="E254" s="14"/>
      <c r="F254" s="14"/>
      <c r="G254" s="14"/>
      <c r="H254" s="14"/>
      <c r="I254" s="14"/>
      <c r="J254" s="10"/>
      <c r="K254" s="10"/>
      <c r="L254" s="14"/>
      <c r="M254" s="14"/>
      <c r="N254" s="14"/>
      <c r="O254" s="14"/>
      <c r="P254" s="14"/>
      <c r="Q254" s="10"/>
      <c r="R254" s="10"/>
      <c r="S254" s="10"/>
      <c r="T254" s="10"/>
      <c r="U254" s="10"/>
      <c r="V254" s="10"/>
      <c r="W254" s="10"/>
      <c r="X254" s="10"/>
      <c r="Y254" s="10"/>
    </row>
    <row r="255" spans="1:25" ht="15.75" customHeight="1">
      <c r="A255" s="14"/>
      <c r="B255" s="14"/>
      <c r="C255" s="14"/>
      <c r="D255" s="14"/>
      <c r="E255" s="14"/>
      <c r="F255" s="14"/>
      <c r="G255" s="14"/>
      <c r="H255" s="14"/>
      <c r="I255" s="14"/>
      <c r="J255" s="10"/>
      <c r="K255" s="10"/>
      <c r="L255" s="14"/>
      <c r="M255" s="14"/>
      <c r="N255" s="14"/>
      <c r="O255" s="14"/>
      <c r="P255" s="14"/>
      <c r="Q255" s="10"/>
      <c r="R255" s="10"/>
      <c r="S255" s="10"/>
      <c r="T255" s="10"/>
      <c r="U255" s="10"/>
      <c r="V255" s="10"/>
      <c r="W255" s="10"/>
      <c r="X255" s="10"/>
      <c r="Y255" s="10"/>
    </row>
    <row r="256" spans="1:25" ht="15.75" customHeight="1">
      <c r="A256" s="14"/>
      <c r="B256" s="14"/>
      <c r="C256" s="14"/>
      <c r="D256" s="14"/>
      <c r="E256" s="14"/>
      <c r="F256" s="14"/>
      <c r="G256" s="14"/>
      <c r="H256" s="14"/>
      <c r="I256" s="14"/>
      <c r="J256" s="10"/>
      <c r="K256" s="10"/>
      <c r="L256" s="14"/>
      <c r="M256" s="14"/>
      <c r="N256" s="14"/>
      <c r="O256" s="14"/>
      <c r="P256" s="14"/>
      <c r="Q256" s="10"/>
      <c r="R256" s="10"/>
      <c r="S256" s="10"/>
      <c r="T256" s="10"/>
      <c r="U256" s="10"/>
      <c r="V256" s="10"/>
      <c r="W256" s="10"/>
      <c r="X256" s="10"/>
      <c r="Y256" s="10"/>
    </row>
    <row r="257" spans="1:25" ht="15.75" customHeight="1">
      <c r="A257" s="14"/>
      <c r="B257" s="14"/>
      <c r="C257" s="14"/>
      <c r="D257" s="14"/>
      <c r="E257" s="14"/>
      <c r="F257" s="14"/>
      <c r="G257" s="14"/>
      <c r="H257" s="14"/>
      <c r="I257" s="14"/>
      <c r="J257" s="10"/>
      <c r="K257" s="10"/>
      <c r="L257" s="14"/>
      <c r="M257" s="14"/>
      <c r="N257" s="14"/>
      <c r="O257" s="14"/>
      <c r="P257" s="14"/>
      <c r="Q257" s="10"/>
      <c r="R257" s="10"/>
      <c r="S257" s="10"/>
      <c r="T257" s="10"/>
      <c r="U257" s="10"/>
      <c r="V257" s="10"/>
      <c r="W257" s="10"/>
      <c r="X257" s="10"/>
      <c r="Y257" s="10"/>
    </row>
    <row r="258" spans="1:25" ht="15.75" customHeight="1">
      <c r="A258" s="14"/>
      <c r="B258" s="14"/>
      <c r="C258" s="14"/>
      <c r="D258" s="14"/>
      <c r="E258" s="14"/>
      <c r="F258" s="14"/>
      <c r="G258" s="14"/>
      <c r="H258" s="14"/>
      <c r="I258" s="14"/>
      <c r="J258" s="10"/>
      <c r="K258" s="10"/>
      <c r="L258" s="14"/>
      <c r="M258" s="14"/>
      <c r="N258" s="14"/>
      <c r="O258" s="14"/>
      <c r="P258" s="14"/>
      <c r="Q258" s="10"/>
      <c r="R258" s="10"/>
      <c r="S258" s="10"/>
      <c r="T258" s="10"/>
      <c r="U258" s="10"/>
      <c r="V258" s="10"/>
      <c r="W258" s="10"/>
      <c r="X258" s="10"/>
      <c r="Y258" s="10"/>
    </row>
    <row r="259" spans="1:25" ht="15.75" customHeight="1">
      <c r="A259" s="14"/>
      <c r="B259" s="14"/>
      <c r="C259" s="14"/>
      <c r="D259" s="14"/>
      <c r="E259" s="14"/>
      <c r="F259" s="14"/>
      <c r="G259" s="14"/>
      <c r="H259" s="14"/>
      <c r="I259" s="14"/>
      <c r="J259" s="10"/>
      <c r="K259" s="10"/>
      <c r="L259" s="14"/>
      <c r="M259" s="14"/>
      <c r="N259" s="14"/>
      <c r="O259" s="14"/>
      <c r="P259" s="14"/>
      <c r="Q259" s="10"/>
      <c r="R259" s="10"/>
      <c r="S259" s="10"/>
      <c r="T259" s="10"/>
      <c r="U259" s="10"/>
      <c r="V259" s="10"/>
      <c r="W259" s="10"/>
      <c r="X259" s="10"/>
      <c r="Y259" s="10"/>
    </row>
    <row r="260" spans="1:25" ht="15.75" customHeight="1">
      <c r="A260" s="14"/>
      <c r="B260" s="14"/>
      <c r="C260" s="14"/>
      <c r="D260" s="14"/>
      <c r="E260" s="14"/>
      <c r="F260" s="14"/>
      <c r="G260" s="14"/>
      <c r="H260" s="14"/>
      <c r="I260" s="14"/>
      <c r="J260" s="10"/>
      <c r="K260" s="10"/>
      <c r="L260" s="14"/>
      <c r="M260" s="14"/>
      <c r="N260" s="14"/>
      <c r="O260" s="14"/>
      <c r="P260" s="14"/>
      <c r="Q260" s="10"/>
      <c r="R260" s="10"/>
      <c r="S260" s="10"/>
      <c r="T260" s="10"/>
      <c r="U260" s="10"/>
      <c r="V260" s="10"/>
      <c r="W260" s="10"/>
      <c r="X260" s="10"/>
      <c r="Y260" s="10"/>
    </row>
    <row r="261" spans="1:25" ht="15.75" customHeight="1">
      <c r="A261" s="14"/>
      <c r="B261" s="14"/>
      <c r="C261" s="14"/>
      <c r="D261" s="14"/>
      <c r="E261" s="14"/>
      <c r="F261" s="14"/>
      <c r="G261" s="14"/>
      <c r="H261" s="14"/>
      <c r="I261" s="14"/>
      <c r="J261" s="10"/>
      <c r="K261" s="10"/>
      <c r="L261" s="14"/>
      <c r="M261" s="14"/>
      <c r="N261" s="14"/>
      <c r="O261" s="14"/>
      <c r="P261" s="14"/>
      <c r="Q261" s="10"/>
      <c r="R261" s="10"/>
      <c r="S261" s="10"/>
      <c r="T261" s="10"/>
      <c r="U261" s="10"/>
      <c r="V261" s="10"/>
      <c r="W261" s="10"/>
      <c r="X261" s="10"/>
      <c r="Y261" s="10"/>
    </row>
    <row r="262" spans="1:25" ht="15.75" customHeight="1">
      <c r="A262" s="14"/>
      <c r="B262" s="14"/>
      <c r="C262" s="14"/>
      <c r="D262" s="14"/>
      <c r="E262" s="14"/>
      <c r="F262" s="14"/>
      <c r="G262" s="14"/>
      <c r="H262" s="14"/>
      <c r="I262" s="14"/>
      <c r="J262" s="10"/>
      <c r="K262" s="10"/>
      <c r="L262" s="14"/>
      <c r="M262" s="14"/>
      <c r="N262" s="14"/>
      <c r="O262" s="14"/>
      <c r="P262" s="14"/>
      <c r="Q262" s="10"/>
      <c r="R262" s="10"/>
      <c r="S262" s="10"/>
      <c r="T262" s="10"/>
      <c r="U262" s="10"/>
      <c r="V262" s="10"/>
      <c r="W262" s="10"/>
      <c r="X262" s="10"/>
      <c r="Y262" s="10"/>
    </row>
    <row r="263" spans="1:25" ht="15.75" customHeight="1">
      <c r="A263" s="14"/>
      <c r="B263" s="14"/>
      <c r="C263" s="14"/>
      <c r="D263" s="14"/>
      <c r="E263" s="14"/>
      <c r="F263" s="14"/>
      <c r="G263" s="14"/>
      <c r="H263" s="14"/>
      <c r="I263" s="14"/>
      <c r="J263" s="10"/>
      <c r="K263" s="10"/>
      <c r="L263" s="14"/>
      <c r="M263" s="14"/>
      <c r="N263" s="14"/>
      <c r="O263" s="14"/>
      <c r="P263" s="14"/>
      <c r="Q263" s="10"/>
      <c r="R263" s="10"/>
      <c r="S263" s="10"/>
      <c r="T263" s="10"/>
      <c r="U263" s="10"/>
      <c r="V263" s="10"/>
      <c r="W263" s="10"/>
      <c r="X263" s="10"/>
      <c r="Y263" s="10"/>
    </row>
    <row r="264" spans="1:25" ht="15.75" customHeight="1">
      <c r="A264" s="14"/>
      <c r="B264" s="14"/>
      <c r="C264" s="14"/>
      <c r="D264" s="14"/>
      <c r="E264" s="14"/>
      <c r="F264" s="14"/>
      <c r="G264" s="14"/>
      <c r="H264" s="14"/>
      <c r="I264" s="14"/>
      <c r="J264" s="10"/>
      <c r="K264" s="10"/>
      <c r="L264" s="14"/>
      <c r="M264" s="14"/>
      <c r="N264" s="14"/>
      <c r="O264" s="14"/>
      <c r="P264" s="14"/>
      <c r="Q264" s="10"/>
      <c r="R264" s="10"/>
      <c r="S264" s="10"/>
      <c r="T264" s="10"/>
      <c r="U264" s="10"/>
      <c r="V264" s="10"/>
      <c r="W264" s="10"/>
      <c r="X264" s="10"/>
      <c r="Y264" s="10"/>
    </row>
    <row r="265" spans="1:25" ht="15.75" customHeight="1">
      <c r="A265" s="14"/>
      <c r="B265" s="14"/>
      <c r="C265" s="14"/>
      <c r="D265" s="14"/>
      <c r="E265" s="14"/>
      <c r="F265" s="14"/>
      <c r="G265" s="14"/>
      <c r="H265" s="14"/>
      <c r="I265" s="14"/>
      <c r="J265" s="10"/>
      <c r="K265" s="10"/>
      <c r="L265" s="14"/>
      <c r="M265" s="14"/>
      <c r="N265" s="14"/>
      <c r="O265" s="14"/>
      <c r="P265" s="14"/>
      <c r="Q265" s="10"/>
      <c r="R265" s="10"/>
      <c r="S265" s="10"/>
      <c r="T265" s="10"/>
      <c r="U265" s="10"/>
      <c r="V265" s="10"/>
      <c r="W265" s="10"/>
      <c r="X265" s="10"/>
      <c r="Y265" s="10"/>
    </row>
    <row r="266" spans="1:25" ht="15.75" customHeight="1">
      <c r="A266" s="14"/>
      <c r="B266" s="14"/>
      <c r="C266" s="14"/>
      <c r="D266" s="14"/>
      <c r="E266" s="14"/>
      <c r="F266" s="14"/>
      <c r="G266" s="14"/>
      <c r="H266" s="14"/>
      <c r="I266" s="14"/>
      <c r="J266" s="10"/>
      <c r="K266" s="10"/>
      <c r="L266" s="14"/>
      <c r="M266" s="14"/>
      <c r="N266" s="14"/>
      <c r="O266" s="14"/>
      <c r="P266" s="14"/>
      <c r="Q266" s="10"/>
      <c r="R266" s="10"/>
      <c r="S266" s="10"/>
      <c r="T266" s="10"/>
      <c r="U266" s="10"/>
      <c r="V266" s="10"/>
      <c r="W266" s="10"/>
      <c r="X266" s="10"/>
      <c r="Y266" s="10"/>
    </row>
    <row r="267" spans="1:25" ht="15.75" customHeight="1">
      <c r="A267" s="14"/>
      <c r="B267" s="14"/>
      <c r="C267" s="14"/>
      <c r="D267" s="14"/>
      <c r="E267" s="14"/>
      <c r="F267" s="14"/>
      <c r="G267" s="14"/>
      <c r="H267" s="14"/>
      <c r="I267" s="14"/>
      <c r="J267" s="10"/>
      <c r="K267" s="10"/>
      <c r="L267" s="14"/>
      <c r="M267" s="14"/>
      <c r="N267" s="14"/>
      <c r="O267" s="14"/>
      <c r="P267" s="14"/>
      <c r="Q267" s="10"/>
      <c r="R267" s="10"/>
      <c r="S267" s="10"/>
      <c r="T267" s="10"/>
      <c r="U267" s="10"/>
      <c r="V267" s="10"/>
      <c r="W267" s="10"/>
      <c r="X267" s="10"/>
      <c r="Y267" s="10"/>
    </row>
    <row r="268" spans="1:25" ht="15.75" customHeight="1">
      <c r="A268" s="14"/>
      <c r="B268" s="14"/>
      <c r="C268" s="14"/>
      <c r="D268" s="14"/>
      <c r="E268" s="14"/>
      <c r="F268" s="14"/>
      <c r="G268" s="14"/>
      <c r="H268" s="14"/>
      <c r="I268" s="14"/>
      <c r="J268" s="10"/>
      <c r="K268" s="10"/>
      <c r="L268" s="14"/>
      <c r="M268" s="14"/>
      <c r="N268" s="14"/>
      <c r="O268" s="14"/>
      <c r="P268" s="14"/>
      <c r="Q268" s="10"/>
      <c r="R268" s="10"/>
      <c r="S268" s="10"/>
      <c r="T268" s="10"/>
      <c r="U268" s="10"/>
      <c r="V268" s="10"/>
      <c r="W268" s="10"/>
      <c r="X268" s="10"/>
      <c r="Y268" s="10"/>
    </row>
    <row r="269" spans="1:25" ht="15.75" customHeight="1">
      <c r="A269" s="14"/>
      <c r="B269" s="14"/>
      <c r="C269" s="14"/>
      <c r="D269" s="14"/>
      <c r="E269" s="14"/>
      <c r="F269" s="14"/>
      <c r="G269" s="14"/>
      <c r="H269" s="14"/>
      <c r="I269" s="14"/>
      <c r="J269" s="10"/>
      <c r="K269" s="10"/>
      <c r="L269" s="14"/>
      <c r="M269" s="14"/>
      <c r="N269" s="14"/>
      <c r="O269" s="14"/>
      <c r="P269" s="14"/>
      <c r="Q269" s="10"/>
      <c r="R269" s="10"/>
      <c r="S269" s="10"/>
      <c r="T269" s="10"/>
      <c r="U269" s="10"/>
      <c r="V269" s="10"/>
      <c r="W269" s="10"/>
      <c r="X269" s="10"/>
      <c r="Y269" s="10"/>
    </row>
    <row r="270" spans="1:25" ht="15.75" customHeight="1">
      <c r="A270" s="14"/>
      <c r="B270" s="14"/>
      <c r="C270" s="14"/>
      <c r="D270" s="14"/>
      <c r="E270" s="14"/>
      <c r="F270" s="14"/>
      <c r="G270" s="14"/>
      <c r="H270" s="14"/>
      <c r="I270" s="14"/>
      <c r="J270" s="10"/>
      <c r="K270" s="10"/>
      <c r="L270" s="14"/>
      <c r="M270" s="14"/>
      <c r="N270" s="14"/>
      <c r="O270" s="14"/>
      <c r="P270" s="14"/>
      <c r="Q270" s="10"/>
      <c r="R270" s="10"/>
      <c r="S270" s="10"/>
      <c r="T270" s="10"/>
      <c r="U270" s="10"/>
      <c r="V270" s="10"/>
      <c r="W270" s="10"/>
      <c r="X270" s="10"/>
      <c r="Y270" s="10"/>
    </row>
    <row r="271" spans="1:25" ht="15.75" customHeight="1">
      <c r="A271" s="14"/>
      <c r="B271" s="14"/>
      <c r="C271" s="14"/>
      <c r="D271" s="14"/>
      <c r="E271" s="14"/>
      <c r="F271" s="14"/>
      <c r="G271" s="14"/>
      <c r="H271" s="14"/>
      <c r="I271" s="14"/>
      <c r="J271" s="10"/>
      <c r="K271" s="10"/>
      <c r="L271" s="14"/>
      <c r="M271" s="14"/>
      <c r="N271" s="14"/>
      <c r="O271" s="14"/>
      <c r="P271" s="14"/>
      <c r="Q271" s="10"/>
      <c r="R271" s="10"/>
      <c r="S271" s="10"/>
      <c r="T271" s="10"/>
      <c r="U271" s="10"/>
      <c r="V271" s="10"/>
      <c r="W271" s="10"/>
      <c r="X271" s="10"/>
      <c r="Y271" s="10"/>
    </row>
    <row r="272" spans="1:25" ht="15.75" customHeight="1">
      <c r="A272" s="14"/>
      <c r="B272" s="14"/>
      <c r="C272" s="14"/>
      <c r="D272" s="14"/>
      <c r="E272" s="14"/>
      <c r="F272" s="14"/>
      <c r="G272" s="14"/>
      <c r="H272" s="14"/>
      <c r="I272" s="14"/>
      <c r="J272" s="10"/>
      <c r="K272" s="10"/>
      <c r="L272" s="14"/>
      <c r="M272" s="14"/>
      <c r="N272" s="14"/>
      <c r="O272" s="14"/>
      <c r="P272" s="14"/>
      <c r="Q272" s="10"/>
      <c r="R272" s="10"/>
      <c r="S272" s="10"/>
      <c r="T272" s="10"/>
      <c r="U272" s="10"/>
      <c r="V272" s="10"/>
      <c r="W272" s="10"/>
      <c r="X272" s="10"/>
      <c r="Y272" s="10"/>
    </row>
    <row r="273" spans="1:25" ht="15.75" customHeight="1">
      <c r="A273" s="14"/>
      <c r="B273" s="14"/>
      <c r="C273" s="14"/>
      <c r="D273" s="14"/>
      <c r="E273" s="14"/>
      <c r="F273" s="14"/>
      <c r="G273" s="14"/>
      <c r="H273" s="14"/>
      <c r="I273" s="14"/>
      <c r="J273" s="10"/>
      <c r="K273" s="10"/>
      <c r="L273" s="14"/>
      <c r="M273" s="14"/>
      <c r="N273" s="14"/>
      <c r="O273" s="14"/>
      <c r="P273" s="14"/>
      <c r="Q273" s="10"/>
      <c r="R273" s="10"/>
      <c r="S273" s="10"/>
      <c r="T273" s="10"/>
      <c r="U273" s="10"/>
      <c r="V273" s="10"/>
      <c r="W273" s="10"/>
      <c r="X273" s="10"/>
      <c r="Y273" s="10"/>
    </row>
    <row r="274" spans="1:25" ht="15.75" customHeight="1">
      <c r="A274" s="14"/>
      <c r="B274" s="14"/>
      <c r="C274" s="14"/>
      <c r="D274" s="14"/>
      <c r="E274" s="14"/>
      <c r="F274" s="14"/>
      <c r="G274" s="14"/>
      <c r="H274" s="14"/>
      <c r="I274" s="14"/>
      <c r="J274" s="10"/>
      <c r="K274" s="10"/>
      <c r="L274" s="14"/>
      <c r="M274" s="14"/>
      <c r="N274" s="14"/>
      <c r="O274" s="14"/>
      <c r="P274" s="14"/>
      <c r="Q274" s="10"/>
      <c r="R274" s="10"/>
      <c r="S274" s="10"/>
      <c r="T274" s="10"/>
      <c r="U274" s="10"/>
      <c r="V274" s="10"/>
      <c r="W274" s="10"/>
      <c r="X274" s="10"/>
      <c r="Y274" s="10"/>
    </row>
    <row r="275" spans="1:25" ht="15.75" customHeight="1">
      <c r="A275" s="14"/>
      <c r="B275" s="14"/>
      <c r="C275" s="14"/>
      <c r="D275" s="14"/>
      <c r="E275" s="14"/>
      <c r="F275" s="14"/>
      <c r="G275" s="14"/>
      <c r="H275" s="14"/>
      <c r="I275" s="14"/>
      <c r="J275" s="10"/>
      <c r="K275" s="10"/>
      <c r="L275" s="14"/>
      <c r="M275" s="14"/>
      <c r="N275" s="14"/>
      <c r="O275" s="14"/>
      <c r="P275" s="14"/>
      <c r="Q275" s="10"/>
      <c r="R275" s="10"/>
      <c r="S275" s="10"/>
      <c r="T275" s="10"/>
      <c r="U275" s="10"/>
      <c r="V275" s="10"/>
      <c r="W275" s="10"/>
      <c r="X275" s="10"/>
      <c r="Y275" s="10"/>
    </row>
    <row r="276" spans="1:25" ht="15.75" customHeight="1">
      <c r="A276" s="14"/>
      <c r="B276" s="14"/>
      <c r="C276" s="14"/>
      <c r="D276" s="14"/>
      <c r="E276" s="14"/>
      <c r="F276" s="14"/>
      <c r="G276" s="14"/>
      <c r="H276" s="14"/>
      <c r="I276" s="14"/>
      <c r="J276" s="10"/>
      <c r="K276" s="10"/>
      <c r="L276" s="14"/>
      <c r="M276" s="14"/>
      <c r="N276" s="14"/>
      <c r="O276" s="14"/>
      <c r="P276" s="14"/>
      <c r="Q276" s="10"/>
      <c r="R276" s="10"/>
      <c r="S276" s="10"/>
      <c r="T276" s="10"/>
      <c r="U276" s="10"/>
      <c r="V276" s="10"/>
      <c r="W276" s="10"/>
      <c r="X276" s="10"/>
      <c r="Y276" s="10"/>
    </row>
    <row r="277" spans="1:25" ht="15.75" customHeight="1">
      <c r="A277" s="14"/>
      <c r="B277" s="14"/>
      <c r="C277" s="14"/>
      <c r="D277" s="14"/>
      <c r="E277" s="14"/>
      <c r="F277" s="14"/>
      <c r="G277" s="14"/>
      <c r="H277" s="14"/>
      <c r="I277" s="14"/>
      <c r="J277" s="10"/>
      <c r="K277" s="10"/>
      <c r="L277" s="14"/>
      <c r="M277" s="14"/>
      <c r="N277" s="14"/>
      <c r="O277" s="14"/>
      <c r="P277" s="14"/>
      <c r="Q277" s="10"/>
      <c r="R277" s="10"/>
      <c r="S277" s="10"/>
      <c r="T277" s="10"/>
      <c r="U277" s="10"/>
      <c r="V277" s="10"/>
      <c r="W277" s="10"/>
      <c r="X277" s="10"/>
      <c r="Y277" s="10"/>
    </row>
    <row r="278" spans="1:25" ht="15.75" customHeight="1">
      <c r="A278" s="14"/>
      <c r="B278" s="14"/>
      <c r="C278" s="14"/>
      <c r="D278" s="14"/>
      <c r="E278" s="14"/>
      <c r="F278" s="14"/>
      <c r="G278" s="14"/>
      <c r="H278" s="14"/>
      <c r="I278" s="14"/>
      <c r="J278" s="10"/>
      <c r="K278" s="10"/>
      <c r="L278" s="14"/>
      <c r="M278" s="14"/>
      <c r="N278" s="14"/>
      <c r="O278" s="14"/>
      <c r="P278" s="14"/>
      <c r="Q278" s="10"/>
      <c r="R278" s="10"/>
      <c r="S278" s="10"/>
      <c r="T278" s="10"/>
      <c r="U278" s="10"/>
      <c r="V278" s="10"/>
      <c r="W278" s="10"/>
      <c r="X278" s="10"/>
      <c r="Y278" s="10"/>
    </row>
    <row r="279" spans="1:25" ht="15.75" customHeight="1">
      <c r="A279" s="14"/>
      <c r="B279" s="14"/>
      <c r="C279" s="14"/>
      <c r="D279" s="14"/>
      <c r="E279" s="14"/>
      <c r="F279" s="14"/>
      <c r="G279" s="14"/>
      <c r="H279" s="14"/>
      <c r="I279" s="14"/>
      <c r="J279" s="10"/>
      <c r="K279" s="10"/>
      <c r="L279" s="14"/>
      <c r="M279" s="14"/>
      <c r="N279" s="14"/>
      <c r="O279" s="14"/>
      <c r="P279" s="14"/>
      <c r="Q279" s="10"/>
      <c r="R279" s="10"/>
      <c r="S279" s="10"/>
      <c r="T279" s="10"/>
      <c r="U279" s="10"/>
      <c r="V279" s="10"/>
      <c r="W279" s="10"/>
      <c r="X279" s="10"/>
      <c r="Y279" s="10"/>
    </row>
    <row r="280" spans="1:25" ht="15.75" customHeight="1">
      <c r="A280" s="14"/>
      <c r="B280" s="14"/>
      <c r="C280" s="14"/>
      <c r="D280" s="14"/>
      <c r="E280" s="14"/>
      <c r="F280" s="14"/>
      <c r="G280" s="14"/>
      <c r="H280" s="14"/>
      <c r="I280" s="14"/>
      <c r="J280" s="10"/>
      <c r="K280" s="10"/>
      <c r="L280" s="14"/>
      <c r="M280" s="14"/>
      <c r="N280" s="14"/>
      <c r="O280" s="14"/>
      <c r="P280" s="14"/>
      <c r="Q280" s="10"/>
      <c r="R280" s="10"/>
      <c r="S280" s="10"/>
      <c r="T280" s="10"/>
      <c r="U280" s="10"/>
      <c r="V280" s="10"/>
      <c r="W280" s="10"/>
      <c r="X280" s="10"/>
      <c r="Y280" s="10"/>
    </row>
    <row r="281" spans="1:25" ht="15.75" customHeight="1">
      <c r="A281" s="14"/>
      <c r="B281" s="14"/>
      <c r="C281" s="14"/>
      <c r="D281" s="14"/>
      <c r="E281" s="14"/>
      <c r="F281" s="14"/>
      <c r="G281" s="14"/>
      <c r="H281" s="14"/>
      <c r="I281" s="14"/>
      <c r="J281" s="10"/>
      <c r="K281" s="10"/>
      <c r="L281" s="14"/>
      <c r="M281" s="14"/>
      <c r="N281" s="14"/>
      <c r="O281" s="14"/>
      <c r="P281" s="14"/>
      <c r="Q281" s="10"/>
      <c r="R281" s="10"/>
      <c r="S281" s="10"/>
      <c r="T281" s="10"/>
      <c r="U281" s="10"/>
      <c r="V281" s="10"/>
      <c r="W281" s="10"/>
      <c r="X281" s="10"/>
      <c r="Y281" s="10"/>
    </row>
    <row r="282" spans="1:25" ht="15.75" customHeight="1">
      <c r="A282" s="14"/>
      <c r="B282" s="14"/>
      <c r="C282" s="14"/>
      <c r="D282" s="14"/>
      <c r="E282" s="14"/>
      <c r="F282" s="14"/>
      <c r="G282" s="14"/>
      <c r="H282" s="14"/>
      <c r="I282" s="14"/>
      <c r="J282" s="10"/>
      <c r="K282" s="10"/>
      <c r="L282" s="14"/>
      <c r="M282" s="14"/>
      <c r="N282" s="14"/>
      <c r="O282" s="14"/>
      <c r="P282" s="14"/>
      <c r="Q282" s="10"/>
      <c r="R282" s="10"/>
      <c r="S282" s="10"/>
      <c r="T282" s="10"/>
      <c r="U282" s="10"/>
      <c r="V282" s="10"/>
      <c r="W282" s="10"/>
      <c r="X282" s="10"/>
      <c r="Y282" s="10"/>
    </row>
    <row r="283" spans="1:25" ht="15.75" customHeight="1">
      <c r="A283" s="14"/>
      <c r="B283" s="14"/>
      <c r="C283" s="14"/>
      <c r="D283" s="14"/>
      <c r="E283" s="14"/>
      <c r="F283" s="14"/>
      <c r="G283" s="14"/>
      <c r="H283" s="14"/>
      <c r="I283" s="14"/>
      <c r="J283" s="10"/>
      <c r="K283" s="10"/>
      <c r="L283" s="14"/>
      <c r="M283" s="14"/>
      <c r="N283" s="14"/>
      <c r="O283" s="14"/>
      <c r="P283" s="14"/>
      <c r="Q283" s="10"/>
      <c r="R283" s="10"/>
      <c r="S283" s="10"/>
      <c r="T283" s="10"/>
      <c r="U283" s="10"/>
      <c r="V283" s="10"/>
      <c r="W283" s="10"/>
      <c r="X283" s="10"/>
      <c r="Y283" s="10"/>
    </row>
    <row r="284" spans="1:25" ht="15.75" customHeight="1">
      <c r="A284" s="14"/>
      <c r="B284" s="14"/>
      <c r="C284" s="14"/>
      <c r="D284" s="14"/>
      <c r="E284" s="14"/>
      <c r="F284" s="14"/>
      <c r="G284" s="14"/>
      <c r="H284" s="14"/>
      <c r="I284" s="14"/>
      <c r="J284" s="10"/>
      <c r="K284" s="10"/>
      <c r="L284" s="14"/>
      <c r="M284" s="14"/>
      <c r="N284" s="14"/>
      <c r="O284" s="14"/>
      <c r="P284" s="14"/>
      <c r="Q284" s="10"/>
      <c r="R284" s="10"/>
      <c r="S284" s="10"/>
      <c r="T284" s="10"/>
      <c r="U284" s="10"/>
      <c r="V284" s="10"/>
      <c r="W284" s="10"/>
      <c r="X284" s="10"/>
      <c r="Y284" s="10"/>
    </row>
    <row r="285" spans="1:25" ht="15.75" customHeight="1">
      <c r="A285" s="14"/>
      <c r="B285" s="14"/>
      <c r="C285" s="14"/>
      <c r="D285" s="14"/>
      <c r="E285" s="14"/>
      <c r="F285" s="14"/>
      <c r="G285" s="14"/>
      <c r="H285" s="14"/>
      <c r="I285" s="14"/>
      <c r="J285" s="10"/>
      <c r="K285" s="10"/>
      <c r="L285" s="14"/>
      <c r="M285" s="14"/>
      <c r="N285" s="14"/>
      <c r="O285" s="14"/>
      <c r="P285" s="14"/>
      <c r="Q285" s="10"/>
      <c r="R285" s="10"/>
      <c r="S285" s="10"/>
      <c r="T285" s="10"/>
      <c r="U285" s="10"/>
      <c r="V285" s="10"/>
      <c r="W285" s="10"/>
      <c r="X285" s="10"/>
      <c r="Y285" s="10"/>
    </row>
    <row r="286" spans="1:25" ht="15.75" customHeight="1">
      <c r="A286" s="14"/>
      <c r="B286" s="14"/>
      <c r="C286" s="14"/>
      <c r="D286" s="14"/>
      <c r="E286" s="14"/>
      <c r="F286" s="14"/>
      <c r="G286" s="14"/>
      <c r="H286" s="14"/>
      <c r="I286" s="14"/>
      <c r="J286" s="10"/>
      <c r="K286" s="10"/>
      <c r="L286" s="14"/>
      <c r="M286" s="14"/>
      <c r="N286" s="14"/>
      <c r="O286" s="14"/>
      <c r="P286" s="14"/>
      <c r="Q286" s="10"/>
      <c r="R286" s="10"/>
      <c r="S286" s="10"/>
      <c r="T286" s="10"/>
      <c r="U286" s="10"/>
      <c r="V286" s="10"/>
      <c r="W286" s="10"/>
      <c r="X286" s="10"/>
      <c r="Y286" s="10"/>
    </row>
    <row r="287" spans="1:25" ht="15.75" customHeight="1">
      <c r="A287" s="14"/>
      <c r="B287" s="14"/>
      <c r="C287" s="14"/>
      <c r="D287" s="14"/>
      <c r="E287" s="14"/>
      <c r="F287" s="14"/>
      <c r="G287" s="14"/>
      <c r="H287" s="14"/>
      <c r="I287" s="14"/>
      <c r="J287" s="10"/>
      <c r="K287" s="10"/>
      <c r="L287" s="14"/>
      <c r="M287" s="14"/>
      <c r="N287" s="14"/>
      <c r="O287" s="14"/>
      <c r="P287" s="14"/>
      <c r="Q287" s="10"/>
      <c r="R287" s="10"/>
      <c r="S287" s="10"/>
      <c r="T287" s="10"/>
      <c r="U287" s="10"/>
      <c r="V287" s="10"/>
      <c r="W287" s="10"/>
      <c r="X287" s="10"/>
      <c r="Y287" s="10"/>
    </row>
    <row r="288" spans="1:25" ht="15.75" customHeight="1">
      <c r="A288" s="14"/>
      <c r="B288" s="14"/>
      <c r="C288" s="14"/>
      <c r="D288" s="14"/>
      <c r="E288" s="14"/>
      <c r="F288" s="14"/>
      <c r="G288" s="14"/>
      <c r="H288" s="14"/>
      <c r="I288" s="14"/>
      <c r="J288" s="10"/>
      <c r="K288" s="10"/>
      <c r="L288" s="14"/>
      <c r="M288" s="14"/>
      <c r="N288" s="14"/>
      <c r="O288" s="14"/>
      <c r="P288" s="14"/>
      <c r="Q288" s="10"/>
      <c r="R288" s="10"/>
      <c r="S288" s="10"/>
      <c r="T288" s="10"/>
      <c r="U288" s="10"/>
      <c r="V288" s="10"/>
      <c r="W288" s="10"/>
      <c r="X288" s="10"/>
      <c r="Y288" s="10"/>
    </row>
    <row r="289" spans="1:25" ht="15.75" customHeight="1">
      <c r="A289" s="14"/>
      <c r="B289" s="14"/>
      <c r="C289" s="14"/>
      <c r="D289" s="14"/>
      <c r="E289" s="14"/>
      <c r="F289" s="14"/>
      <c r="G289" s="14"/>
      <c r="H289" s="14"/>
      <c r="I289" s="14"/>
      <c r="J289" s="10"/>
      <c r="K289" s="10"/>
      <c r="L289" s="14"/>
      <c r="M289" s="14"/>
      <c r="N289" s="14"/>
      <c r="O289" s="14"/>
      <c r="P289" s="14"/>
      <c r="Q289" s="10"/>
      <c r="R289" s="10"/>
      <c r="S289" s="10"/>
      <c r="T289" s="10"/>
      <c r="U289" s="10"/>
      <c r="V289" s="10"/>
      <c r="W289" s="10"/>
      <c r="X289" s="10"/>
      <c r="Y289" s="10"/>
    </row>
    <row r="290" spans="1:25" ht="15.75" customHeight="1">
      <c r="A290" s="14"/>
      <c r="B290" s="14"/>
      <c r="C290" s="14"/>
      <c r="D290" s="14"/>
      <c r="E290" s="14"/>
      <c r="F290" s="14"/>
      <c r="G290" s="14"/>
      <c r="H290" s="14"/>
      <c r="I290" s="14"/>
      <c r="J290" s="10"/>
      <c r="K290" s="10"/>
      <c r="L290" s="14"/>
      <c r="M290" s="14"/>
      <c r="N290" s="14"/>
      <c r="O290" s="14"/>
      <c r="P290" s="14"/>
      <c r="Q290" s="10"/>
      <c r="R290" s="10"/>
      <c r="S290" s="10"/>
      <c r="T290" s="10"/>
      <c r="U290" s="10"/>
      <c r="V290" s="10"/>
      <c r="W290" s="10"/>
      <c r="X290" s="10"/>
      <c r="Y290" s="10"/>
    </row>
    <row r="291" spans="1:25" ht="15.75" customHeight="1">
      <c r="A291" s="14"/>
      <c r="B291" s="14"/>
      <c r="C291" s="14"/>
      <c r="D291" s="14"/>
      <c r="E291" s="14"/>
      <c r="F291" s="14"/>
      <c r="G291" s="14"/>
      <c r="H291" s="14"/>
      <c r="I291" s="14"/>
      <c r="J291" s="10"/>
      <c r="K291" s="10"/>
      <c r="L291" s="14"/>
      <c r="M291" s="14"/>
      <c r="N291" s="14"/>
      <c r="O291" s="14"/>
      <c r="P291" s="14"/>
      <c r="Q291" s="10"/>
      <c r="R291" s="10"/>
      <c r="S291" s="10"/>
      <c r="T291" s="10"/>
      <c r="U291" s="10"/>
      <c r="V291" s="10"/>
      <c r="W291" s="10"/>
      <c r="X291" s="10"/>
      <c r="Y291" s="10"/>
    </row>
    <row r="292" spans="1:25" ht="15.75" customHeight="1">
      <c r="A292" s="14"/>
      <c r="B292" s="14"/>
      <c r="C292" s="14"/>
      <c r="D292" s="14"/>
      <c r="E292" s="14"/>
      <c r="F292" s="14"/>
      <c r="G292" s="14"/>
      <c r="H292" s="14"/>
      <c r="I292" s="14"/>
      <c r="J292" s="10"/>
      <c r="K292" s="10"/>
      <c r="L292" s="14"/>
      <c r="M292" s="14"/>
      <c r="N292" s="14"/>
      <c r="O292" s="14"/>
      <c r="P292" s="14"/>
      <c r="Q292" s="10"/>
      <c r="R292" s="10"/>
      <c r="S292" s="10"/>
      <c r="T292" s="10"/>
      <c r="U292" s="10"/>
      <c r="V292" s="10"/>
      <c r="W292" s="10"/>
      <c r="X292" s="10"/>
      <c r="Y292" s="10"/>
    </row>
    <row r="293" spans="1:25" ht="15.75" customHeight="1">
      <c r="A293" s="14"/>
      <c r="B293" s="14"/>
      <c r="C293" s="14"/>
      <c r="D293" s="14"/>
      <c r="E293" s="14"/>
      <c r="F293" s="14"/>
      <c r="G293" s="14"/>
      <c r="H293" s="14"/>
      <c r="I293" s="14"/>
      <c r="J293" s="10"/>
      <c r="K293" s="10"/>
      <c r="L293" s="14"/>
      <c r="M293" s="14"/>
      <c r="N293" s="14"/>
      <c r="O293" s="14"/>
      <c r="P293" s="14"/>
      <c r="Q293" s="10"/>
      <c r="R293" s="10"/>
      <c r="S293" s="10"/>
      <c r="T293" s="10"/>
      <c r="U293" s="10"/>
      <c r="V293" s="10"/>
      <c r="W293" s="10"/>
      <c r="X293" s="10"/>
      <c r="Y293" s="10"/>
    </row>
    <row r="294" spans="1:25" ht="15.75" customHeight="1">
      <c r="A294" s="14"/>
      <c r="B294" s="14"/>
      <c r="C294" s="14"/>
      <c r="D294" s="14"/>
      <c r="E294" s="14"/>
      <c r="F294" s="14"/>
      <c r="G294" s="14"/>
      <c r="H294" s="14"/>
      <c r="I294" s="14"/>
      <c r="J294" s="10"/>
      <c r="K294" s="10"/>
      <c r="L294" s="14"/>
      <c r="M294" s="14"/>
      <c r="N294" s="14"/>
      <c r="O294" s="14"/>
      <c r="P294" s="14"/>
      <c r="Q294" s="10"/>
      <c r="R294" s="10"/>
      <c r="S294" s="10"/>
      <c r="T294" s="10"/>
      <c r="U294" s="10"/>
      <c r="V294" s="10"/>
      <c r="W294" s="10"/>
      <c r="X294" s="10"/>
      <c r="Y294" s="10"/>
    </row>
    <row r="295" spans="1:25" ht="15.75" customHeight="1">
      <c r="A295" s="14"/>
      <c r="B295" s="14"/>
      <c r="C295" s="14"/>
      <c r="D295" s="14"/>
      <c r="E295" s="14"/>
      <c r="F295" s="14"/>
      <c r="G295" s="14"/>
      <c r="H295" s="14"/>
      <c r="I295" s="14"/>
      <c r="J295" s="10"/>
      <c r="K295" s="10"/>
      <c r="L295" s="14"/>
      <c r="M295" s="14"/>
      <c r="N295" s="14"/>
      <c r="O295" s="14"/>
      <c r="P295" s="14"/>
      <c r="Q295" s="10"/>
      <c r="R295" s="10"/>
      <c r="S295" s="10"/>
      <c r="T295" s="10"/>
      <c r="U295" s="10"/>
      <c r="V295" s="10"/>
      <c r="W295" s="10"/>
      <c r="X295" s="10"/>
      <c r="Y295" s="10"/>
    </row>
    <row r="296" spans="1:25" ht="15.75" customHeight="1">
      <c r="A296" s="14"/>
      <c r="B296" s="14"/>
      <c r="C296" s="14"/>
      <c r="D296" s="14"/>
      <c r="E296" s="14"/>
      <c r="F296" s="14"/>
      <c r="G296" s="14"/>
      <c r="H296" s="14"/>
      <c r="I296" s="14"/>
      <c r="J296" s="10"/>
      <c r="K296" s="10"/>
      <c r="L296" s="14"/>
      <c r="M296" s="14"/>
      <c r="N296" s="14"/>
      <c r="O296" s="14"/>
      <c r="P296" s="14"/>
      <c r="Q296" s="10"/>
      <c r="R296" s="10"/>
      <c r="S296" s="10"/>
      <c r="T296" s="10"/>
      <c r="U296" s="10"/>
      <c r="V296" s="10"/>
      <c r="W296" s="10"/>
      <c r="X296" s="10"/>
      <c r="Y296" s="10"/>
    </row>
    <row r="297" spans="1:25" ht="15.75" customHeight="1">
      <c r="A297" s="14"/>
      <c r="B297" s="14"/>
      <c r="C297" s="14"/>
      <c r="D297" s="14"/>
      <c r="E297" s="14"/>
      <c r="F297" s="14"/>
      <c r="G297" s="14"/>
      <c r="H297" s="14"/>
      <c r="I297" s="14"/>
      <c r="J297" s="10"/>
      <c r="K297" s="10"/>
      <c r="L297" s="14"/>
      <c r="M297" s="14"/>
      <c r="N297" s="14"/>
      <c r="O297" s="14"/>
      <c r="P297" s="14"/>
      <c r="Q297" s="10"/>
      <c r="R297" s="10"/>
      <c r="S297" s="10"/>
      <c r="T297" s="10"/>
      <c r="U297" s="10"/>
      <c r="V297" s="10"/>
      <c r="W297" s="10"/>
      <c r="X297" s="10"/>
      <c r="Y297" s="10"/>
    </row>
    <row r="298" spans="1:25" ht="15.75" customHeight="1">
      <c r="A298" s="14"/>
      <c r="B298" s="14"/>
      <c r="C298" s="14"/>
      <c r="D298" s="14"/>
      <c r="E298" s="14"/>
      <c r="F298" s="14"/>
      <c r="G298" s="14"/>
      <c r="H298" s="14"/>
      <c r="I298" s="14"/>
      <c r="J298" s="10"/>
      <c r="K298" s="10"/>
      <c r="L298" s="14"/>
      <c r="M298" s="14"/>
      <c r="N298" s="14"/>
      <c r="O298" s="14"/>
      <c r="P298" s="14"/>
      <c r="Q298" s="10"/>
      <c r="R298" s="10"/>
      <c r="S298" s="10"/>
      <c r="T298" s="10"/>
      <c r="U298" s="10"/>
      <c r="V298" s="10"/>
      <c r="W298" s="10"/>
      <c r="X298" s="10"/>
      <c r="Y298" s="10"/>
    </row>
    <row r="299" spans="1:25" ht="15.75" customHeight="1">
      <c r="A299" s="14"/>
      <c r="B299" s="14"/>
      <c r="C299" s="14"/>
      <c r="D299" s="14"/>
      <c r="E299" s="14"/>
      <c r="F299" s="14"/>
      <c r="G299" s="14"/>
      <c r="H299" s="14"/>
      <c r="I299" s="14"/>
      <c r="J299" s="10"/>
      <c r="K299" s="10"/>
      <c r="L299" s="14"/>
      <c r="M299" s="14"/>
      <c r="N299" s="14"/>
      <c r="O299" s="14"/>
      <c r="P299" s="14"/>
      <c r="Q299" s="10"/>
      <c r="R299" s="10"/>
      <c r="S299" s="10"/>
      <c r="T299" s="10"/>
      <c r="U299" s="10"/>
      <c r="V299" s="10"/>
      <c r="W299" s="10"/>
      <c r="X299" s="10"/>
      <c r="Y299" s="10"/>
    </row>
    <row r="300" spans="1:25" ht="15.75" customHeight="1">
      <c r="A300" s="14"/>
      <c r="B300" s="14"/>
      <c r="C300" s="14"/>
      <c r="D300" s="14"/>
      <c r="E300" s="14"/>
      <c r="F300" s="14"/>
      <c r="G300" s="14"/>
      <c r="H300" s="14"/>
      <c r="I300" s="14"/>
      <c r="J300" s="10"/>
      <c r="K300" s="10"/>
      <c r="L300" s="14"/>
      <c r="M300" s="14"/>
      <c r="N300" s="14"/>
      <c r="O300" s="14"/>
      <c r="P300" s="14"/>
      <c r="Q300" s="10"/>
      <c r="R300" s="10"/>
      <c r="S300" s="10"/>
      <c r="T300" s="10"/>
      <c r="U300" s="10"/>
      <c r="V300" s="10"/>
      <c r="W300" s="10"/>
      <c r="X300" s="10"/>
      <c r="Y300" s="10"/>
    </row>
    <row r="301" spans="1:25" ht="15.75" customHeight="1">
      <c r="A301" s="14"/>
      <c r="B301" s="14"/>
      <c r="C301" s="14"/>
      <c r="D301" s="14"/>
      <c r="E301" s="14"/>
      <c r="F301" s="14"/>
      <c r="G301" s="14"/>
      <c r="H301" s="14"/>
      <c r="I301" s="14"/>
      <c r="J301" s="10"/>
      <c r="K301" s="10"/>
      <c r="L301" s="14"/>
      <c r="M301" s="14"/>
      <c r="N301" s="14"/>
      <c r="O301" s="14"/>
      <c r="P301" s="14"/>
      <c r="Q301" s="10"/>
      <c r="R301" s="10"/>
      <c r="S301" s="10"/>
      <c r="T301" s="10"/>
      <c r="U301" s="10"/>
      <c r="V301" s="10"/>
      <c r="W301" s="10"/>
      <c r="X301" s="10"/>
      <c r="Y301" s="10"/>
    </row>
    <row r="302" spans="1:25" ht="15.75" customHeight="1">
      <c r="A302" s="14"/>
      <c r="B302" s="14"/>
      <c r="C302" s="14"/>
      <c r="D302" s="14"/>
      <c r="E302" s="14"/>
      <c r="F302" s="14"/>
      <c r="G302" s="14"/>
      <c r="H302" s="14"/>
      <c r="I302" s="14"/>
      <c r="J302" s="10"/>
      <c r="K302" s="10"/>
      <c r="L302" s="14"/>
      <c r="M302" s="14"/>
      <c r="N302" s="14"/>
      <c r="O302" s="14"/>
      <c r="P302" s="14"/>
      <c r="Q302" s="10"/>
      <c r="R302" s="10"/>
      <c r="S302" s="10"/>
      <c r="T302" s="10"/>
      <c r="U302" s="10"/>
      <c r="V302" s="10"/>
      <c r="W302" s="10"/>
      <c r="X302" s="10"/>
      <c r="Y302" s="10"/>
    </row>
    <row r="303" spans="1:25" ht="15.75" customHeight="1">
      <c r="A303" s="14"/>
      <c r="B303" s="14"/>
      <c r="C303" s="14"/>
      <c r="D303" s="14"/>
      <c r="E303" s="14"/>
      <c r="F303" s="14"/>
      <c r="G303" s="14"/>
      <c r="H303" s="14"/>
      <c r="I303" s="14"/>
      <c r="J303" s="10"/>
      <c r="K303" s="10"/>
      <c r="L303" s="14"/>
      <c r="M303" s="14"/>
      <c r="N303" s="14"/>
      <c r="O303" s="14"/>
      <c r="P303" s="14"/>
      <c r="Q303" s="10"/>
      <c r="R303" s="10"/>
      <c r="S303" s="10"/>
      <c r="T303" s="10"/>
      <c r="U303" s="10"/>
      <c r="V303" s="10"/>
      <c r="W303" s="10"/>
      <c r="X303" s="10"/>
      <c r="Y303" s="10"/>
    </row>
    <row r="304" spans="1:25" ht="15.75" customHeight="1">
      <c r="A304" s="14"/>
      <c r="B304" s="14"/>
      <c r="C304" s="14"/>
      <c r="D304" s="14"/>
      <c r="E304" s="14"/>
      <c r="F304" s="14"/>
      <c r="G304" s="14"/>
      <c r="H304" s="14"/>
      <c r="I304" s="14"/>
      <c r="J304" s="10"/>
      <c r="K304" s="10"/>
      <c r="L304" s="14"/>
      <c r="M304" s="14"/>
      <c r="N304" s="14"/>
      <c r="O304" s="14"/>
      <c r="P304" s="14"/>
      <c r="Q304" s="10"/>
      <c r="R304" s="10"/>
      <c r="S304" s="10"/>
      <c r="T304" s="10"/>
      <c r="U304" s="10"/>
      <c r="V304" s="10"/>
      <c r="W304" s="10"/>
      <c r="X304" s="10"/>
      <c r="Y304" s="10"/>
    </row>
    <row r="305" spans="1:25" ht="15.75" customHeight="1">
      <c r="A305" s="14"/>
      <c r="B305" s="14"/>
      <c r="C305" s="14"/>
      <c r="D305" s="14"/>
      <c r="E305" s="14"/>
      <c r="F305" s="14"/>
      <c r="G305" s="14"/>
      <c r="H305" s="14"/>
      <c r="I305" s="14"/>
      <c r="J305" s="10"/>
      <c r="K305" s="10"/>
      <c r="L305" s="14"/>
      <c r="M305" s="14"/>
      <c r="N305" s="14"/>
      <c r="O305" s="14"/>
      <c r="P305" s="14"/>
      <c r="Q305" s="10"/>
      <c r="R305" s="10"/>
      <c r="S305" s="10"/>
      <c r="T305" s="10"/>
      <c r="U305" s="10"/>
      <c r="V305" s="10"/>
      <c r="W305" s="10"/>
      <c r="X305" s="10"/>
      <c r="Y305" s="10"/>
    </row>
    <row r="306" spans="1:25" ht="15.75" customHeight="1">
      <c r="A306" s="14"/>
      <c r="B306" s="14"/>
      <c r="C306" s="14"/>
      <c r="D306" s="14"/>
      <c r="E306" s="14"/>
      <c r="F306" s="14"/>
      <c r="G306" s="14"/>
      <c r="H306" s="14"/>
      <c r="I306" s="14"/>
      <c r="J306" s="10"/>
      <c r="K306" s="10"/>
      <c r="L306" s="14"/>
      <c r="M306" s="14"/>
      <c r="N306" s="14"/>
      <c r="O306" s="14"/>
      <c r="P306" s="14"/>
      <c r="Q306" s="10"/>
      <c r="R306" s="10"/>
      <c r="S306" s="10"/>
      <c r="T306" s="10"/>
      <c r="U306" s="10"/>
      <c r="V306" s="10"/>
      <c r="W306" s="10"/>
      <c r="X306" s="10"/>
      <c r="Y306" s="10"/>
    </row>
    <row r="307" spans="1:25" ht="15.75" customHeight="1">
      <c r="A307" s="14"/>
      <c r="B307" s="14"/>
      <c r="C307" s="14"/>
      <c r="D307" s="14"/>
      <c r="E307" s="14"/>
      <c r="F307" s="14"/>
      <c r="G307" s="14"/>
      <c r="H307" s="14"/>
      <c r="I307" s="14"/>
      <c r="J307" s="10"/>
      <c r="K307" s="10"/>
      <c r="L307" s="14"/>
      <c r="M307" s="14"/>
      <c r="N307" s="14"/>
      <c r="O307" s="14"/>
      <c r="P307" s="14"/>
      <c r="Q307" s="10"/>
      <c r="R307" s="10"/>
      <c r="S307" s="10"/>
      <c r="T307" s="10"/>
      <c r="U307" s="10"/>
      <c r="V307" s="10"/>
      <c r="W307" s="10"/>
      <c r="X307" s="10"/>
      <c r="Y307" s="10"/>
    </row>
    <row r="308" spans="1:25" ht="15.75" customHeight="1">
      <c r="A308" s="14"/>
      <c r="B308" s="14"/>
      <c r="C308" s="14"/>
      <c r="D308" s="14"/>
      <c r="E308" s="14"/>
      <c r="F308" s="14"/>
      <c r="G308" s="14"/>
      <c r="H308" s="14"/>
      <c r="I308" s="14"/>
      <c r="J308" s="10"/>
      <c r="K308" s="10"/>
      <c r="L308" s="14"/>
      <c r="M308" s="14"/>
      <c r="N308" s="14"/>
      <c r="O308" s="14"/>
      <c r="P308" s="14"/>
      <c r="Q308" s="10"/>
      <c r="R308" s="10"/>
      <c r="S308" s="10"/>
      <c r="T308" s="10"/>
      <c r="U308" s="10"/>
      <c r="V308" s="10"/>
      <c r="W308" s="10"/>
      <c r="X308" s="10"/>
      <c r="Y308" s="10"/>
    </row>
    <row r="309" spans="1:25" ht="15.75" customHeight="1">
      <c r="A309" s="14"/>
      <c r="B309" s="14"/>
      <c r="C309" s="14"/>
      <c r="D309" s="14"/>
      <c r="E309" s="14"/>
      <c r="F309" s="14"/>
      <c r="G309" s="14"/>
      <c r="H309" s="14"/>
      <c r="I309" s="14"/>
      <c r="J309" s="10"/>
      <c r="K309" s="10"/>
      <c r="L309" s="14"/>
      <c r="M309" s="14"/>
      <c r="N309" s="14"/>
      <c r="O309" s="14"/>
      <c r="P309" s="14"/>
      <c r="Q309" s="10"/>
      <c r="R309" s="10"/>
      <c r="S309" s="10"/>
      <c r="T309" s="10"/>
      <c r="U309" s="10"/>
      <c r="V309" s="10"/>
      <c r="W309" s="10"/>
      <c r="X309" s="10"/>
      <c r="Y309" s="10"/>
    </row>
    <row r="310" spans="1:25" ht="15.75" customHeight="1">
      <c r="A310" s="14"/>
      <c r="B310" s="14"/>
      <c r="C310" s="14"/>
      <c r="D310" s="14"/>
      <c r="E310" s="14"/>
      <c r="F310" s="14"/>
      <c r="G310" s="14"/>
      <c r="H310" s="14"/>
      <c r="I310" s="14"/>
      <c r="J310" s="10"/>
      <c r="K310" s="10"/>
      <c r="L310" s="14"/>
      <c r="M310" s="14"/>
      <c r="N310" s="14"/>
      <c r="O310" s="14"/>
      <c r="P310" s="14"/>
      <c r="Q310" s="10"/>
      <c r="R310" s="10"/>
      <c r="S310" s="10"/>
      <c r="T310" s="10"/>
      <c r="U310" s="10"/>
      <c r="V310" s="10"/>
      <c r="W310" s="10"/>
      <c r="X310" s="10"/>
      <c r="Y310" s="10"/>
    </row>
    <row r="311" spans="1:25" ht="15.75" customHeight="1">
      <c r="A311" s="14"/>
      <c r="B311" s="14"/>
      <c r="C311" s="14"/>
      <c r="D311" s="14"/>
      <c r="E311" s="14"/>
      <c r="F311" s="14"/>
      <c r="G311" s="14"/>
      <c r="H311" s="14"/>
      <c r="I311" s="14"/>
      <c r="J311" s="10"/>
      <c r="K311" s="10"/>
      <c r="L311" s="14"/>
      <c r="M311" s="14"/>
      <c r="N311" s="14"/>
      <c r="O311" s="14"/>
      <c r="P311" s="14"/>
      <c r="Q311" s="10"/>
      <c r="R311" s="10"/>
      <c r="S311" s="10"/>
      <c r="T311" s="10"/>
      <c r="U311" s="10"/>
      <c r="V311" s="10"/>
      <c r="W311" s="10"/>
      <c r="X311" s="10"/>
      <c r="Y311" s="10"/>
    </row>
    <row r="312" spans="1:25" ht="15.75" customHeight="1">
      <c r="A312" s="14"/>
      <c r="B312" s="14"/>
      <c r="C312" s="14"/>
      <c r="D312" s="14"/>
      <c r="E312" s="14"/>
      <c r="F312" s="14"/>
      <c r="G312" s="14"/>
      <c r="H312" s="14"/>
      <c r="I312" s="14"/>
      <c r="J312" s="10"/>
      <c r="K312" s="10"/>
      <c r="L312" s="14"/>
      <c r="M312" s="14"/>
      <c r="N312" s="14"/>
      <c r="O312" s="14"/>
      <c r="P312" s="14"/>
      <c r="Q312" s="10"/>
      <c r="R312" s="10"/>
      <c r="S312" s="10"/>
      <c r="T312" s="10"/>
      <c r="U312" s="10"/>
      <c r="V312" s="10"/>
      <c r="W312" s="10"/>
      <c r="X312" s="10"/>
      <c r="Y312" s="10"/>
    </row>
    <row r="313" spans="1:25" ht="15.75" customHeight="1">
      <c r="A313" s="14"/>
      <c r="B313" s="14"/>
      <c r="C313" s="14"/>
      <c r="D313" s="14"/>
      <c r="E313" s="14"/>
      <c r="F313" s="14"/>
      <c r="G313" s="14"/>
      <c r="H313" s="14"/>
      <c r="I313" s="14"/>
      <c r="J313" s="10"/>
      <c r="K313" s="10"/>
      <c r="L313" s="14"/>
      <c r="M313" s="14"/>
      <c r="N313" s="14"/>
      <c r="O313" s="14"/>
      <c r="P313" s="14"/>
      <c r="Q313" s="10"/>
      <c r="R313" s="10"/>
      <c r="S313" s="10"/>
      <c r="T313" s="10"/>
      <c r="U313" s="10"/>
      <c r="V313" s="10"/>
      <c r="W313" s="10"/>
      <c r="X313" s="10"/>
      <c r="Y313" s="10"/>
    </row>
    <row r="314" spans="1:25" ht="15.75" customHeight="1">
      <c r="A314" s="14"/>
      <c r="B314" s="14"/>
      <c r="C314" s="14"/>
      <c r="D314" s="14"/>
      <c r="E314" s="14"/>
      <c r="F314" s="14"/>
      <c r="G314" s="14"/>
      <c r="H314" s="14"/>
      <c r="I314" s="14"/>
      <c r="J314" s="10"/>
      <c r="K314" s="10"/>
      <c r="L314" s="14"/>
      <c r="M314" s="14"/>
      <c r="N314" s="14"/>
      <c r="O314" s="14"/>
      <c r="P314" s="14"/>
      <c r="Q314" s="10"/>
      <c r="R314" s="10"/>
      <c r="S314" s="10"/>
      <c r="T314" s="10"/>
      <c r="U314" s="10"/>
      <c r="V314" s="10"/>
      <c r="W314" s="10"/>
      <c r="X314" s="10"/>
      <c r="Y314" s="10"/>
    </row>
    <row r="315" spans="1:25" ht="15.75" customHeight="1">
      <c r="A315" s="14"/>
      <c r="B315" s="14"/>
      <c r="C315" s="14"/>
      <c r="D315" s="14"/>
      <c r="E315" s="14"/>
      <c r="F315" s="14"/>
      <c r="G315" s="14"/>
      <c r="H315" s="14"/>
      <c r="I315" s="14"/>
      <c r="J315" s="10"/>
      <c r="K315" s="10"/>
      <c r="L315" s="14"/>
      <c r="M315" s="14"/>
      <c r="N315" s="14"/>
      <c r="O315" s="14"/>
      <c r="P315" s="14"/>
      <c r="Q315" s="10"/>
      <c r="R315" s="10"/>
      <c r="S315" s="10"/>
      <c r="T315" s="10"/>
      <c r="U315" s="10"/>
      <c r="V315" s="10"/>
      <c r="W315" s="10"/>
      <c r="X315" s="10"/>
      <c r="Y315" s="10"/>
    </row>
    <row r="316" spans="1:25" ht="15.75" customHeight="1">
      <c r="A316" s="14"/>
      <c r="B316" s="14"/>
      <c r="C316" s="14"/>
      <c r="D316" s="14"/>
      <c r="E316" s="14"/>
      <c r="F316" s="14"/>
      <c r="G316" s="14"/>
      <c r="H316" s="14"/>
      <c r="I316" s="14"/>
      <c r="J316" s="10"/>
      <c r="K316" s="10"/>
      <c r="L316" s="14"/>
      <c r="M316" s="14"/>
      <c r="N316" s="14"/>
      <c r="O316" s="14"/>
      <c r="P316" s="14"/>
      <c r="Q316" s="10"/>
      <c r="R316" s="10"/>
      <c r="S316" s="10"/>
      <c r="T316" s="10"/>
      <c r="U316" s="10"/>
      <c r="V316" s="10"/>
      <c r="W316" s="10"/>
      <c r="X316" s="10"/>
      <c r="Y316" s="10"/>
    </row>
    <row r="317" spans="1:25" ht="15.75" customHeight="1">
      <c r="A317" s="14"/>
      <c r="B317" s="14"/>
      <c r="C317" s="14"/>
      <c r="D317" s="14"/>
      <c r="E317" s="14"/>
      <c r="F317" s="14"/>
      <c r="G317" s="14"/>
      <c r="H317" s="14"/>
      <c r="I317" s="14"/>
      <c r="J317" s="10"/>
      <c r="K317" s="10"/>
      <c r="L317" s="14"/>
      <c r="M317" s="14"/>
      <c r="N317" s="14"/>
      <c r="O317" s="14"/>
      <c r="P317" s="14"/>
      <c r="Q317" s="10"/>
      <c r="R317" s="10"/>
      <c r="S317" s="10"/>
      <c r="T317" s="10"/>
      <c r="U317" s="10"/>
      <c r="V317" s="10"/>
      <c r="W317" s="10"/>
      <c r="X317" s="10"/>
      <c r="Y317" s="10"/>
    </row>
    <row r="318" spans="1:25" ht="15.75" customHeight="1">
      <c r="A318" s="14"/>
      <c r="B318" s="14"/>
      <c r="C318" s="14"/>
      <c r="D318" s="14"/>
      <c r="E318" s="14"/>
      <c r="F318" s="14"/>
      <c r="G318" s="14"/>
      <c r="H318" s="14"/>
      <c r="I318" s="14"/>
      <c r="J318" s="10"/>
      <c r="K318" s="10"/>
      <c r="L318" s="14"/>
      <c r="M318" s="14"/>
      <c r="N318" s="14"/>
      <c r="O318" s="14"/>
      <c r="P318" s="14"/>
      <c r="Q318" s="10"/>
      <c r="R318" s="10"/>
      <c r="S318" s="10"/>
      <c r="T318" s="10"/>
      <c r="U318" s="10"/>
      <c r="V318" s="10"/>
      <c r="W318" s="10"/>
      <c r="X318" s="10"/>
      <c r="Y318" s="10"/>
    </row>
    <row r="319" spans="1:25" ht="15.75" customHeight="1">
      <c r="A319" s="14"/>
      <c r="B319" s="14"/>
      <c r="C319" s="14"/>
      <c r="D319" s="14"/>
      <c r="E319" s="14"/>
      <c r="F319" s="14"/>
      <c r="G319" s="14"/>
      <c r="H319" s="14"/>
      <c r="I319" s="14"/>
      <c r="J319" s="10"/>
      <c r="K319" s="10"/>
      <c r="L319" s="14"/>
      <c r="M319" s="14"/>
      <c r="N319" s="14"/>
      <c r="O319" s="14"/>
      <c r="P319" s="14"/>
      <c r="Q319" s="10"/>
      <c r="R319" s="10"/>
      <c r="S319" s="10"/>
      <c r="T319" s="10"/>
      <c r="U319" s="10"/>
      <c r="V319" s="10"/>
      <c r="W319" s="10"/>
      <c r="X319" s="10"/>
      <c r="Y319" s="10"/>
    </row>
    <row r="320" spans="1:25" ht="15.75" customHeight="1">
      <c r="A320" s="14"/>
      <c r="B320" s="14"/>
      <c r="C320" s="14"/>
      <c r="D320" s="14"/>
      <c r="E320" s="14"/>
      <c r="F320" s="14"/>
      <c r="G320" s="14"/>
      <c r="H320" s="14"/>
      <c r="I320" s="14"/>
      <c r="J320" s="10"/>
      <c r="K320" s="10"/>
      <c r="L320" s="14"/>
      <c r="M320" s="14"/>
      <c r="N320" s="14"/>
      <c r="O320" s="14"/>
      <c r="P320" s="14"/>
      <c r="Q320" s="10"/>
      <c r="R320" s="10"/>
      <c r="S320" s="10"/>
      <c r="T320" s="10"/>
      <c r="U320" s="10"/>
      <c r="V320" s="10"/>
      <c r="W320" s="10"/>
      <c r="X320" s="10"/>
      <c r="Y320" s="10"/>
    </row>
    <row r="321" spans="1:25" ht="15.75" customHeight="1">
      <c r="A321" s="14"/>
      <c r="B321" s="14"/>
      <c r="C321" s="14"/>
      <c r="D321" s="14"/>
      <c r="E321" s="14"/>
      <c r="F321" s="14"/>
      <c r="G321" s="14"/>
      <c r="H321" s="14"/>
      <c r="I321" s="14"/>
      <c r="J321" s="10"/>
      <c r="K321" s="10"/>
      <c r="L321" s="14"/>
      <c r="M321" s="14"/>
      <c r="N321" s="14"/>
      <c r="O321" s="14"/>
      <c r="P321" s="14"/>
      <c r="Q321" s="10"/>
      <c r="R321" s="10"/>
      <c r="S321" s="10"/>
      <c r="T321" s="10"/>
      <c r="U321" s="10"/>
      <c r="V321" s="10"/>
      <c r="W321" s="10"/>
      <c r="X321" s="10"/>
      <c r="Y321" s="10"/>
    </row>
    <row r="322" spans="1:25" ht="15.75" customHeight="1">
      <c r="A322" s="14"/>
      <c r="B322" s="14"/>
      <c r="C322" s="14"/>
      <c r="D322" s="14"/>
      <c r="E322" s="14"/>
      <c r="F322" s="14"/>
      <c r="G322" s="14"/>
      <c r="H322" s="14"/>
      <c r="I322" s="14"/>
      <c r="J322" s="10"/>
      <c r="K322" s="10"/>
      <c r="L322" s="14"/>
      <c r="M322" s="14"/>
      <c r="N322" s="14"/>
      <c r="O322" s="14"/>
      <c r="P322" s="14"/>
      <c r="Q322" s="10"/>
      <c r="R322" s="10"/>
      <c r="S322" s="10"/>
      <c r="T322" s="10"/>
      <c r="U322" s="10"/>
      <c r="V322" s="10"/>
      <c r="W322" s="10"/>
      <c r="X322" s="10"/>
      <c r="Y322" s="10"/>
    </row>
    <row r="323" spans="1:25" ht="15.75" customHeight="1">
      <c r="A323" s="14"/>
      <c r="B323" s="14"/>
      <c r="C323" s="14"/>
      <c r="D323" s="14"/>
      <c r="E323" s="14"/>
      <c r="F323" s="14"/>
      <c r="G323" s="14"/>
      <c r="H323" s="14"/>
      <c r="I323" s="14"/>
      <c r="J323" s="10"/>
      <c r="K323" s="10"/>
      <c r="L323" s="14"/>
      <c r="M323" s="14"/>
      <c r="N323" s="14"/>
      <c r="O323" s="14"/>
      <c r="P323" s="14"/>
      <c r="Q323" s="10"/>
      <c r="R323" s="10"/>
      <c r="S323" s="10"/>
      <c r="T323" s="10"/>
      <c r="U323" s="10"/>
      <c r="V323" s="10"/>
      <c r="W323" s="10"/>
      <c r="X323" s="10"/>
      <c r="Y323" s="10"/>
    </row>
    <row r="324" spans="1:25" ht="15.75" customHeight="1">
      <c r="A324" s="14"/>
      <c r="B324" s="14"/>
      <c r="C324" s="14"/>
      <c r="D324" s="14"/>
      <c r="E324" s="14"/>
      <c r="F324" s="14"/>
      <c r="G324" s="14"/>
      <c r="H324" s="14"/>
      <c r="I324" s="14"/>
      <c r="J324" s="10"/>
      <c r="K324" s="10"/>
      <c r="L324" s="14"/>
      <c r="M324" s="14"/>
      <c r="N324" s="14"/>
      <c r="O324" s="14"/>
      <c r="P324" s="14"/>
      <c r="Q324" s="10"/>
      <c r="R324" s="10"/>
      <c r="S324" s="10"/>
      <c r="T324" s="10"/>
      <c r="U324" s="10"/>
      <c r="V324" s="10"/>
      <c r="W324" s="10"/>
      <c r="X324" s="10"/>
      <c r="Y324" s="10"/>
    </row>
    <row r="325" spans="1:25" ht="15.75" customHeight="1">
      <c r="A325" s="14"/>
      <c r="B325" s="14"/>
      <c r="C325" s="14"/>
      <c r="D325" s="14"/>
      <c r="E325" s="14"/>
      <c r="F325" s="14"/>
      <c r="G325" s="14"/>
      <c r="H325" s="14"/>
      <c r="I325" s="14"/>
      <c r="J325" s="10"/>
      <c r="K325" s="10"/>
      <c r="L325" s="14"/>
      <c r="M325" s="14"/>
      <c r="N325" s="14"/>
      <c r="O325" s="14"/>
      <c r="P325" s="14"/>
      <c r="Q325" s="10"/>
      <c r="R325" s="10"/>
      <c r="S325" s="10"/>
      <c r="T325" s="10"/>
      <c r="U325" s="10"/>
      <c r="V325" s="10"/>
      <c r="W325" s="10"/>
      <c r="X325" s="10"/>
      <c r="Y325" s="10"/>
    </row>
    <row r="326" spans="1:25" ht="15.75" customHeight="1">
      <c r="A326" s="14"/>
      <c r="B326" s="14"/>
      <c r="C326" s="14"/>
      <c r="D326" s="14"/>
      <c r="E326" s="14"/>
      <c r="F326" s="14"/>
      <c r="G326" s="14"/>
      <c r="H326" s="14"/>
      <c r="I326" s="14"/>
      <c r="J326" s="10"/>
      <c r="K326" s="10"/>
      <c r="L326" s="14"/>
      <c r="M326" s="14"/>
      <c r="N326" s="14"/>
      <c r="O326" s="14"/>
      <c r="P326" s="14"/>
      <c r="Q326" s="10"/>
      <c r="R326" s="10"/>
      <c r="S326" s="10"/>
      <c r="T326" s="10"/>
      <c r="U326" s="10"/>
      <c r="V326" s="10"/>
      <c r="W326" s="10"/>
      <c r="X326" s="10"/>
      <c r="Y326" s="10"/>
    </row>
    <row r="327" spans="1:25" ht="15.75" customHeight="1">
      <c r="A327" s="14"/>
      <c r="B327" s="14"/>
      <c r="C327" s="14"/>
      <c r="D327" s="14"/>
      <c r="E327" s="14"/>
      <c r="F327" s="14"/>
      <c r="G327" s="14"/>
      <c r="H327" s="14"/>
      <c r="I327" s="14"/>
      <c r="J327" s="10"/>
      <c r="K327" s="10"/>
      <c r="L327" s="14"/>
      <c r="M327" s="14"/>
      <c r="N327" s="14"/>
      <c r="O327" s="14"/>
      <c r="P327" s="14"/>
      <c r="Q327" s="10"/>
      <c r="R327" s="10"/>
      <c r="S327" s="10"/>
      <c r="T327" s="10"/>
      <c r="U327" s="10"/>
      <c r="V327" s="10"/>
      <c r="W327" s="10"/>
      <c r="X327" s="10"/>
      <c r="Y327" s="10"/>
    </row>
    <row r="328" spans="1:25" ht="15.75" customHeight="1">
      <c r="A328" s="14"/>
      <c r="B328" s="14"/>
      <c r="C328" s="14"/>
      <c r="D328" s="14"/>
      <c r="E328" s="14"/>
      <c r="F328" s="14"/>
      <c r="G328" s="14"/>
      <c r="H328" s="14"/>
      <c r="I328" s="14"/>
      <c r="J328" s="10"/>
      <c r="K328" s="10"/>
      <c r="L328" s="14"/>
      <c r="M328" s="14"/>
      <c r="N328" s="14"/>
      <c r="O328" s="14"/>
      <c r="P328" s="14"/>
      <c r="Q328" s="10"/>
      <c r="R328" s="10"/>
      <c r="S328" s="10"/>
      <c r="T328" s="10"/>
      <c r="U328" s="10"/>
      <c r="V328" s="10"/>
      <c r="W328" s="10"/>
      <c r="X328" s="10"/>
      <c r="Y328" s="10"/>
    </row>
    <row r="329" spans="1:25" ht="15.75" customHeight="1">
      <c r="A329" s="14"/>
      <c r="B329" s="14"/>
      <c r="C329" s="14"/>
      <c r="D329" s="14"/>
      <c r="E329" s="14"/>
      <c r="F329" s="14"/>
      <c r="G329" s="14"/>
      <c r="H329" s="14"/>
      <c r="I329" s="14"/>
      <c r="J329" s="10"/>
      <c r="K329" s="10"/>
      <c r="L329" s="14"/>
      <c r="M329" s="14"/>
      <c r="N329" s="14"/>
      <c r="O329" s="14"/>
      <c r="P329" s="14"/>
      <c r="Q329" s="10"/>
      <c r="R329" s="10"/>
      <c r="S329" s="10"/>
      <c r="T329" s="10"/>
      <c r="U329" s="10"/>
      <c r="V329" s="10"/>
      <c r="W329" s="10"/>
      <c r="X329" s="10"/>
      <c r="Y329" s="10"/>
    </row>
    <row r="330" spans="1:25" ht="15.75" customHeight="1">
      <c r="A330" s="14"/>
      <c r="B330" s="14"/>
      <c r="C330" s="14"/>
      <c r="D330" s="14"/>
      <c r="E330" s="14"/>
      <c r="F330" s="14"/>
      <c r="G330" s="14"/>
      <c r="H330" s="14"/>
      <c r="I330" s="14"/>
      <c r="J330" s="10"/>
      <c r="K330" s="10"/>
      <c r="L330" s="14"/>
      <c r="M330" s="14"/>
      <c r="N330" s="14"/>
      <c r="O330" s="14"/>
      <c r="P330" s="14"/>
      <c r="Q330" s="10"/>
      <c r="R330" s="10"/>
      <c r="S330" s="10"/>
      <c r="T330" s="10"/>
      <c r="U330" s="10"/>
      <c r="V330" s="10"/>
      <c r="W330" s="10"/>
      <c r="X330" s="10"/>
      <c r="Y330" s="10"/>
    </row>
    <row r="331" spans="1:25" ht="15.75" customHeight="1">
      <c r="A331" s="14"/>
      <c r="B331" s="14"/>
      <c r="C331" s="14"/>
      <c r="D331" s="14"/>
      <c r="E331" s="14"/>
      <c r="F331" s="14"/>
      <c r="G331" s="14"/>
      <c r="H331" s="14"/>
      <c r="I331" s="14"/>
      <c r="J331" s="10"/>
      <c r="K331" s="10"/>
      <c r="L331" s="14"/>
      <c r="M331" s="14"/>
      <c r="N331" s="14"/>
      <c r="O331" s="14"/>
      <c r="P331" s="14"/>
      <c r="Q331" s="10"/>
      <c r="R331" s="10"/>
      <c r="S331" s="10"/>
      <c r="T331" s="10"/>
      <c r="U331" s="10"/>
      <c r="V331" s="10"/>
      <c r="W331" s="10"/>
      <c r="X331" s="10"/>
      <c r="Y331" s="10"/>
    </row>
    <row r="332" spans="1:25" ht="15.75" customHeight="1">
      <c r="A332" s="14"/>
      <c r="B332" s="14"/>
      <c r="C332" s="14"/>
      <c r="D332" s="14"/>
      <c r="E332" s="14"/>
      <c r="F332" s="14"/>
      <c r="G332" s="14"/>
      <c r="H332" s="14"/>
      <c r="I332" s="14"/>
      <c r="J332" s="10"/>
      <c r="K332" s="10"/>
      <c r="L332" s="14"/>
      <c r="M332" s="14"/>
      <c r="N332" s="14"/>
      <c r="O332" s="14"/>
      <c r="P332" s="14"/>
      <c r="Q332" s="10"/>
      <c r="R332" s="10"/>
      <c r="S332" s="10"/>
      <c r="T332" s="10"/>
      <c r="U332" s="10"/>
      <c r="V332" s="10"/>
      <c r="W332" s="10"/>
      <c r="X332" s="10"/>
      <c r="Y332" s="10"/>
    </row>
    <row r="333" spans="1:25" ht="15.75" customHeight="1">
      <c r="A333" s="14"/>
      <c r="B333" s="14"/>
      <c r="C333" s="14"/>
      <c r="D333" s="14"/>
      <c r="E333" s="14"/>
      <c r="F333" s="14"/>
      <c r="G333" s="14"/>
      <c r="H333" s="14"/>
      <c r="I333" s="14"/>
      <c r="J333" s="10"/>
      <c r="K333" s="10"/>
      <c r="L333" s="14"/>
      <c r="M333" s="14"/>
      <c r="N333" s="14"/>
      <c r="O333" s="14"/>
      <c r="P333" s="14"/>
      <c r="Q333" s="10"/>
      <c r="R333" s="10"/>
      <c r="S333" s="10"/>
      <c r="T333" s="10"/>
      <c r="U333" s="10"/>
      <c r="V333" s="10"/>
      <c r="W333" s="10"/>
      <c r="X333" s="10"/>
      <c r="Y333" s="10"/>
    </row>
    <row r="334" spans="1:25" ht="15.75" customHeight="1">
      <c r="A334" s="14"/>
      <c r="B334" s="14"/>
      <c r="C334" s="14"/>
      <c r="D334" s="14"/>
      <c r="E334" s="14"/>
      <c r="F334" s="14"/>
      <c r="G334" s="14"/>
      <c r="H334" s="14"/>
      <c r="I334" s="14"/>
      <c r="J334" s="10"/>
      <c r="K334" s="10"/>
      <c r="L334" s="14"/>
      <c r="M334" s="14"/>
      <c r="N334" s="14"/>
      <c r="O334" s="14"/>
      <c r="P334" s="14"/>
      <c r="Q334" s="10"/>
      <c r="R334" s="10"/>
      <c r="S334" s="10"/>
      <c r="T334" s="10"/>
      <c r="U334" s="10"/>
      <c r="V334" s="10"/>
      <c r="W334" s="10"/>
      <c r="X334" s="10"/>
      <c r="Y334" s="10"/>
    </row>
    <row r="335" spans="1:25" ht="15.75" customHeight="1">
      <c r="A335" s="14"/>
      <c r="B335" s="14"/>
      <c r="C335" s="14"/>
      <c r="D335" s="14"/>
      <c r="E335" s="14"/>
      <c r="F335" s="14"/>
      <c r="G335" s="14"/>
      <c r="H335" s="14"/>
      <c r="I335" s="14"/>
      <c r="J335" s="10"/>
      <c r="K335" s="10"/>
      <c r="L335" s="14"/>
      <c r="M335" s="14"/>
      <c r="N335" s="14"/>
      <c r="O335" s="14"/>
      <c r="P335" s="14"/>
      <c r="Q335" s="10"/>
      <c r="R335" s="10"/>
      <c r="S335" s="10"/>
      <c r="T335" s="10"/>
      <c r="U335" s="10"/>
      <c r="V335" s="10"/>
      <c r="W335" s="10"/>
      <c r="X335" s="10"/>
      <c r="Y335" s="10"/>
    </row>
    <row r="336" spans="1:25" ht="15.75" customHeight="1">
      <c r="A336" s="14"/>
      <c r="B336" s="14"/>
      <c r="C336" s="14"/>
      <c r="D336" s="14"/>
      <c r="E336" s="14"/>
      <c r="F336" s="14"/>
      <c r="G336" s="14"/>
      <c r="H336" s="14"/>
      <c r="I336" s="14"/>
      <c r="J336" s="10"/>
      <c r="K336" s="10"/>
      <c r="L336" s="14"/>
      <c r="M336" s="14"/>
      <c r="N336" s="14"/>
      <c r="O336" s="14"/>
      <c r="P336" s="14"/>
      <c r="Q336" s="10"/>
      <c r="R336" s="10"/>
      <c r="S336" s="10"/>
      <c r="T336" s="10"/>
      <c r="U336" s="10"/>
      <c r="V336" s="10"/>
      <c r="W336" s="10"/>
      <c r="X336" s="10"/>
      <c r="Y336" s="10"/>
    </row>
    <row r="337" spans="1:25" ht="15.75" customHeight="1">
      <c r="A337" s="14"/>
      <c r="B337" s="14"/>
      <c r="C337" s="14"/>
      <c r="D337" s="14"/>
      <c r="E337" s="14"/>
      <c r="F337" s="14"/>
      <c r="G337" s="14"/>
      <c r="H337" s="14"/>
      <c r="I337" s="14"/>
      <c r="J337" s="10"/>
      <c r="K337" s="10"/>
      <c r="L337" s="14"/>
      <c r="M337" s="14"/>
      <c r="N337" s="14"/>
      <c r="O337" s="14"/>
      <c r="P337" s="14"/>
      <c r="Q337" s="10"/>
      <c r="R337" s="10"/>
      <c r="S337" s="10"/>
      <c r="T337" s="10"/>
      <c r="U337" s="10"/>
      <c r="V337" s="10"/>
      <c r="W337" s="10"/>
      <c r="X337" s="10"/>
      <c r="Y337" s="10"/>
    </row>
    <row r="338" spans="1:25" ht="15.75" customHeight="1">
      <c r="A338" s="14"/>
      <c r="B338" s="14"/>
      <c r="C338" s="14"/>
      <c r="D338" s="14"/>
      <c r="E338" s="14"/>
      <c r="F338" s="14"/>
      <c r="G338" s="14"/>
      <c r="H338" s="14"/>
      <c r="I338" s="14"/>
      <c r="J338" s="10"/>
      <c r="K338" s="10"/>
      <c r="L338" s="14"/>
      <c r="M338" s="14"/>
      <c r="N338" s="14"/>
      <c r="O338" s="14"/>
      <c r="P338" s="14"/>
      <c r="Q338" s="10"/>
      <c r="R338" s="10"/>
      <c r="S338" s="10"/>
      <c r="T338" s="10"/>
      <c r="U338" s="10"/>
      <c r="V338" s="10"/>
      <c r="W338" s="10"/>
      <c r="X338" s="10"/>
      <c r="Y338" s="10"/>
    </row>
    <row r="339" spans="1:25" ht="15.75" customHeight="1">
      <c r="A339" s="14"/>
      <c r="B339" s="14"/>
      <c r="C339" s="14"/>
      <c r="D339" s="14"/>
      <c r="E339" s="14"/>
      <c r="F339" s="14"/>
      <c r="G339" s="14"/>
      <c r="H339" s="14"/>
      <c r="I339" s="14"/>
      <c r="J339" s="10"/>
      <c r="K339" s="10"/>
      <c r="L339" s="14"/>
      <c r="M339" s="14"/>
      <c r="N339" s="14"/>
      <c r="O339" s="14"/>
      <c r="P339" s="14"/>
      <c r="Q339" s="10"/>
      <c r="R339" s="10"/>
      <c r="S339" s="10"/>
      <c r="T339" s="10"/>
      <c r="U339" s="10"/>
      <c r="V339" s="10"/>
      <c r="W339" s="10"/>
      <c r="X339" s="10"/>
      <c r="Y339" s="10"/>
    </row>
    <row r="340" spans="1:25" ht="15.75" customHeight="1">
      <c r="A340" s="14"/>
      <c r="B340" s="14"/>
      <c r="C340" s="14"/>
      <c r="D340" s="14"/>
      <c r="E340" s="14"/>
      <c r="F340" s="14"/>
      <c r="G340" s="14"/>
      <c r="H340" s="14"/>
      <c r="I340" s="14"/>
      <c r="J340" s="10"/>
      <c r="K340" s="10"/>
      <c r="L340" s="14"/>
      <c r="M340" s="14"/>
      <c r="N340" s="14"/>
      <c r="O340" s="14"/>
      <c r="P340" s="14"/>
      <c r="Q340" s="10"/>
      <c r="R340" s="10"/>
      <c r="S340" s="10"/>
      <c r="T340" s="10"/>
      <c r="U340" s="10"/>
      <c r="V340" s="10"/>
      <c r="W340" s="10"/>
      <c r="X340" s="10"/>
      <c r="Y340" s="10"/>
    </row>
    <row r="341" spans="1:25" ht="15.75" customHeight="1">
      <c r="A341" s="14"/>
      <c r="B341" s="14"/>
      <c r="C341" s="14"/>
      <c r="D341" s="14"/>
      <c r="E341" s="14"/>
      <c r="F341" s="14"/>
      <c r="G341" s="14"/>
      <c r="H341" s="14"/>
      <c r="I341" s="14"/>
      <c r="J341" s="10"/>
      <c r="K341" s="10"/>
      <c r="L341" s="14"/>
      <c r="M341" s="14"/>
      <c r="N341" s="14"/>
      <c r="O341" s="14"/>
      <c r="P341" s="14"/>
      <c r="Q341" s="10"/>
      <c r="R341" s="10"/>
      <c r="S341" s="10"/>
      <c r="T341" s="10"/>
      <c r="U341" s="10"/>
      <c r="V341" s="10"/>
      <c r="W341" s="10"/>
      <c r="X341" s="10"/>
      <c r="Y341" s="10"/>
    </row>
    <row r="342" spans="1:25" ht="15.75" customHeight="1">
      <c r="A342" s="14"/>
      <c r="B342" s="14"/>
      <c r="C342" s="14"/>
      <c r="D342" s="14"/>
      <c r="E342" s="14"/>
      <c r="F342" s="14"/>
      <c r="G342" s="14"/>
      <c r="H342" s="14"/>
      <c r="I342" s="14"/>
      <c r="J342" s="10"/>
      <c r="K342" s="10"/>
      <c r="L342" s="14"/>
      <c r="M342" s="14"/>
      <c r="N342" s="14"/>
      <c r="O342" s="14"/>
      <c r="P342" s="14"/>
      <c r="Q342" s="10"/>
      <c r="R342" s="10"/>
      <c r="S342" s="10"/>
      <c r="T342" s="10"/>
      <c r="U342" s="10"/>
      <c r="V342" s="10"/>
      <c r="W342" s="10"/>
      <c r="X342" s="10"/>
      <c r="Y342" s="10"/>
    </row>
    <row r="343" spans="1:25" ht="15.75" customHeight="1">
      <c r="A343" s="14"/>
      <c r="B343" s="14"/>
      <c r="C343" s="14"/>
      <c r="D343" s="14"/>
      <c r="E343" s="14"/>
      <c r="F343" s="14"/>
      <c r="G343" s="14"/>
      <c r="H343" s="14"/>
      <c r="I343" s="14"/>
      <c r="J343" s="10"/>
      <c r="K343" s="10"/>
      <c r="L343" s="14"/>
      <c r="M343" s="14"/>
      <c r="N343" s="14"/>
      <c r="O343" s="14"/>
      <c r="P343" s="14"/>
      <c r="Q343" s="10"/>
      <c r="R343" s="10"/>
      <c r="S343" s="10"/>
      <c r="T343" s="10"/>
      <c r="U343" s="10"/>
      <c r="V343" s="10"/>
      <c r="W343" s="10"/>
      <c r="X343" s="10"/>
      <c r="Y343" s="10"/>
    </row>
    <row r="344" spans="1:25" ht="15.75" customHeight="1">
      <c r="A344" s="14"/>
      <c r="B344" s="14"/>
      <c r="C344" s="14"/>
      <c r="D344" s="14"/>
      <c r="E344" s="14"/>
      <c r="F344" s="14"/>
      <c r="G344" s="14"/>
      <c r="H344" s="14"/>
      <c r="I344" s="14"/>
      <c r="J344" s="10"/>
      <c r="K344" s="10"/>
      <c r="L344" s="14"/>
      <c r="M344" s="14"/>
      <c r="N344" s="14"/>
      <c r="O344" s="14"/>
      <c r="P344" s="14"/>
      <c r="Q344" s="10"/>
      <c r="R344" s="10"/>
      <c r="S344" s="10"/>
      <c r="T344" s="10"/>
      <c r="U344" s="10"/>
      <c r="V344" s="10"/>
      <c r="W344" s="10"/>
      <c r="X344" s="10"/>
      <c r="Y344" s="10"/>
    </row>
    <row r="345" spans="1:25" ht="15.7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0"/>
      <c r="K345" s="10"/>
      <c r="L345" s="14"/>
      <c r="M345" s="14"/>
      <c r="N345" s="14"/>
      <c r="O345" s="14"/>
      <c r="P345" s="14"/>
      <c r="Q345" s="10"/>
      <c r="R345" s="10"/>
      <c r="S345" s="10"/>
      <c r="T345" s="10"/>
      <c r="U345" s="10"/>
      <c r="V345" s="10"/>
      <c r="W345" s="10"/>
      <c r="X345" s="10"/>
      <c r="Y345" s="10"/>
    </row>
    <row r="346" spans="1:25" ht="15.7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0"/>
      <c r="K346" s="10"/>
      <c r="L346" s="14"/>
      <c r="M346" s="14"/>
      <c r="N346" s="14"/>
      <c r="O346" s="14"/>
      <c r="P346" s="14"/>
      <c r="Q346" s="10"/>
      <c r="R346" s="10"/>
      <c r="S346" s="10"/>
      <c r="T346" s="10"/>
      <c r="U346" s="10"/>
      <c r="V346" s="10"/>
      <c r="W346" s="10"/>
      <c r="X346" s="10"/>
      <c r="Y346" s="10"/>
    </row>
    <row r="347" spans="1:25" ht="15.7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0"/>
      <c r="K347" s="10"/>
      <c r="L347" s="14"/>
      <c r="M347" s="14"/>
      <c r="N347" s="14"/>
      <c r="O347" s="14"/>
      <c r="P347" s="14"/>
      <c r="Q347" s="10"/>
      <c r="R347" s="10"/>
      <c r="S347" s="10"/>
      <c r="T347" s="10"/>
      <c r="U347" s="10"/>
      <c r="V347" s="10"/>
      <c r="W347" s="10"/>
      <c r="X347" s="10"/>
      <c r="Y347" s="10"/>
    </row>
    <row r="348" spans="1:25" ht="15.7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0"/>
      <c r="K348" s="10"/>
      <c r="L348" s="14"/>
      <c r="M348" s="14"/>
      <c r="N348" s="14"/>
      <c r="O348" s="14"/>
      <c r="P348" s="14"/>
      <c r="Q348" s="10"/>
      <c r="R348" s="10"/>
      <c r="S348" s="10"/>
      <c r="T348" s="10"/>
      <c r="U348" s="10"/>
      <c r="V348" s="10"/>
      <c r="W348" s="10"/>
      <c r="X348" s="10"/>
      <c r="Y348" s="10"/>
    </row>
    <row r="349" spans="1:25" ht="15.7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0"/>
      <c r="K349" s="10"/>
      <c r="L349" s="14"/>
      <c r="M349" s="14"/>
      <c r="N349" s="14"/>
      <c r="O349" s="14"/>
      <c r="P349" s="14"/>
      <c r="Q349" s="10"/>
      <c r="R349" s="10"/>
      <c r="S349" s="10"/>
      <c r="T349" s="10"/>
      <c r="U349" s="10"/>
      <c r="V349" s="10"/>
      <c r="W349" s="10"/>
      <c r="X349" s="10"/>
      <c r="Y349" s="10"/>
    </row>
    <row r="350" spans="1:25" ht="15.7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0"/>
      <c r="K350" s="10"/>
      <c r="L350" s="14"/>
      <c r="M350" s="14"/>
      <c r="N350" s="14"/>
      <c r="O350" s="14"/>
      <c r="P350" s="14"/>
      <c r="Q350" s="10"/>
      <c r="R350" s="10"/>
      <c r="S350" s="10"/>
      <c r="T350" s="10"/>
      <c r="U350" s="10"/>
      <c r="V350" s="10"/>
      <c r="W350" s="10"/>
      <c r="X350" s="10"/>
      <c r="Y350" s="10"/>
    </row>
    <row r="351" spans="1:25" ht="15.7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0"/>
      <c r="K351" s="10"/>
      <c r="L351" s="14"/>
      <c r="M351" s="14"/>
      <c r="N351" s="14"/>
      <c r="O351" s="14"/>
      <c r="P351" s="14"/>
      <c r="Q351" s="10"/>
      <c r="R351" s="10"/>
      <c r="S351" s="10"/>
      <c r="T351" s="10"/>
      <c r="U351" s="10"/>
      <c r="V351" s="10"/>
      <c r="W351" s="10"/>
      <c r="X351" s="10"/>
      <c r="Y351" s="10"/>
    </row>
    <row r="352" spans="1:25" ht="15.7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0"/>
      <c r="K352" s="10"/>
      <c r="L352" s="14"/>
      <c r="M352" s="14"/>
      <c r="N352" s="14"/>
      <c r="O352" s="14"/>
      <c r="P352" s="14"/>
      <c r="Q352" s="10"/>
      <c r="R352" s="10"/>
      <c r="S352" s="10"/>
      <c r="T352" s="10"/>
      <c r="U352" s="10"/>
      <c r="V352" s="10"/>
      <c r="W352" s="10"/>
      <c r="X352" s="10"/>
      <c r="Y352" s="10"/>
    </row>
    <row r="353" spans="1:25" ht="15.7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0"/>
      <c r="K353" s="10"/>
      <c r="L353" s="14"/>
      <c r="M353" s="14"/>
      <c r="N353" s="14"/>
      <c r="O353" s="14"/>
      <c r="P353" s="14"/>
      <c r="Q353" s="10"/>
      <c r="R353" s="10"/>
      <c r="S353" s="10"/>
      <c r="T353" s="10"/>
      <c r="U353" s="10"/>
      <c r="V353" s="10"/>
      <c r="W353" s="10"/>
      <c r="X353" s="10"/>
      <c r="Y353" s="10"/>
    </row>
    <row r="354" spans="1:25" ht="15.7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0"/>
      <c r="K354" s="10"/>
      <c r="L354" s="14"/>
      <c r="M354" s="14"/>
      <c r="N354" s="14"/>
      <c r="O354" s="14"/>
      <c r="P354" s="14"/>
      <c r="Q354" s="10"/>
      <c r="R354" s="10"/>
      <c r="S354" s="10"/>
      <c r="T354" s="10"/>
      <c r="U354" s="10"/>
      <c r="V354" s="10"/>
      <c r="W354" s="10"/>
      <c r="X354" s="10"/>
      <c r="Y354" s="10"/>
    </row>
    <row r="355" spans="1:25" ht="15.7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0"/>
      <c r="K355" s="10"/>
      <c r="L355" s="14"/>
      <c r="M355" s="14"/>
      <c r="N355" s="14"/>
      <c r="O355" s="14"/>
      <c r="P355" s="14"/>
      <c r="Q355" s="10"/>
      <c r="R355" s="10"/>
      <c r="S355" s="10"/>
      <c r="T355" s="10"/>
      <c r="U355" s="10"/>
      <c r="V355" s="10"/>
      <c r="W355" s="10"/>
      <c r="X355" s="10"/>
      <c r="Y355" s="10"/>
    </row>
    <row r="356" spans="1:25" ht="15.7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0"/>
      <c r="K356" s="10"/>
      <c r="L356" s="14"/>
      <c r="M356" s="14"/>
      <c r="N356" s="14"/>
      <c r="O356" s="14"/>
      <c r="P356" s="14"/>
      <c r="Q356" s="10"/>
      <c r="R356" s="10"/>
      <c r="S356" s="10"/>
      <c r="T356" s="10"/>
      <c r="U356" s="10"/>
      <c r="V356" s="10"/>
      <c r="W356" s="10"/>
      <c r="X356" s="10"/>
      <c r="Y356" s="10"/>
    </row>
    <row r="357" spans="1:25" ht="15.7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0"/>
      <c r="K357" s="10"/>
      <c r="L357" s="14"/>
      <c r="M357" s="14"/>
      <c r="N357" s="14"/>
      <c r="O357" s="14"/>
      <c r="P357" s="14"/>
      <c r="Q357" s="10"/>
      <c r="R357" s="10"/>
      <c r="S357" s="10"/>
      <c r="T357" s="10"/>
      <c r="U357" s="10"/>
      <c r="V357" s="10"/>
      <c r="W357" s="10"/>
      <c r="X357" s="10"/>
      <c r="Y357" s="10"/>
    </row>
    <row r="358" spans="1:25" ht="15.7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0"/>
      <c r="K358" s="10"/>
      <c r="L358" s="14"/>
      <c r="M358" s="14"/>
      <c r="N358" s="14"/>
      <c r="O358" s="14"/>
      <c r="P358" s="14"/>
      <c r="Q358" s="10"/>
      <c r="R358" s="10"/>
      <c r="S358" s="10"/>
      <c r="T358" s="10"/>
      <c r="U358" s="10"/>
      <c r="V358" s="10"/>
      <c r="W358" s="10"/>
      <c r="X358" s="10"/>
      <c r="Y358" s="10"/>
    </row>
    <row r="359" spans="1:25" ht="15.7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0"/>
      <c r="K359" s="10"/>
      <c r="L359" s="14"/>
      <c r="M359" s="14"/>
      <c r="N359" s="14"/>
      <c r="O359" s="14"/>
      <c r="P359" s="14"/>
      <c r="Q359" s="10"/>
      <c r="R359" s="10"/>
      <c r="S359" s="10"/>
      <c r="T359" s="10"/>
      <c r="U359" s="10"/>
      <c r="V359" s="10"/>
      <c r="W359" s="10"/>
      <c r="X359" s="10"/>
      <c r="Y359" s="10"/>
    </row>
    <row r="360" spans="1:25" ht="15.7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0"/>
      <c r="K360" s="10"/>
      <c r="L360" s="14"/>
      <c r="M360" s="14"/>
      <c r="N360" s="14"/>
      <c r="O360" s="14"/>
      <c r="P360" s="14"/>
      <c r="Q360" s="10"/>
      <c r="R360" s="10"/>
      <c r="S360" s="10"/>
      <c r="T360" s="10"/>
      <c r="U360" s="10"/>
      <c r="V360" s="10"/>
      <c r="W360" s="10"/>
      <c r="X360" s="10"/>
      <c r="Y360" s="10"/>
    </row>
    <row r="361" spans="1:25" ht="15.7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0"/>
      <c r="K361" s="10"/>
      <c r="L361" s="14"/>
      <c r="M361" s="14"/>
      <c r="N361" s="14"/>
      <c r="O361" s="14"/>
      <c r="P361" s="14"/>
      <c r="Q361" s="10"/>
      <c r="R361" s="10"/>
      <c r="S361" s="10"/>
      <c r="T361" s="10"/>
      <c r="U361" s="10"/>
      <c r="V361" s="10"/>
      <c r="W361" s="10"/>
      <c r="X361" s="10"/>
      <c r="Y361" s="10"/>
    </row>
    <row r="362" spans="1:25" ht="15.7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0"/>
      <c r="K362" s="10"/>
      <c r="L362" s="14"/>
      <c r="M362" s="14"/>
      <c r="N362" s="14"/>
      <c r="O362" s="14"/>
      <c r="P362" s="14"/>
      <c r="Q362" s="10"/>
      <c r="R362" s="10"/>
      <c r="S362" s="10"/>
      <c r="T362" s="10"/>
      <c r="U362" s="10"/>
      <c r="V362" s="10"/>
      <c r="W362" s="10"/>
      <c r="X362" s="10"/>
      <c r="Y362" s="10"/>
    </row>
    <row r="363" spans="1:25" ht="15.7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0"/>
      <c r="K363" s="10"/>
      <c r="L363" s="14"/>
      <c r="M363" s="14"/>
      <c r="N363" s="14"/>
      <c r="O363" s="14"/>
      <c r="P363" s="14"/>
      <c r="Q363" s="10"/>
      <c r="R363" s="10"/>
      <c r="S363" s="10"/>
      <c r="T363" s="10"/>
      <c r="U363" s="10"/>
      <c r="V363" s="10"/>
      <c r="W363" s="10"/>
      <c r="X363" s="10"/>
      <c r="Y363" s="10"/>
    </row>
    <row r="364" spans="1:25" ht="15.7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0"/>
      <c r="K364" s="10"/>
      <c r="L364" s="14"/>
      <c r="M364" s="14"/>
      <c r="N364" s="14"/>
      <c r="O364" s="14"/>
      <c r="P364" s="14"/>
      <c r="Q364" s="10"/>
      <c r="R364" s="10"/>
      <c r="S364" s="10"/>
      <c r="T364" s="10"/>
      <c r="U364" s="10"/>
      <c r="V364" s="10"/>
      <c r="W364" s="10"/>
      <c r="X364" s="10"/>
      <c r="Y364" s="10"/>
    </row>
    <row r="365" spans="1:25" ht="15.7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0"/>
      <c r="K365" s="10"/>
      <c r="L365" s="14"/>
      <c r="M365" s="14"/>
      <c r="N365" s="14"/>
      <c r="O365" s="14"/>
      <c r="P365" s="14"/>
      <c r="Q365" s="10"/>
      <c r="R365" s="10"/>
      <c r="S365" s="10"/>
      <c r="T365" s="10"/>
      <c r="U365" s="10"/>
      <c r="V365" s="10"/>
      <c r="W365" s="10"/>
      <c r="X365" s="10"/>
      <c r="Y365" s="10"/>
    </row>
    <row r="366" spans="1:25" ht="15.7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0"/>
      <c r="K366" s="10"/>
      <c r="L366" s="14"/>
      <c r="M366" s="14"/>
      <c r="N366" s="14"/>
      <c r="O366" s="14"/>
      <c r="P366" s="14"/>
      <c r="Q366" s="10"/>
      <c r="R366" s="10"/>
      <c r="S366" s="10"/>
      <c r="T366" s="10"/>
      <c r="U366" s="10"/>
      <c r="V366" s="10"/>
      <c r="W366" s="10"/>
      <c r="X366" s="10"/>
      <c r="Y366" s="10"/>
    </row>
    <row r="367" spans="1:25" ht="15.7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0"/>
      <c r="K367" s="10"/>
      <c r="L367" s="14"/>
      <c r="M367" s="14"/>
      <c r="N367" s="14"/>
      <c r="O367" s="14"/>
      <c r="P367" s="14"/>
      <c r="Q367" s="10"/>
      <c r="R367" s="10"/>
      <c r="S367" s="10"/>
      <c r="T367" s="10"/>
      <c r="U367" s="10"/>
      <c r="V367" s="10"/>
      <c r="W367" s="10"/>
      <c r="X367" s="10"/>
      <c r="Y367" s="10"/>
    </row>
    <row r="368" spans="1:25" ht="15.7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0"/>
      <c r="K368" s="10"/>
      <c r="L368" s="14"/>
      <c r="M368" s="14"/>
      <c r="N368" s="14"/>
      <c r="O368" s="14"/>
      <c r="P368" s="14"/>
      <c r="Q368" s="10"/>
      <c r="R368" s="10"/>
      <c r="S368" s="10"/>
      <c r="T368" s="10"/>
      <c r="U368" s="10"/>
      <c r="V368" s="10"/>
      <c r="W368" s="10"/>
      <c r="X368" s="10"/>
      <c r="Y368" s="10"/>
    </row>
    <row r="369" spans="1:25" ht="15.7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0"/>
      <c r="K369" s="10"/>
      <c r="L369" s="14"/>
      <c r="M369" s="14"/>
      <c r="N369" s="14"/>
      <c r="O369" s="14"/>
      <c r="P369" s="14"/>
      <c r="Q369" s="10"/>
      <c r="R369" s="10"/>
      <c r="S369" s="10"/>
      <c r="T369" s="10"/>
      <c r="U369" s="10"/>
      <c r="V369" s="10"/>
      <c r="W369" s="10"/>
      <c r="X369" s="10"/>
      <c r="Y369" s="10"/>
    </row>
    <row r="370" spans="1:25" ht="15.7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0"/>
      <c r="K370" s="10"/>
      <c r="L370" s="14"/>
      <c r="M370" s="14"/>
      <c r="N370" s="14"/>
      <c r="O370" s="14"/>
      <c r="P370" s="14"/>
      <c r="Q370" s="10"/>
      <c r="R370" s="10"/>
      <c r="S370" s="10"/>
      <c r="T370" s="10"/>
      <c r="U370" s="10"/>
      <c r="V370" s="10"/>
      <c r="W370" s="10"/>
      <c r="X370" s="10"/>
      <c r="Y370" s="10"/>
    </row>
    <row r="371" spans="1:25" ht="15.7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0"/>
      <c r="K371" s="10"/>
      <c r="L371" s="14"/>
      <c r="M371" s="14"/>
      <c r="N371" s="14"/>
      <c r="O371" s="14"/>
      <c r="P371" s="14"/>
      <c r="Q371" s="10"/>
      <c r="R371" s="10"/>
      <c r="S371" s="10"/>
      <c r="T371" s="10"/>
      <c r="U371" s="10"/>
      <c r="V371" s="10"/>
      <c r="W371" s="10"/>
      <c r="X371" s="10"/>
      <c r="Y371" s="10"/>
    </row>
    <row r="372" spans="1:25" ht="15.7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0"/>
      <c r="K372" s="10"/>
      <c r="L372" s="14"/>
      <c r="M372" s="14"/>
      <c r="N372" s="14"/>
      <c r="O372" s="14"/>
      <c r="P372" s="14"/>
      <c r="Q372" s="10"/>
      <c r="R372" s="10"/>
      <c r="S372" s="10"/>
      <c r="T372" s="10"/>
      <c r="U372" s="10"/>
      <c r="V372" s="10"/>
      <c r="W372" s="10"/>
      <c r="X372" s="10"/>
      <c r="Y372" s="10"/>
    </row>
    <row r="373" spans="1:25" ht="15.7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0"/>
      <c r="K373" s="10"/>
      <c r="L373" s="14"/>
      <c r="M373" s="14"/>
      <c r="N373" s="14"/>
      <c r="O373" s="14"/>
      <c r="P373" s="14"/>
      <c r="Q373" s="10"/>
      <c r="R373" s="10"/>
      <c r="S373" s="10"/>
      <c r="T373" s="10"/>
      <c r="U373" s="10"/>
      <c r="V373" s="10"/>
      <c r="W373" s="10"/>
      <c r="X373" s="10"/>
      <c r="Y373" s="10"/>
    </row>
    <row r="374" spans="1:25" ht="15.7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0"/>
      <c r="K374" s="10"/>
      <c r="L374" s="14"/>
      <c r="M374" s="14"/>
      <c r="N374" s="14"/>
      <c r="O374" s="14"/>
      <c r="P374" s="14"/>
      <c r="Q374" s="10"/>
      <c r="R374" s="10"/>
      <c r="S374" s="10"/>
      <c r="T374" s="10"/>
      <c r="U374" s="10"/>
      <c r="V374" s="10"/>
      <c r="W374" s="10"/>
      <c r="X374" s="10"/>
      <c r="Y374" s="10"/>
    </row>
    <row r="375" spans="1:25" ht="15.7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0"/>
      <c r="K375" s="10"/>
      <c r="L375" s="14"/>
      <c r="M375" s="14"/>
      <c r="N375" s="14"/>
      <c r="O375" s="14"/>
      <c r="P375" s="14"/>
      <c r="Q375" s="10"/>
      <c r="R375" s="10"/>
      <c r="S375" s="10"/>
      <c r="T375" s="10"/>
      <c r="U375" s="10"/>
      <c r="V375" s="10"/>
      <c r="W375" s="10"/>
      <c r="X375" s="10"/>
      <c r="Y375" s="10"/>
    </row>
    <row r="376" spans="1:25" ht="15.7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0"/>
      <c r="K376" s="10"/>
      <c r="L376" s="14"/>
      <c r="M376" s="14"/>
      <c r="N376" s="14"/>
      <c r="O376" s="14"/>
      <c r="P376" s="14"/>
      <c r="Q376" s="10"/>
      <c r="R376" s="10"/>
      <c r="S376" s="10"/>
      <c r="T376" s="10"/>
      <c r="U376" s="10"/>
      <c r="V376" s="10"/>
      <c r="W376" s="10"/>
      <c r="X376" s="10"/>
      <c r="Y376" s="10"/>
    </row>
    <row r="377" spans="1:25" ht="15.7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0"/>
      <c r="K377" s="10"/>
      <c r="L377" s="14"/>
      <c r="M377" s="14"/>
      <c r="N377" s="14"/>
      <c r="O377" s="14"/>
      <c r="P377" s="14"/>
      <c r="Q377" s="10"/>
      <c r="R377" s="10"/>
      <c r="S377" s="10"/>
      <c r="T377" s="10"/>
      <c r="U377" s="10"/>
      <c r="V377" s="10"/>
      <c r="W377" s="10"/>
      <c r="X377" s="10"/>
      <c r="Y377" s="10"/>
    </row>
    <row r="378" spans="1:25" ht="15.7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0"/>
      <c r="K378" s="10"/>
      <c r="L378" s="14"/>
      <c r="M378" s="14"/>
      <c r="N378" s="14"/>
      <c r="O378" s="14"/>
      <c r="P378" s="14"/>
      <c r="Q378" s="10"/>
      <c r="R378" s="10"/>
      <c r="S378" s="10"/>
      <c r="T378" s="10"/>
      <c r="U378" s="10"/>
      <c r="V378" s="10"/>
      <c r="W378" s="10"/>
      <c r="X378" s="10"/>
      <c r="Y378" s="10"/>
    </row>
    <row r="379" spans="1:25" ht="15.7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0"/>
      <c r="K379" s="10"/>
      <c r="L379" s="14"/>
      <c r="M379" s="14"/>
      <c r="N379" s="14"/>
      <c r="O379" s="14"/>
      <c r="P379" s="14"/>
      <c r="Q379" s="10"/>
      <c r="R379" s="10"/>
      <c r="S379" s="10"/>
      <c r="T379" s="10"/>
      <c r="U379" s="10"/>
      <c r="V379" s="10"/>
      <c r="W379" s="10"/>
      <c r="X379" s="10"/>
      <c r="Y379" s="10"/>
    </row>
    <row r="380" spans="1:25" ht="15.7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0"/>
      <c r="K380" s="10"/>
      <c r="L380" s="14"/>
      <c r="M380" s="14"/>
      <c r="N380" s="14"/>
      <c r="O380" s="14"/>
      <c r="P380" s="14"/>
      <c r="Q380" s="10"/>
      <c r="R380" s="10"/>
      <c r="S380" s="10"/>
      <c r="T380" s="10"/>
      <c r="U380" s="10"/>
      <c r="V380" s="10"/>
      <c r="W380" s="10"/>
      <c r="X380" s="10"/>
      <c r="Y380" s="10"/>
    </row>
    <row r="381" spans="1:25" ht="15.7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0"/>
      <c r="K381" s="10"/>
      <c r="L381" s="14"/>
      <c r="M381" s="14"/>
      <c r="N381" s="14"/>
      <c r="O381" s="14"/>
      <c r="P381" s="14"/>
      <c r="Q381" s="10"/>
      <c r="R381" s="10"/>
      <c r="S381" s="10"/>
      <c r="T381" s="10"/>
      <c r="U381" s="10"/>
      <c r="V381" s="10"/>
      <c r="W381" s="10"/>
      <c r="X381" s="10"/>
      <c r="Y381" s="10"/>
    </row>
    <row r="382" spans="1:25" ht="15.7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0"/>
      <c r="K382" s="10"/>
      <c r="L382" s="14"/>
      <c r="M382" s="14"/>
      <c r="N382" s="14"/>
      <c r="O382" s="14"/>
      <c r="P382" s="14"/>
      <c r="Q382" s="10"/>
      <c r="R382" s="10"/>
      <c r="S382" s="10"/>
      <c r="T382" s="10"/>
      <c r="U382" s="10"/>
      <c r="V382" s="10"/>
      <c r="W382" s="10"/>
      <c r="X382" s="10"/>
      <c r="Y382" s="10"/>
    </row>
    <row r="383" spans="1:25" ht="15.7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0"/>
      <c r="K383" s="10"/>
      <c r="L383" s="14"/>
      <c r="M383" s="14"/>
      <c r="N383" s="14"/>
      <c r="O383" s="14"/>
      <c r="P383" s="14"/>
      <c r="Q383" s="10"/>
      <c r="R383" s="10"/>
      <c r="S383" s="10"/>
      <c r="T383" s="10"/>
      <c r="U383" s="10"/>
      <c r="V383" s="10"/>
      <c r="W383" s="10"/>
      <c r="X383" s="10"/>
      <c r="Y383" s="10"/>
    </row>
    <row r="384" spans="1:25" ht="15.7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0"/>
      <c r="K384" s="10"/>
      <c r="L384" s="14"/>
      <c r="M384" s="14"/>
      <c r="N384" s="14"/>
      <c r="O384" s="14"/>
      <c r="P384" s="14"/>
      <c r="Q384" s="10"/>
      <c r="R384" s="10"/>
      <c r="S384" s="10"/>
      <c r="T384" s="10"/>
      <c r="U384" s="10"/>
      <c r="V384" s="10"/>
      <c r="W384" s="10"/>
      <c r="X384" s="10"/>
      <c r="Y384" s="10"/>
    </row>
    <row r="385" spans="1:25" ht="15.7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0"/>
      <c r="K385" s="10"/>
      <c r="L385" s="14"/>
      <c r="M385" s="14"/>
      <c r="N385" s="14"/>
      <c r="O385" s="14"/>
      <c r="P385" s="14"/>
      <c r="Q385" s="10"/>
      <c r="R385" s="10"/>
      <c r="S385" s="10"/>
      <c r="T385" s="10"/>
      <c r="U385" s="10"/>
      <c r="V385" s="10"/>
      <c r="W385" s="10"/>
      <c r="X385" s="10"/>
      <c r="Y385" s="10"/>
    </row>
    <row r="386" spans="1:25" ht="15.7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0"/>
      <c r="K386" s="10"/>
      <c r="L386" s="14"/>
      <c r="M386" s="14"/>
      <c r="N386" s="14"/>
      <c r="O386" s="14"/>
      <c r="P386" s="14"/>
      <c r="Q386" s="10"/>
      <c r="R386" s="10"/>
      <c r="S386" s="10"/>
      <c r="T386" s="10"/>
      <c r="U386" s="10"/>
      <c r="V386" s="10"/>
      <c r="W386" s="10"/>
      <c r="X386" s="10"/>
      <c r="Y386" s="10"/>
    </row>
    <row r="387" spans="1:25" ht="15.7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0"/>
      <c r="K387" s="10"/>
      <c r="L387" s="14"/>
      <c r="M387" s="14"/>
      <c r="N387" s="14"/>
      <c r="O387" s="14"/>
      <c r="P387" s="14"/>
      <c r="Q387" s="10"/>
      <c r="R387" s="10"/>
      <c r="S387" s="10"/>
      <c r="T387" s="10"/>
      <c r="U387" s="10"/>
      <c r="V387" s="10"/>
      <c r="W387" s="10"/>
      <c r="X387" s="10"/>
      <c r="Y387" s="10"/>
    </row>
    <row r="388" spans="1:25" ht="15.7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0"/>
      <c r="K388" s="10"/>
      <c r="L388" s="14"/>
      <c r="M388" s="14"/>
      <c r="N388" s="14"/>
      <c r="O388" s="14"/>
      <c r="P388" s="14"/>
      <c r="Q388" s="10"/>
      <c r="R388" s="10"/>
      <c r="S388" s="10"/>
      <c r="T388" s="10"/>
      <c r="U388" s="10"/>
      <c r="V388" s="10"/>
      <c r="W388" s="10"/>
      <c r="X388" s="10"/>
      <c r="Y388" s="10"/>
    </row>
    <row r="389" spans="1:25" ht="15.7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0"/>
      <c r="K389" s="10"/>
      <c r="L389" s="14"/>
      <c r="M389" s="14"/>
      <c r="N389" s="14"/>
      <c r="O389" s="14"/>
      <c r="P389" s="14"/>
      <c r="Q389" s="10"/>
      <c r="R389" s="10"/>
      <c r="S389" s="10"/>
      <c r="T389" s="10"/>
      <c r="U389" s="10"/>
      <c r="V389" s="10"/>
      <c r="W389" s="10"/>
      <c r="X389" s="10"/>
      <c r="Y389" s="10"/>
    </row>
    <row r="390" spans="1:25" ht="15.7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0"/>
      <c r="K390" s="10"/>
      <c r="L390" s="14"/>
      <c r="M390" s="14"/>
      <c r="N390" s="14"/>
      <c r="O390" s="14"/>
      <c r="P390" s="14"/>
      <c r="Q390" s="10"/>
      <c r="R390" s="10"/>
      <c r="S390" s="10"/>
      <c r="T390" s="10"/>
      <c r="U390" s="10"/>
      <c r="V390" s="10"/>
      <c r="W390" s="10"/>
      <c r="X390" s="10"/>
      <c r="Y390" s="10"/>
    </row>
    <row r="391" spans="1:25" ht="15.7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0"/>
      <c r="K391" s="10"/>
      <c r="L391" s="14"/>
      <c r="M391" s="14"/>
      <c r="N391" s="14"/>
      <c r="O391" s="14"/>
      <c r="P391" s="14"/>
      <c r="Q391" s="10"/>
      <c r="R391" s="10"/>
      <c r="S391" s="10"/>
      <c r="T391" s="10"/>
      <c r="U391" s="10"/>
      <c r="V391" s="10"/>
      <c r="W391" s="10"/>
      <c r="X391" s="10"/>
      <c r="Y391" s="10"/>
    </row>
    <row r="392" spans="1:25" ht="15.7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0"/>
      <c r="K392" s="10"/>
      <c r="L392" s="14"/>
      <c r="M392" s="14"/>
      <c r="N392" s="14"/>
      <c r="O392" s="14"/>
      <c r="P392" s="14"/>
      <c r="Q392" s="10"/>
      <c r="R392" s="10"/>
      <c r="S392" s="10"/>
      <c r="T392" s="10"/>
      <c r="U392" s="10"/>
      <c r="V392" s="10"/>
      <c r="W392" s="10"/>
      <c r="X392" s="10"/>
      <c r="Y392" s="10"/>
    </row>
    <row r="393" spans="1:25" ht="15.7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0"/>
      <c r="K393" s="10"/>
      <c r="L393" s="14"/>
      <c r="M393" s="14"/>
      <c r="N393" s="14"/>
      <c r="O393" s="14"/>
      <c r="P393" s="14"/>
      <c r="Q393" s="10"/>
      <c r="R393" s="10"/>
      <c r="S393" s="10"/>
      <c r="T393" s="10"/>
      <c r="U393" s="10"/>
      <c r="V393" s="10"/>
      <c r="W393" s="10"/>
      <c r="X393" s="10"/>
      <c r="Y393" s="10"/>
    </row>
    <row r="394" spans="1:25" ht="15.7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0"/>
      <c r="K394" s="10"/>
      <c r="L394" s="14"/>
      <c r="M394" s="14"/>
      <c r="N394" s="14"/>
      <c r="O394" s="14"/>
      <c r="P394" s="14"/>
      <c r="Q394" s="10"/>
      <c r="R394" s="10"/>
      <c r="S394" s="10"/>
      <c r="T394" s="10"/>
      <c r="U394" s="10"/>
      <c r="V394" s="10"/>
      <c r="W394" s="10"/>
      <c r="X394" s="10"/>
      <c r="Y394" s="10"/>
    </row>
    <row r="395" spans="1:25" ht="15.7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0"/>
      <c r="K395" s="10"/>
      <c r="L395" s="14"/>
      <c r="M395" s="14"/>
      <c r="N395" s="14"/>
      <c r="O395" s="14"/>
      <c r="P395" s="14"/>
      <c r="Q395" s="10"/>
      <c r="R395" s="10"/>
      <c r="S395" s="10"/>
      <c r="T395" s="10"/>
      <c r="U395" s="10"/>
      <c r="V395" s="10"/>
      <c r="W395" s="10"/>
      <c r="X395" s="10"/>
      <c r="Y395" s="10"/>
    </row>
    <row r="396" spans="1:25" ht="15.7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0"/>
      <c r="K396" s="10"/>
      <c r="L396" s="14"/>
      <c r="M396" s="14"/>
      <c r="N396" s="14"/>
      <c r="O396" s="14"/>
      <c r="P396" s="14"/>
      <c r="Q396" s="10"/>
      <c r="R396" s="10"/>
      <c r="S396" s="10"/>
      <c r="T396" s="10"/>
      <c r="U396" s="10"/>
      <c r="V396" s="10"/>
      <c r="W396" s="10"/>
      <c r="X396" s="10"/>
      <c r="Y396" s="10"/>
    </row>
    <row r="397" spans="1:25" ht="15.7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0"/>
      <c r="K397" s="10"/>
      <c r="L397" s="14"/>
      <c r="M397" s="14"/>
      <c r="N397" s="14"/>
      <c r="O397" s="14"/>
      <c r="P397" s="14"/>
      <c r="Q397" s="10"/>
      <c r="R397" s="10"/>
      <c r="S397" s="10"/>
      <c r="T397" s="10"/>
      <c r="U397" s="10"/>
      <c r="V397" s="10"/>
      <c r="W397" s="10"/>
      <c r="X397" s="10"/>
      <c r="Y397" s="10"/>
    </row>
    <row r="398" spans="1:25" ht="15.7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0"/>
      <c r="K398" s="10"/>
      <c r="L398" s="14"/>
      <c r="M398" s="14"/>
      <c r="N398" s="14"/>
      <c r="O398" s="14"/>
      <c r="P398" s="14"/>
      <c r="Q398" s="10"/>
      <c r="R398" s="10"/>
      <c r="S398" s="10"/>
      <c r="T398" s="10"/>
      <c r="U398" s="10"/>
      <c r="V398" s="10"/>
      <c r="W398" s="10"/>
      <c r="X398" s="10"/>
      <c r="Y398" s="10"/>
    </row>
    <row r="399" spans="1:25" ht="15.7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0"/>
      <c r="K399" s="10"/>
      <c r="L399" s="14"/>
      <c r="M399" s="14"/>
      <c r="N399" s="14"/>
      <c r="O399" s="14"/>
      <c r="P399" s="14"/>
      <c r="Q399" s="10"/>
      <c r="R399" s="10"/>
      <c r="S399" s="10"/>
      <c r="T399" s="10"/>
      <c r="U399" s="10"/>
      <c r="V399" s="10"/>
      <c r="W399" s="10"/>
      <c r="X399" s="10"/>
      <c r="Y399" s="10"/>
    </row>
    <row r="400" spans="1:25" ht="15.7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0"/>
      <c r="K400" s="10"/>
      <c r="L400" s="14"/>
      <c r="M400" s="14"/>
      <c r="N400" s="14"/>
      <c r="O400" s="14"/>
      <c r="P400" s="14"/>
      <c r="Q400" s="10"/>
      <c r="R400" s="10"/>
      <c r="S400" s="10"/>
      <c r="T400" s="10"/>
      <c r="U400" s="10"/>
      <c r="V400" s="10"/>
      <c r="W400" s="10"/>
      <c r="X400" s="10"/>
      <c r="Y400" s="10"/>
    </row>
    <row r="401" spans="1:25" ht="15.7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0"/>
      <c r="K401" s="10"/>
      <c r="L401" s="14"/>
      <c r="M401" s="14"/>
      <c r="N401" s="14"/>
      <c r="O401" s="14"/>
      <c r="P401" s="14"/>
      <c r="Q401" s="10"/>
      <c r="R401" s="10"/>
      <c r="S401" s="10"/>
      <c r="T401" s="10"/>
      <c r="U401" s="10"/>
      <c r="V401" s="10"/>
      <c r="W401" s="10"/>
      <c r="X401" s="10"/>
      <c r="Y401" s="10"/>
    </row>
    <row r="402" spans="1:25" ht="15.7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0"/>
      <c r="K402" s="10"/>
      <c r="L402" s="14"/>
      <c r="M402" s="14"/>
      <c r="N402" s="14"/>
      <c r="O402" s="14"/>
      <c r="P402" s="14"/>
      <c r="Q402" s="10"/>
      <c r="R402" s="10"/>
      <c r="S402" s="10"/>
      <c r="T402" s="10"/>
      <c r="U402" s="10"/>
      <c r="V402" s="10"/>
      <c r="W402" s="10"/>
      <c r="X402" s="10"/>
      <c r="Y402" s="10"/>
    </row>
    <row r="403" spans="1:25" ht="15.7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0"/>
      <c r="K403" s="10"/>
      <c r="L403" s="14"/>
      <c r="M403" s="14"/>
      <c r="N403" s="14"/>
      <c r="O403" s="14"/>
      <c r="P403" s="14"/>
      <c r="Q403" s="10"/>
      <c r="R403" s="10"/>
      <c r="S403" s="10"/>
      <c r="T403" s="10"/>
      <c r="U403" s="10"/>
      <c r="V403" s="10"/>
      <c r="W403" s="10"/>
      <c r="X403" s="10"/>
      <c r="Y403" s="10"/>
    </row>
    <row r="404" spans="1:25" ht="15.7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0"/>
      <c r="K404" s="10"/>
      <c r="L404" s="14"/>
      <c r="M404" s="14"/>
      <c r="N404" s="14"/>
      <c r="O404" s="14"/>
      <c r="P404" s="14"/>
      <c r="Q404" s="10"/>
      <c r="R404" s="10"/>
      <c r="S404" s="10"/>
      <c r="T404" s="10"/>
      <c r="U404" s="10"/>
      <c r="V404" s="10"/>
      <c r="W404" s="10"/>
      <c r="X404" s="10"/>
      <c r="Y404" s="10"/>
    </row>
    <row r="405" spans="1:25" ht="15.7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0"/>
      <c r="K405" s="10"/>
      <c r="L405" s="14"/>
      <c r="M405" s="14"/>
      <c r="N405" s="14"/>
      <c r="O405" s="14"/>
      <c r="P405" s="14"/>
      <c r="Q405" s="10"/>
      <c r="R405" s="10"/>
      <c r="S405" s="10"/>
      <c r="T405" s="10"/>
      <c r="U405" s="10"/>
      <c r="V405" s="10"/>
      <c r="W405" s="10"/>
      <c r="X405" s="10"/>
      <c r="Y405" s="10"/>
    </row>
    <row r="406" spans="1:25" ht="15.7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0"/>
      <c r="K406" s="10"/>
      <c r="L406" s="14"/>
      <c r="M406" s="14"/>
      <c r="N406" s="14"/>
      <c r="O406" s="14"/>
      <c r="P406" s="14"/>
      <c r="Q406" s="10"/>
      <c r="R406" s="10"/>
      <c r="S406" s="10"/>
      <c r="T406" s="10"/>
      <c r="U406" s="10"/>
      <c r="V406" s="10"/>
      <c r="W406" s="10"/>
      <c r="X406" s="10"/>
      <c r="Y406" s="10"/>
    </row>
    <row r="407" spans="1:25" ht="15.7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0"/>
      <c r="K407" s="10"/>
      <c r="L407" s="14"/>
      <c r="M407" s="14"/>
      <c r="N407" s="14"/>
      <c r="O407" s="14"/>
      <c r="P407" s="14"/>
      <c r="Q407" s="10"/>
      <c r="R407" s="10"/>
      <c r="S407" s="10"/>
      <c r="T407" s="10"/>
      <c r="U407" s="10"/>
      <c r="V407" s="10"/>
      <c r="W407" s="10"/>
      <c r="X407" s="10"/>
      <c r="Y407" s="10"/>
    </row>
    <row r="408" spans="1:25" ht="15.7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0"/>
      <c r="K408" s="10"/>
      <c r="L408" s="14"/>
      <c r="M408" s="14"/>
      <c r="N408" s="14"/>
      <c r="O408" s="14"/>
      <c r="P408" s="14"/>
      <c r="Q408" s="10"/>
      <c r="R408" s="10"/>
      <c r="S408" s="10"/>
      <c r="T408" s="10"/>
      <c r="U408" s="10"/>
      <c r="V408" s="10"/>
      <c r="W408" s="10"/>
      <c r="X408" s="10"/>
      <c r="Y408" s="10"/>
    </row>
    <row r="409" spans="1:25" ht="15.7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0"/>
      <c r="K409" s="10"/>
      <c r="L409" s="14"/>
      <c r="M409" s="14"/>
      <c r="N409" s="14"/>
      <c r="O409" s="14"/>
      <c r="P409" s="14"/>
      <c r="Q409" s="10"/>
      <c r="R409" s="10"/>
      <c r="S409" s="10"/>
      <c r="T409" s="10"/>
      <c r="U409" s="10"/>
      <c r="V409" s="10"/>
      <c r="W409" s="10"/>
      <c r="X409" s="10"/>
      <c r="Y409" s="10"/>
    </row>
    <row r="410" spans="1:25" ht="15.7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0"/>
      <c r="K410" s="10"/>
      <c r="L410" s="14"/>
      <c r="M410" s="14"/>
      <c r="N410" s="14"/>
      <c r="O410" s="14"/>
      <c r="P410" s="14"/>
      <c r="Q410" s="10"/>
      <c r="R410" s="10"/>
      <c r="S410" s="10"/>
      <c r="T410" s="10"/>
      <c r="U410" s="10"/>
      <c r="V410" s="10"/>
      <c r="W410" s="10"/>
      <c r="X410" s="10"/>
      <c r="Y410" s="10"/>
    </row>
    <row r="411" spans="1:25" ht="15.7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0"/>
      <c r="K411" s="10"/>
      <c r="L411" s="14"/>
      <c r="M411" s="14"/>
      <c r="N411" s="14"/>
      <c r="O411" s="14"/>
      <c r="P411" s="14"/>
      <c r="Q411" s="10"/>
      <c r="R411" s="10"/>
      <c r="S411" s="10"/>
      <c r="T411" s="10"/>
      <c r="U411" s="10"/>
      <c r="V411" s="10"/>
      <c r="W411" s="10"/>
      <c r="X411" s="10"/>
      <c r="Y411" s="10"/>
    </row>
    <row r="412" spans="1:25" ht="15.7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0"/>
      <c r="K412" s="10"/>
      <c r="L412" s="14"/>
      <c r="M412" s="14"/>
      <c r="N412" s="14"/>
      <c r="O412" s="14"/>
      <c r="P412" s="14"/>
      <c r="Q412" s="10"/>
      <c r="R412" s="10"/>
      <c r="S412" s="10"/>
      <c r="T412" s="10"/>
      <c r="U412" s="10"/>
      <c r="V412" s="10"/>
      <c r="W412" s="10"/>
      <c r="X412" s="10"/>
      <c r="Y412" s="10"/>
    </row>
    <row r="413" spans="1:25" ht="15.7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0"/>
      <c r="K413" s="10"/>
      <c r="L413" s="14"/>
      <c r="M413" s="14"/>
      <c r="N413" s="14"/>
      <c r="O413" s="14"/>
      <c r="P413" s="14"/>
      <c r="Q413" s="10"/>
      <c r="R413" s="10"/>
      <c r="S413" s="10"/>
      <c r="T413" s="10"/>
      <c r="U413" s="10"/>
      <c r="V413" s="10"/>
      <c r="W413" s="10"/>
      <c r="X413" s="10"/>
      <c r="Y413" s="10"/>
    </row>
    <row r="414" spans="1:25" ht="15.7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0"/>
      <c r="K414" s="10"/>
      <c r="L414" s="14"/>
      <c r="M414" s="14"/>
      <c r="N414" s="14"/>
      <c r="O414" s="14"/>
      <c r="P414" s="14"/>
      <c r="Q414" s="10"/>
      <c r="R414" s="10"/>
      <c r="S414" s="10"/>
      <c r="T414" s="10"/>
      <c r="U414" s="10"/>
      <c r="V414" s="10"/>
      <c r="W414" s="10"/>
      <c r="X414" s="10"/>
      <c r="Y414" s="10"/>
    </row>
    <row r="415" spans="1:25" ht="15.7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0"/>
      <c r="K415" s="10"/>
      <c r="L415" s="14"/>
      <c r="M415" s="14"/>
      <c r="N415" s="14"/>
      <c r="O415" s="14"/>
      <c r="P415" s="14"/>
      <c r="Q415" s="10"/>
      <c r="R415" s="10"/>
      <c r="S415" s="10"/>
      <c r="T415" s="10"/>
      <c r="U415" s="10"/>
      <c r="V415" s="10"/>
      <c r="W415" s="10"/>
      <c r="X415" s="10"/>
      <c r="Y415" s="10"/>
    </row>
    <row r="416" spans="1:25" ht="15.7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0"/>
      <c r="K416" s="10"/>
      <c r="L416" s="14"/>
      <c r="M416" s="14"/>
      <c r="N416" s="14"/>
      <c r="O416" s="14"/>
      <c r="P416" s="14"/>
      <c r="Q416" s="10"/>
      <c r="R416" s="10"/>
      <c r="S416" s="10"/>
      <c r="T416" s="10"/>
      <c r="U416" s="10"/>
      <c r="V416" s="10"/>
      <c r="W416" s="10"/>
      <c r="X416" s="10"/>
      <c r="Y416" s="10"/>
    </row>
    <row r="417" spans="1:25" ht="15.7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0"/>
      <c r="K417" s="10"/>
      <c r="L417" s="14"/>
      <c r="M417" s="14"/>
      <c r="N417" s="14"/>
      <c r="O417" s="14"/>
      <c r="P417" s="14"/>
      <c r="Q417" s="10"/>
      <c r="R417" s="10"/>
      <c r="S417" s="10"/>
      <c r="T417" s="10"/>
      <c r="U417" s="10"/>
      <c r="V417" s="10"/>
      <c r="W417" s="10"/>
      <c r="X417" s="10"/>
      <c r="Y417" s="10"/>
    </row>
    <row r="418" spans="1:25" ht="15.7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0"/>
      <c r="K418" s="10"/>
      <c r="L418" s="14"/>
      <c r="M418" s="14"/>
      <c r="N418" s="14"/>
      <c r="O418" s="14"/>
      <c r="P418" s="14"/>
      <c r="Q418" s="10"/>
      <c r="R418" s="10"/>
      <c r="S418" s="10"/>
      <c r="T418" s="10"/>
      <c r="U418" s="10"/>
      <c r="V418" s="10"/>
      <c r="W418" s="10"/>
      <c r="X418" s="10"/>
      <c r="Y418" s="10"/>
    </row>
    <row r="419" spans="1:25" ht="15.7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0"/>
      <c r="K419" s="10"/>
      <c r="L419" s="14"/>
      <c r="M419" s="14"/>
      <c r="N419" s="14"/>
      <c r="O419" s="14"/>
      <c r="P419" s="14"/>
      <c r="Q419" s="10"/>
      <c r="R419" s="10"/>
      <c r="S419" s="10"/>
      <c r="T419" s="10"/>
      <c r="U419" s="10"/>
      <c r="V419" s="10"/>
      <c r="W419" s="10"/>
      <c r="X419" s="10"/>
      <c r="Y419" s="10"/>
    </row>
    <row r="420" spans="1:25" ht="15.7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0"/>
      <c r="K420" s="10"/>
      <c r="L420" s="14"/>
      <c r="M420" s="14"/>
      <c r="N420" s="14"/>
      <c r="O420" s="14"/>
      <c r="P420" s="14"/>
      <c r="Q420" s="10"/>
      <c r="R420" s="10"/>
      <c r="S420" s="10"/>
      <c r="T420" s="10"/>
      <c r="U420" s="10"/>
      <c r="V420" s="10"/>
      <c r="W420" s="10"/>
      <c r="X420" s="10"/>
      <c r="Y420" s="10"/>
    </row>
    <row r="421" spans="1:25" ht="15.7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0"/>
      <c r="K421" s="10"/>
      <c r="L421" s="14"/>
      <c r="M421" s="14"/>
      <c r="N421" s="14"/>
      <c r="O421" s="14"/>
      <c r="P421" s="14"/>
      <c r="Q421" s="10"/>
      <c r="R421" s="10"/>
      <c r="S421" s="10"/>
      <c r="T421" s="10"/>
      <c r="U421" s="10"/>
      <c r="V421" s="10"/>
      <c r="W421" s="10"/>
      <c r="X421" s="10"/>
      <c r="Y421" s="10"/>
    </row>
    <row r="422" spans="1:25" ht="15.7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0"/>
      <c r="K422" s="10"/>
      <c r="L422" s="14"/>
      <c r="M422" s="14"/>
      <c r="N422" s="14"/>
      <c r="O422" s="14"/>
      <c r="P422" s="14"/>
      <c r="Q422" s="10"/>
      <c r="R422" s="10"/>
      <c r="S422" s="10"/>
      <c r="T422" s="10"/>
      <c r="U422" s="10"/>
      <c r="V422" s="10"/>
      <c r="W422" s="10"/>
      <c r="X422" s="10"/>
      <c r="Y422" s="10"/>
    </row>
    <row r="423" spans="1:25" ht="15.7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0"/>
      <c r="K423" s="10"/>
      <c r="L423" s="14"/>
      <c r="M423" s="14"/>
      <c r="N423" s="14"/>
      <c r="O423" s="14"/>
      <c r="P423" s="14"/>
      <c r="Q423" s="10"/>
      <c r="R423" s="10"/>
      <c r="S423" s="10"/>
      <c r="T423" s="10"/>
      <c r="U423" s="10"/>
      <c r="V423" s="10"/>
      <c r="W423" s="10"/>
      <c r="X423" s="10"/>
      <c r="Y423" s="10"/>
    </row>
    <row r="424" spans="1:25" ht="15.7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0"/>
      <c r="K424" s="10"/>
      <c r="L424" s="14"/>
      <c r="M424" s="14"/>
      <c r="N424" s="14"/>
      <c r="O424" s="14"/>
      <c r="P424" s="14"/>
      <c r="Q424" s="10"/>
      <c r="R424" s="10"/>
      <c r="S424" s="10"/>
      <c r="T424" s="10"/>
      <c r="U424" s="10"/>
      <c r="V424" s="10"/>
      <c r="W424" s="10"/>
      <c r="X424" s="10"/>
      <c r="Y424" s="10"/>
    </row>
    <row r="425" spans="1:25" ht="15.7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0"/>
      <c r="K425" s="10"/>
      <c r="L425" s="14"/>
      <c r="M425" s="14"/>
      <c r="N425" s="14"/>
      <c r="O425" s="14"/>
      <c r="P425" s="14"/>
      <c r="Q425" s="10"/>
      <c r="R425" s="10"/>
      <c r="S425" s="10"/>
      <c r="T425" s="10"/>
      <c r="U425" s="10"/>
      <c r="V425" s="10"/>
      <c r="W425" s="10"/>
      <c r="X425" s="10"/>
      <c r="Y425" s="10"/>
    </row>
    <row r="426" spans="1:25" ht="15.7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0"/>
      <c r="K426" s="10"/>
      <c r="L426" s="14"/>
      <c r="M426" s="14"/>
      <c r="N426" s="14"/>
      <c r="O426" s="14"/>
      <c r="P426" s="14"/>
      <c r="Q426" s="10"/>
      <c r="R426" s="10"/>
      <c r="S426" s="10"/>
      <c r="T426" s="10"/>
      <c r="U426" s="10"/>
      <c r="V426" s="10"/>
      <c r="W426" s="10"/>
      <c r="X426" s="10"/>
      <c r="Y426" s="10"/>
    </row>
    <row r="427" spans="1:25" ht="15.7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0"/>
      <c r="K427" s="10"/>
      <c r="L427" s="14"/>
      <c r="M427" s="14"/>
      <c r="N427" s="14"/>
      <c r="O427" s="14"/>
      <c r="P427" s="14"/>
      <c r="Q427" s="10"/>
      <c r="R427" s="10"/>
      <c r="S427" s="10"/>
      <c r="T427" s="10"/>
      <c r="U427" s="10"/>
      <c r="V427" s="10"/>
      <c r="W427" s="10"/>
      <c r="X427" s="10"/>
      <c r="Y427" s="10"/>
    </row>
    <row r="428" spans="1:25" ht="15.7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0"/>
      <c r="K428" s="10"/>
      <c r="L428" s="14"/>
      <c r="M428" s="14"/>
      <c r="N428" s="14"/>
      <c r="O428" s="14"/>
      <c r="P428" s="14"/>
      <c r="Q428" s="10"/>
      <c r="R428" s="10"/>
      <c r="S428" s="10"/>
      <c r="T428" s="10"/>
      <c r="U428" s="10"/>
      <c r="V428" s="10"/>
      <c r="W428" s="10"/>
      <c r="X428" s="10"/>
      <c r="Y428" s="10"/>
    </row>
    <row r="429" spans="1:25" ht="15.7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0"/>
      <c r="K429" s="10"/>
      <c r="L429" s="14"/>
      <c r="M429" s="14"/>
      <c r="N429" s="14"/>
      <c r="O429" s="14"/>
      <c r="P429" s="14"/>
      <c r="Q429" s="10"/>
      <c r="R429" s="10"/>
      <c r="S429" s="10"/>
      <c r="T429" s="10"/>
      <c r="U429" s="10"/>
      <c r="V429" s="10"/>
      <c r="W429" s="10"/>
      <c r="X429" s="10"/>
      <c r="Y429" s="10"/>
    </row>
    <row r="430" spans="1:25" ht="15.7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0"/>
      <c r="K430" s="10"/>
      <c r="L430" s="14"/>
      <c r="M430" s="14"/>
      <c r="N430" s="14"/>
      <c r="O430" s="14"/>
      <c r="P430" s="14"/>
      <c r="Q430" s="10"/>
      <c r="R430" s="10"/>
      <c r="S430" s="10"/>
      <c r="T430" s="10"/>
      <c r="U430" s="10"/>
      <c r="V430" s="10"/>
      <c r="W430" s="10"/>
      <c r="X430" s="10"/>
      <c r="Y430" s="10"/>
    </row>
    <row r="431" spans="1:25" ht="15.7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0"/>
      <c r="K431" s="10"/>
      <c r="L431" s="14"/>
      <c r="M431" s="14"/>
      <c r="N431" s="14"/>
      <c r="O431" s="14"/>
      <c r="P431" s="14"/>
      <c r="Q431" s="10"/>
      <c r="R431" s="10"/>
      <c r="S431" s="10"/>
      <c r="T431" s="10"/>
      <c r="U431" s="10"/>
      <c r="V431" s="10"/>
      <c r="W431" s="10"/>
      <c r="X431" s="10"/>
      <c r="Y431" s="10"/>
    </row>
    <row r="432" spans="1:25" ht="15.7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0"/>
      <c r="K432" s="10"/>
      <c r="L432" s="14"/>
      <c r="M432" s="14"/>
      <c r="N432" s="14"/>
      <c r="O432" s="14"/>
      <c r="P432" s="14"/>
      <c r="Q432" s="10"/>
      <c r="R432" s="10"/>
      <c r="S432" s="10"/>
      <c r="T432" s="10"/>
      <c r="U432" s="10"/>
      <c r="V432" s="10"/>
      <c r="W432" s="10"/>
      <c r="X432" s="10"/>
      <c r="Y432" s="10"/>
    </row>
    <row r="433" spans="1:25" ht="15.7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0"/>
      <c r="K433" s="10"/>
      <c r="L433" s="14"/>
      <c r="M433" s="14"/>
      <c r="N433" s="14"/>
      <c r="O433" s="14"/>
      <c r="P433" s="14"/>
      <c r="Q433" s="10"/>
      <c r="R433" s="10"/>
      <c r="S433" s="10"/>
      <c r="T433" s="10"/>
      <c r="U433" s="10"/>
      <c r="V433" s="10"/>
      <c r="W433" s="10"/>
      <c r="X433" s="10"/>
      <c r="Y433" s="10"/>
    </row>
    <row r="434" spans="1:25" ht="15.7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0"/>
      <c r="K434" s="10"/>
      <c r="L434" s="14"/>
      <c r="M434" s="14"/>
      <c r="N434" s="14"/>
      <c r="O434" s="14"/>
      <c r="P434" s="14"/>
      <c r="Q434" s="10"/>
      <c r="R434" s="10"/>
      <c r="S434" s="10"/>
      <c r="T434" s="10"/>
      <c r="U434" s="10"/>
      <c r="V434" s="10"/>
      <c r="W434" s="10"/>
      <c r="X434" s="10"/>
      <c r="Y434" s="10"/>
    </row>
    <row r="435" spans="1:25" ht="15.7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0"/>
      <c r="K435" s="10"/>
      <c r="L435" s="14"/>
      <c r="M435" s="14"/>
      <c r="N435" s="14"/>
      <c r="O435" s="14"/>
      <c r="P435" s="14"/>
      <c r="Q435" s="10"/>
      <c r="R435" s="10"/>
      <c r="S435" s="10"/>
      <c r="T435" s="10"/>
      <c r="U435" s="10"/>
      <c r="V435" s="10"/>
      <c r="W435" s="10"/>
      <c r="X435" s="10"/>
      <c r="Y435" s="10"/>
    </row>
    <row r="436" spans="1:25" ht="15.7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0"/>
      <c r="K436" s="10"/>
      <c r="L436" s="14"/>
      <c r="M436" s="14"/>
      <c r="N436" s="14"/>
      <c r="O436" s="14"/>
      <c r="P436" s="14"/>
      <c r="Q436" s="10"/>
      <c r="R436" s="10"/>
      <c r="S436" s="10"/>
      <c r="T436" s="10"/>
      <c r="U436" s="10"/>
      <c r="V436" s="10"/>
      <c r="W436" s="10"/>
      <c r="X436" s="10"/>
      <c r="Y436" s="10"/>
    </row>
    <row r="437" spans="1:25" ht="15.7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0"/>
      <c r="K437" s="10"/>
      <c r="L437" s="14"/>
      <c r="M437" s="14"/>
      <c r="N437" s="14"/>
      <c r="O437" s="14"/>
      <c r="P437" s="14"/>
      <c r="Q437" s="10"/>
      <c r="R437" s="10"/>
      <c r="S437" s="10"/>
      <c r="T437" s="10"/>
      <c r="U437" s="10"/>
      <c r="V437" s="10"/>
      <c r="W437" s="10"/>
      <c r="X437" s="10"/>
      <c r="Y437" s="10"/>
    </row>
    <row r="438" spans="1:25" ht="15.7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0"/>
      <c r="K438" s="10"/>
      <c r="L438" s="14"/>
      <c r="M438" s="14"/>
      <c r="N438" s="14"/>
      <c r="O438" s="14"/>
      <c r="P438" s="14"/>
      <c r="Q438" s="10"/>
      <c r="R438" s="10"/>
      <c r="S438" s="10"/>
      <c r="T438" s="10"/>
      <c r="U438" s="10"/>
      <c r="V438" s="10"/>
      <c r="W438" s="10"/>
      <c r="X438" s="10"/>
      <c r="Y438" s="10"/>
    </row>
    <row r="439" spans="1:25" ht="15.7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0"/>
      <c r="K439" s="10"/>
      <c r="L439" s="14"/>
      <c r="M439" s="14"/>
      <c r="N439" s="14"/>
      <c r="O439" s="14"/>
      <c r="P439" s="14"/>
      <c r="Q439" s="10"/>
      <c r="R439" s="10"/>
      <c r="S439" s="10"/>
      <c r="T439" s="10"/>
      <c r="U439" s="10"/>
      <c r="V439" s="10"/>
      <c r="W439" s="10"/>
      <c r="X439" s="10"/>
      <c r="Y439" s="10"/>
    </row>
    <row r="440" spans="1:25" ht="15.7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0"/>
      <c r="K440" s="10"/>
      <c r="L440" s="14"/>
      <c r="M440" s="14"/>
      <c r="N440" s="14"/>
      <c r="O440" s="14"/>
      <c r="P440" s="14"/>
      <c r="Q440" s="10"/>
      <c r="R440" s="10"/>
      <c r="S440" s="10"/>
      <c r="T440" s="10"/>
      <c r="U440" s="10"/>
      <c r="V440" s="10"/>
      <c r="W440" s="10"/>
      <c r="X440" s="10"/>
      <c r="Y440" s="10"/>
    </row>
    <row r="441" spans="1:25" ht="15.7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0"/>
      <c r="K441" s="10"/>
      <c r="L441" s="14"/>
      <c r="M441" s="14"/>
      <c r="N441" s="14"/>
      <c r="O441" s="14"/>
      <c r="P441" s="14"/>
      <c r="Q441" s="10"/>
      <c r="R441" s="10"/>
      <c r="S441" s="10"/>
      <c r="T441" s="10"/>
      <c r="U441" s="10"/>
      <c r="V441" s="10"/>
      <c r="W441" s="10"/>
      <c r="X441" s="10"/>
      <c r="Y441" s="10"/>
    </row>
    <row r="442" spans="1:25" ht="15.7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0"/>
      <c r="K442" s="10"/>
      <c r="L442" s="14"/>
      <c r="M442" s="14"/>
      <c r="N442" s="14"/>
      <c r="O442" s="14"/>
      <c r="P442" s="14"/>
      <c r="Q442" s="10"/>
      <c r="R442" s="10"/>
      <c r="S442" s="10"/>
      <c r="T442" s="10"/>
      <c r="U442" s="10"/>
      <c r="V442" s="10"/>
      <c r="W442" s="10"/>
      <c r="X442" s="10"/>
      <c r="Y442" s="10"/>
    </row>
    <row r="443" spans="1:25" ht="15.7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0"/>
      <c r="K443" s="10"/>
      <c r="L443" s="14"/>
      <c r="M443" s="14"/>
      <c r="N443" s="14"/>
      <c r="O443" s="14"/>
      <c r="P443" s="14"/>
      <c r="Q443" s="10"/>
      <c r="R443" s="10"/>
      <c r="S443" s="10"/>
      <c r="T443" s="10"/>
      <c r="U443" s="10"/>
      <c r="V443" s="10"/>
      <c r="W443" s="10"/>
      <c r="X443" s="10"/>
      <c r="Y443" s="10"/>
    </row>
    <row r="444" spans="1:25" ht="15.7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0"/>
      <c r="K444" s="10"/>
      <c r="L444" s="14"/>
      <c r="M444" s="14"/>
      <c r="N444" s="14"/>
      <c r="O444" s="14"/>
      <c r="P444" s="14"/>
      <c r="Q444" s="10"/>
      <c r="R444" s="10"/>
      <c r="S444" s="10"/>
      <c r="T444" s="10"/>
      <c r="U444" s="10"/>
      <c r="V444" s="10"/>
      <c r="W444" s="10"/>
      <c r="X444" s="10"/>
      <c r="Y444" s="10"/>
    </row>
    <row r="445" spans="1:25" ht="15.7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0"/>
      <c r="K445" s="10"/>
      <c r="L445" s="14"/>
      <c r="M445" s="14"/>
      <c r="N445" s="14"/>
      <c r="O445" s="14"/>
      <c r="P445" s="14"/>
      <c r="Q445" s="10"/>
      <c r="R445" s="10"/>
      <c r="S445" s="10"/>
      <c r="T445" s="10"/>
      <c r="U445" s="10"/>
      <c r="V445" s="10"/>
      <c r="W445" s="10"/>
      <c r="X445" s="10"/>
      <c r="Y445" s="10"/>
    </row>
    <row r="446" spans="1:25" ht="15.7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0"/>
      <c r="K446" s="10"/>
      <c r="L446" s="14"/>
      <c r="M446" s="14"/>
      <c r="N446" s="14"/>
      <c r="O446" s="14"/>
      <c r="P446" s="14"/>
      <c r="Q446" s="10"/>
      <c r="R446" s="10"/>
      <c r="S446" s="10"/>
      <c r="T446" s="10"/>
      <c r="U446" s="10"/>
      <c r="V446" s="10"/>
      <c r="W446" s="10"/>
      <c r="X446" s="10"/>
      <c r="Y446" s="10"/>
    </row>
    <row r="447" spans="1:25" ht="15.7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0"/>
      <c r="K447" s="10"/>
      <c r="L447" s="14"/>
      <c r="M447" s="14"/>
      <c r="N447" s="14"/>
      <c r="O447" s="14"/>
      <c r="P447" s="14"/>
      <c r="Q447" s="10"/>
      <c r="R447" s="10"/>
      <c r="S447" s="10"/>
      <c r="T447" s="10"/>
      <c r="U447" s="10"/>
      <c r="V447" s="10"/>
      <c r="W447" s="10"/>
      <c r="X447" s="10"/>
      <c r="Y447" s="10"/>
    </row>
    <row r="448" spans="1:25" ht="15.7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0"/>
      <c r="K448" s="10"/>
      <c r="L448" s="14"/>
      <c r="M448" s="14"/>
      <c r="N448" s="14"/>
      <c r="O448" s="14"/>
      <c r="P448" s="14"/>
      <c r="Q448" s="10"/>
      <c r="R448" s="10"/>
      <c r="S448" s="10"/>
      <c r="T448" s="10"/>
      <c r="U448" s="10"/>
      <c r="V448" s="10"/>
      <c r="W448" s="10"/>
      <c r="X448" s="10"/>
      <c r="Y448" s="10"/>
    </row>
    <row r="449" spans="1:25" ht="15.7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0"/>
      <c r="K449" s="10"/>
      <c r="L449" s="14"/>
      <c r="M449" s="14"/>
      <c r="N449" s="14"/>
      <c r="O449" s="14"/>
      <c r="P449" s="14"/>
      <c r="Q449" s="10"/>
      <c r="R449" s="10"/>
      <c r="S449" s="10"/>
      <c r="T449" s="10"/>
      <c r="U449" s="10"/>
      <c r="V449" s="10"/>
      <c r="W449" s="10"/>
      <c r="X449" s="10"/>
      <c r="Y449" s="10"/>
    </row>
    <row r="450" spans="1:25" ht="15.7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0"/>
      <c r="K450" s="10"/>
      <c r="L450" s="14"/>
      <c r="M450" s="14"/>
      <c r="N450" s="14"/>
      <c r="O450" s="14"/>
      <c r="P450" s="14"/>
      <c r="Q450" s="10"/>
      <c r="R450" s="10"/>
      <c r="S450" s="10"/>
      <c r="T450" s="10"/>
      <c r="U450" s="10"/>
      <c r="V450" s="10"/>
      <c r="W450" s="10"/>
      <c r="X450" s="10"/>
      <c r="Y450" s="10"/>
    </row>
    <row r="451" spans="1:25" ht="15.7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0"/>
      <c r="K451" s="10"/>
      <c r="L451" s="14"/>
      <c r="M451" s="14"/>
      <c r="N451" s="14"/>
      <c r="O451" s="14"/>
      <c r="P451" s="14"/>
      <c r="Q451" s="10"/>
      <c r="R451" s="10"/>
      <c r="S451" s="10"/>
      <c r="T451" s="10"/>
      <c r="U451" s="10"/>
      <c r="V451" s="10"/>
      <c r="W451" s="10"/>
      <c r="X451" s="10"/>
      <c r="Y451" s="10"/>
    </row>
    <row r="452" spans="1:25" ht="15.7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0"/>
      <c r="K452" s="10"/>
      <c r="L452" s="14"/>
      <c r="M452" s="14"/>
      <c r="N452" s="14"/>
      <c r="O452" s="14"/>
      <c r="P452" s="14"/>
      <c r="Q452" s="10"/>
      <c r="R452" s="10"/>
      <c r="S452" s="10"/>
      <c r="T452" s="10"/>
      <c r="U452" s="10"/>
      <c r="V452" s="10"/>
      <c r="W452" s="10"/>
      <c r="X452" s="10"/>
      <c r="Y452" s="10"/>
    </row>
    <row r="453" spans="1:25" ht="15.7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0"/>
      <c r="K453" s="10"/>
      <c r="L453" s="14"/>
      <c r="M453" s="14"/>
      <c r="N453" s="14"/>
      <c r="O453" s="14"/>
      <c r="P453" s="14"/>
      <c r="Q453" s="10"/>
      <c r="R453" s="10"/>
      <c r="S453" s="10"/>
      <c r="T453" s="10"/>
      <c r="U453" s="10"/>
      <c r="V453" s="10"/>
      <c r="W453" s="10"/>
      <c r="X453" s="10"/>
      <c r="Y453" s="10"/>
    </row>
    <row r="454" spans="1:25" ht="15.7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0"/>
      <c r="K454" s="10"/>
      <c r="L454" s="14"/>
      <c r="M454" s="14"/>
      <c r="N454" s="14"/>
      <c r="O454" s="14"/>
      <c r="P454" s="14"/>
      <c r="Q454" s="10"/>
      <c r="R454" s="10"/>
      <c r="S454" s="10"/>
      <c r="T454" s="10"/>
      <c r="U454" s="10"/>
      <c r="V454" s="10"/>
      <c r="W454" s="10"/>
      <c r="X454" s="10"/>
      <c r="Y454" s="10"/>
    </row>
    <row r="455" spans="1:25" ht="15.7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0"/>
      <c r="K455" s="10"/>
      <c r="L455" s="14"/>
      <c r="M455" s="14"/>
      <c r="N455" s="14"/>
      <c r="O455" s="14"/>
      <c r="P455" s="14"/>
      <c r="Q455" s="10"/>
      <c r="R455" s="10"/>
      <c r="S455" s="10"/>
      <c r="T455" s="10"/>
      <c r="U455" s="10"/>
      <c r="V455" s="10"/>
      <c r="W455" s="10"/>
      <c r="X455" s="10"/>
      <c r="Y455" s="10"/>
    </row>
    <row r="456" spans="1:25" ht="15.7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0"/>
      <c r="K456" s="10"/>
      <c r="L456" s="14"/>
      <c r="M456" s="14"/>
      <c r="N456" s="14"/>
      <c r="O456" s="14"/>
      <c r="P456" s="14"/>
      <c r="Q456" s="10"/>
      <c r="R456" s="10"/>
      <c r="S456" s="10"/>
      <c r="T456" s="10"/>
      <c r="U456" s="10"/>
      <c r="V456" s="10"/>
      <c r="W456" s="10"/>
      <c r="X456" s="10"/>
      <c r="Y456" s="10"/>
    </row>
    <row r="457" spans="1:25" ht="15.7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0"/>
      <c r="K457" s="10"/>
      <c r="L457" s="14"/>
      <c r="M457" s="14"/>
      <c r="N457" s="14"/>
      <c r="O457" s="14"/>
      <c r="P457" s="14"/>
      <c r="Q457" s="10"/>
      <c r="R457" s="10"/>
      <c r="S457" s="10"/>
      <c r="T457" s="10"/>
      <c r="U457" s="10"/>
      <c r="V457" s="10"/>
      <c r="W457" s="10"/>
      <c r="X457" s="10"/>
      <c r="Y457" s="10"/>
    </row>
    <row r="458" spans="1:25" ht="15.7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0"/>
      <c r="K458" s="10"/>
      <c r="L458" s="14"/>
      <c r="M458" s="14"/>
      <c r="N458" s="14"/>
      <c r="O458" s="14"/>
      <c r="P458" s="14"/>
      <c r="Q458" s="10"/>
      <c r="R458" s="10"/>
      <c r="S458" s="10"/>
      <c r="T458" s="10"/>
      <c r="U458" s="10"/>
      <c r="V458" s="10"/>
      <c r="W458" s="10"/>
      <c r="X458" s="10"/>
      <c r="Y458" s="10"/>
    </row>
    <row r="459" spans="1:25" ht="15.7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0"/>
      <c r="K459" s="10"/>
      <c r="L459" s="14"/>
      <c r="M459" s="14"/>
      <c r="N459" s="14"/>
      <c r="O459" s="14"/>
      <c r="P459" s="14"/>
      <c r="Q459" s="10"/>
      <c r="R459" s="10"/>
      <c r="S459" s="10"/>
      <c r="T459" s="10"/>
      <c r="U459" s="10"/>
      <c r="V459" s="10"/>
      <c r="W459" s="10"/>
      <c r="X459" s="10"/>
      <c r="Y459" s="10"/>
    </row>
    <row r="460" spans="1:25" ht="15.7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0"/>
      <c r="K460" s="10"/>
      <c r="L460" s="14"/>
      <c r="M460" s="14"/>
      <c r="N460" s="14"/>
      <c r="O460" s="14"/>
      <c r="P460" s="14"/>
      <c r="Q460" s="10"/>
      <c r="R460" s="10"/>
      <c r="S460" s="10"/>
      <c r="T460" s="10"/>
      <c r="U460" s="10"/>
      <c r="V460" s="10"/>
      <c r="W460" s="10"/>
      <c r="X460" s="10"/>
      <c r="Y460" s="10"/>
    </row>
    <row r="461" spans="1:25" ht="15.7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0"/>
      <c r="K461" s="10"/>
      <c r="L461" s="14"/>
      <c r="M461" s="14"/>
      <c r="N461" s="14"/>
      <c r="O461" s="14"/>
      <c r="P461" s="14"/>
      <c r="Q461" s="10"/>
      <c r="R461" s="10"/>
      <c r="S461" s="10"/>
      <c r="T461" s="10"/>
      <c r="U461" s="10"/>
      <c r="V461" s="10"/>
      <c r="W461" s="10"/>
      <c r="X461" s="10"/>
      <c r="Y461" s="10"/>
    </row>
    <row r="462" spans="1:25" ht="15.7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0"/>
      <c r="K462" s="10"/>
      <c r="L462" s="14"/>
      <c r="M462" s="14"/>
      <c r="N462" s="14"/>
      <c r="O462" s="14"/>
      <c r="P462" s="14"/>
      <c r="Q462" s="10"/>
      <c r="R462" s="10"/>
      <c r="S462" s="10"/>
      <c r="T462" s="10"/>
      <c r="U462" s="10"/>
      <c r="V462" s="10"/>
      <c r="W462" s="10"/>
      <c r="X462" s="10"/>
      <c r="Y462" s="10"/>
    </row>
    <row r="463" spans="1:25" ht="15.7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0"/>
      <c r="K463" s="10"/>
      <c r="L463" s="14"/>
      <c r="M463" s="14"/>
      <c r="N463" s="14"/>
      <c r="O463" s="14"/>
      <c r="P463" s="14"/>
      <c r="Q463" s="10"/>
      <c r="R463" s="10"/>
      <c r="S463" s="10"/>
      <c r="T463" s="10"/>
      <c r="U463" s="10"/>
      <c r="V463" s="10"/>
      <c r="W463" s="10"/>
      <c r="X463" s="10"/>
      <c r="Y463" s="10"/>
    </row>
    <row r="464" spans="1:25" ht="15.7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0"/>
      <c r="K464" s="10"/>
      <c r="L464" s="14"/>
      <c r="M464" s="14"/>
      <c r="N464" s="14"/>
      <c r="O464" s="14"/>
      <c r="P464" s="14"/>
      <c r="Q464" s="10"/>
      <c r="R464" s="10"/>
      <c r="S464" s="10"/>
      <c r="T464" s="10"/>
      <c r="U464" s="10"/>
      <c r="V464" s="10"/>
      <c r="W464" s="10"/>
      <c r="X464" s="10"/>
      <c r="Y464" s="10"/>
    </row>
    <row r="465" spans="1:25" ht="15.7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0"/>
      <c r="K465" s="10"/>
      <c r="L465" s="14"/>
      <c r="M465" s="14"/>
      <c r="N465" s="14"/>
      <c r="O465" s="14"/>
      <c r="P465" s="14"/>
      <c r="Q465" s="10"/>
      <c r="R465" s="10"/>
      <c r="S465" s="10"/>
      <c r="T465" s="10"/>
      <c r="U465" s="10"/>
      <c r="V465" s="10"/>
      <c r="W465" s="10"/>
      <c r="X465" s="10"/>
      <c r="Y465" s="10"/>
    </row>
    <row r="466" spans="1:25" ht="15.7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0"/>
      <c r="K466" s="10"/>
      <c r="L466" s="14"/>
      <c r="M466" s="14"/>
      <c r="N466" s="14"/>
      <c r="O466" s="14"/>
      <c r="P466" s="14"/>
      <c r="Q466" s="10"/>
      <c r="R466" s="10"/>
      <c r="S466" s="10"/>
      <c r="T466" s="10"/>
      <c r="U466" s="10"/>
      <c r="V466" s="10"/>
      <c r="W466" s="10"/>
      <c r="X466" s="10"/>
      <c r="Y466" s="10"/>
    </row>
    <row r="467" spans="1:25" ht="15.7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0"/>
      <c r="K467" s="10"/>
      <c r="L467" s="14"/>
      <c r="M467" s="14"/>
      <c r="N467" s="14"/>
      <c r="O467" s="14"/>
      <c r="P467" s="14"/>
      <c r="Q467" s="10"/>
      <c r="R467" s="10"/>
      <c r="S467" s="10"/>
      <c r="T467" s="10"/>
      <c r="U467" s="10"/>
      <c r="V467" s="10"/>
      <c r="W467" s="10"/>
      <c r="X467" s="10"/>
      <c r="Y467" s="10"/>
    </row>
    <row r="468" spans="1:25" ht="15.7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0"/>
      <c r="K468" s="10"/>
      <c r="L468" s="14"/>
      <c r="M468" s="14"/>
      <c r="N468" s="14"/>
      <c r="O468" s="14"/>
      <c r="P468" s="14"/>
      <c r="Q468" s="10"/>
      <c r="R468" s="10"/>
      <c r="S468" s="10"/>
      <c r="T468" s="10"/>
      <c r="U468" s="10"/>
      <c r="V468" s="10"/>
      <c r="W468" s="10"/>
      <c r="X468" s="10"/>
      <c r="Y468" s="10"/>
    </row>
    <row r="469" spans="1:25" ht="15.7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0"/>
      <c r="K469" s="10"/>
      <c r="L469" s="14"/>
      <c r="M469" s="14"/>
      <c r="N469" s="14"/>
      <c r="O469" s="14"/>
      <c r="P469" s="14"/>
      <c r="Q469" s="10"/>
      <c r="R469" s="10"/>
      <c r="S469" s="10"/>
      <c r="T469" s="10"/>
      <c r="U469" s="10"/>
      <c r="V469" s="10"/>
      <c r="W469" s="10"/>
      <c r="X469" s="10"/>
      <c r="Y469" s="10"/>
    </row>
    <row r="470" spans="1:25" ht="15.7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0"/>
      <c r="K470" s="10"/>
      <c r="L470" s="14"/>
      <c r="M470" s="14"/>
      <c r="N470" s="14"/>
      <c r="O470" s="14"/>
      <c r="P470" s="14"/>
      <c r="Q470" s="10"/>
      <c r="R470" s="10"/>
      <c r="S470" s="10"/>
      <c r="T470" s="10"/>
      <c r="U470" s="10"/>
      <c r="V470" s="10"/>
      <c r="W470" s="10"/>
      <c r="X470" s="10"/>
      <c r="Y470" s="10"/>
    </row>
    <row r="471" spans="1:25" ht="15.7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0"/>
      <c r="K471" s="10"/>
      <c r="L471" s="14"/>
      <c r="M471" s="14"/>
      <c r="N471" s="14"/>
      <c r="O471" s="14"/>
      <c r="P471" s="14"/>
      <c r="Q471" s="10"/>
      <c r="R471" s="10"/>
      <c r="S471" s="10"/>
      <c r="T471" s="10"/>
      <c r="U471" s="10"/>
      <c r="V471" s="10"/>
      <c r="W471" s="10"/>
      <c r="X471" s="10"/>
      <c r="Y471" s="10"/>
    </row>
    <row r="472" spans="1:25" ht="15.7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0"/>
      <c r="K472" s="10"/>
      <c r="L472" s="14"/>
      <c r="M472" s="14"/>
      <c r="N472" s="14"/>
      <c r="O472" s="14"/>
      <c r="P472" s="14"/>
      <c r="Q472" s="10"/>
      <c r="R472" s="10"/>
      <c r="S472" s="10"/>
      <c r="T472" s="10"/>
      <c r="U472" s="10"/>
      <c r="V472" s="10"/>
      <c r="W472" s="10"/>
      <c r="X472" s="10"/>
      <c r="Y472" s="10"/>
    </row>
    <row r="473" spans="1:25" ht="15.7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0"/>
      <c r="K473" s="10"/>
      <c r="L473" s="14"/>
      <c r="M473" s="14"/>
      <c r="N473" s="14"/>
      <c r="O473" s="14"/>
      <c r="P473" s="14"/>
      <c r="Q473" s="10"/>
      <c r="R473" s="10"/>
      <c r="S473" s="10"/>
      <c r="T473" s="10"/>
      <c r="U473" s="10"/>
      <c r="V473" s="10"/>
      <c r="W473" s="10"/>
      <c r="X473" s="10"/>
      <c r="Y473" s="10"/>
    </row>
    <row r="474" spans="1:25" ht="15.7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0"/>
      <c r="K474" s="10"/>
      <c r="L474" s="14"/>
      <c r="M474" s="14"/>
      <c r="N474" s="14"/>
      <c r="O474" s="14"/>
      <c r="P474" s="14"/>
      <c r="Q474" s="10"/>
      <c r="R474" s="10"/>
      <c r="S474" s="10"/>
      <c r="T474" s="10"/>
      <c r="U474" s="10"/>
      <c r="V474" s="10"/>
      <c r="W474" s="10"/>
      <c r="X474" s="10"/>
      <c r="Y474" s="10"/>
    </row>
    <row r="475" spans="1:25" ht="15.7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0"/>
      <c r="K475" s="10"/>
      <c r="L475" s="14"/>
      <c r="M475" s="14"/>
      <c r="N475" s="14"/>
      <c r="O475" s="14"/>
      <c r="P475" s="14"/>
      <c r="Q475" s="10"/>
      <c r="R475" s="10"/>
      <c r="S475" s="10"/>
      <c r="T475" s="10"/>
      <c r="U475" s="10"/>
      <c r="V475" s="10"/>
      <c r="W475" s="10"/>
      <c r="X475" s="10"/>
      <c r="Y475" s="10"/>
    </row>
    <row r="476" spans="1:25" ht="15.7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0"/>
      <c r="K476" s="10"/>
      <c r="L476" s="14"/>
      <c r="M476" s="14"/>
      <c r="N476" s="14"/>
      <c r="O476" s="14"/>
      <c r="P476" s="14"/>
      <c r="Q476" s="10"/>
      <c r="R476" s="10"/>
      <c r="S476" s="10"/>
      <c r="T476" s="10"/>
      <c r="U476" s="10"/>
      <c r="V476" s="10"/>
      <c r="W476" s="10"/>
      <c r="X476" s="10"/>
      <c r="Y476" s="10"/>
    </row>
    <row r="477" spans="1:25" ht="15.7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0"/>
      <c r="K477" s="10"/>
      <c r="L477" s="14"/>
      <c r="M477" s="14"/>
      <c r="N477" s="14"/>
      <c r="O477" s="14"/>
      <c r="P477" s="14"/>
      <c r="Q477" s="10"/>
      <c r="R477" s="10"/>
      <c r="S477" s="10"/>
      <c r="T477" s="10"/>
      <c r="U477" s="10"/>
      <c r="V477" s="10"/>
      <c r="W477" s="10"/>
      <c r="X477" s="10"/>
      <c r="Y477" s="10"/>
    </row>
    <row r="478" spans="1:25" ht="15.7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0"/>
      <c r="K478" s="10"/>
      <c r="L478" s="14"/>
      <c r="M478" s="14"/>
      <c r="N478" s="14"/>
      <c r="O478" s="14"/>
      <c r="P478" s="14"/>
      <c r="Q478" s="10"/>
      <c r="R478" s="10"/>
      <c r="S478" s="10"/>
      <c r="T478" s="10"/>
      <c r="U478" s="10"/>
      <c r="V478" s="10"/>
      <c r="W478" s="10"/>
      <c r="X478" s="10"/>
      <c r="Y478" s="10"/>
    </row>
    <row r="479" spans="1:25" ht="15.7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0"/>
      <c r="K479" s="10"/>
      <c r="L479" s="14"/>
      <c r="M479" s="14"/>
      <c r="N479" s="14"/>
      <c r="O479" s="14"/>
      <c r="P479" s="14"/>
      <c r="Q479" s="10"/>
      <c r="R479" s="10"/>
      <c r="S479" s="10"/>
      <c r="T479" s="10"/>
      <c r="U479" s="10"/>
      <c r="V479" s="10"/>
      <c r="W479" s="10"/>
      <c r="X479" s="10"/>
      <c r="Y479" s="10"/>
    </row>
    <row r="480" spans="1:25" ht="15.7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0"/>
      <c r="K480" s="10"/>
      <c r="L480" s="14"/>
      <c r="M480" s="14"/>
      <c r="N480" s="14"/>
      <c r="O480" s="14"/>
      <c r="P480" s="14"/>
      <c r="Q480" s="10"/>
      <c r="R480" s="10"/>
      <c r="S480" s="10"/>
      <c r="T480" s="10"/>
      <c r="U480" s="10"/>
      <c r="V480" s="10"/>
      <c r="W480" s="10"/>
      <c r="X480" s="10"/>
      <c r="Y480" s="10"/>
    </row>
    <row r="481" spans="1:25" ht="15.7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0"/>
      <c r="K481" s="10"/>
      <c r="L481" s="14"/>
      <c r="M481" s="14"/>
      <c r="N481" s="14"/>
      <c r="O481" s="14"/>
      <c r="P481" s="14"/>
      <c r="Q481" s="10"/>
      <c r="R481" s="10"/>
      <c r="S481" s="10"/>
      <c r="T481" s="10"/>
      <c r="U481" s="10"/>
      <c r="V481" s="10"/>
      <c r="W481" s="10"/>
      <c r="X481" s="10"/>
      <c r="Y481" s="10"/>
    </row>
    <row r="482" spans="1:25" ht="15.7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0"/>
      <c r="K482" s="10"/>
      <c r="L482" s="14"/>
      <c r="M482" s="14"/>
      <c r="N482" s="14"/>
      <c r="O482" s="14"/>
      <c r="P482" s="14"/>
      <c r="Q482" s="10"/>
      <c r="R482" s="10"/>
      <c r="S482" s="10"/>
      <c r="T482" s="10"/>
      <c r="U482" s="10"/>
      <c r="V482" s="10"/>
      <c r="W482" s="10"/>
      <c r="X482" s="10"/>
      <c r="Y482" s="10"/>
    </row>
    <row r="483" spans="1:25" ht="15.7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0"/>
      <c r="K483" s="10"/>
      <c r="L483" s="14"/>
      <c r="M483" s="14"/>
      <c r="N483" s="14"/>
      <c r="O483" s="14"/>
      <c r="P483" s="14"/>
      <c r="Q483" s="10"/>
      <c r="R483" s="10"/>
      <c r="S483" s="10"/>
      <c r="T483" s="10"/>
      <c r="U483" s="10"/>
      <c r="V483" s="10"/>
      <c r="W483" s="10"/>
      <c r="X483" s="10"/>
      <c r="Y483" s="10"/>
    </row>
    <row r="484" spans="1:25" ht="15.7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0"/>
      <c r="K484" s="10"/>
      <c r="L484" s="14"/>
      <c r="M484" s="14"/>
      <c r="N484" s="14"/>
      <c r="O484" s="14"/>
      <c r="P484" s="14"/>
      <c r="Q484" s="10"/>
      <c r="R484" s="10"/>
      <c r="S484" s="10"/>
      <c r="T484" s="10"/>
      <c r="U484" s="10"/>
      <c r="V484" s="10"/>
      <c r="W484" s="10"/>
      <c r="X484" s="10"/>
      <c r="Y484" s="10"/>
    </row>
    <row r="485" spans="1:25" ht="15.7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0"/>
      <c r="K485" s="10"/>
      <c r="L485" s="14"/>
      <c r="M485" s="14"/>
      <c r="N485" s="14"/>
      <c r="O485" s="14"/>
      <c r="P485" s="14"/>
      <c r="Q485" s="10"/>
      <c r="R485" s="10"/>
      <c r="S485" s="10"/>
      <c r="T485" s="10"/>
      <c r="U485" s="10"/>
      <c r="V485" s="10"/>
      <c r="W485" s="10"/>
      <c r="X485" s="10"/>
      <c r="Y485" s="10"/>
    </row>
    <row r="486" spans="1:25" ht="15.7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0"/>
      <c r="K486" s="10"/>
      <c r="L486" s="14"/>
      <c r="M486" s="14"/>
      <c r="N486" s="14"/>
      <c r="O486" s="14"/>
      <c r="P486" s="14"/>
      <c r="Q486" s="10"/>
      <c r="R486" s="10"/>
      <c r="S486" s="10"/>
      <c r="T486" s="10"/>
      <c r="U486" s="10"/>
      <c r="V486" s="10"/>
      <c r="W486" s="10"/>
      <c r="X486" s="10"/>
      <c r="Y486" s="10"/>
    </row>
    <row r="487" spans="1:25" ht="15.7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0"/>
      <c r="K487" s="10"/>
      <c r="L487" s="14"/>
      <c r="M487" s="14"/>
      <c r="N487" s="14"/>
      <c r="O487" s="14"/>
      <c r="P487" s="14"/>
      <c r="Q487" s="10"/>
      <c r="R487" s="10"/>
      <c r="S487" s="10"/>
      <c r="T487" s="10"/>
      <c r="U487" s="10"/>
      <c r="V487" s="10"/>
      <c r="W487" s="10"/>
      <c r="X487" s="10"/>
      <c r="Y487" s="10"/>
    </row>
    <row r="488" spans="1:25" ht="15.7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0"/>
      <c r="K488" s="10"/>
      <c r="L488" s="14"/>
      <c r="M488" s="14"/>
      <c r="N488" s="14"/>
      <c r="O488" s="14"/>
      <c r="P488" s="14"/>
      <c r="Q488" s="10"/>
      <c r="R488" s="10"/>
      <c r="S488" s="10"/>
      <c r="T488" s="10"/>
      <c r="U488" s="10"/>
      <c r="V488" s="10"/>
      <c r="W488" s="10"/>
      <c r="X488" s="10"/>
      <c r="Y488" s="10"/>
    </row>
    <row r="489" spans="1:25" ht="15.7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0"/>
      <c r="K489" s="10"/>
      <c r="L489" s="14"/>
      <c r="M489" s="14"/>
      <c r="N489" s="14"/>
      <c r="O489" s="14"/>
      <c r="P489" s="14"/>
      <c r="Q489" s="10"/>
      <c r="R489" s="10"/>
      <c r="S489" s="10"/>
      <c r="T489" s="10"/>
      <c r="U489" s="10"/>
      <c r="V489" s="10"/>
      <c r="W489" s="10"/>
      <c r="X489" s="10"/>
      <c r="Y489" s="10"/>
    </row>
    <row r="490" spans="1:25" ht="15.7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0"/>
      <c r="K490" s="10"/>
      <c r="L490" s="14"/>
      <c r="M490" s="14"/>
      <c r="N490" s="14"/>
      <c r="O490" s="14"/>
      <c r="P490" s="14"/>
      <c r="Q490" s="10"/>
      <c r="R490" s="10"/>
      <c r="S490" s="10"/>
      <c r="T490" s="10"/>
      <c r="U490" s="10"/>
      <c r="V490" s="10"/>
      <c r="W490" s="10"/>
      <c r="X490" s="10"/>
      <c r="Y490" s="10"/>
    </row>
    <row r="491" spans="1:25" ht="15.7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0"/>
      <c r="K491" s="10"/>
      <c r="L491" s="14"/>
      <c r="M491" s="14"/>
      <c r="N491" s="14"/>
      <c r="O491" s="14"/>
      <c r="P491" s="14"/>
      <c r="Q491" s="10"/>
      <c r="R491" s="10"/>
      <c r="S491" s="10"/>
      <c r="T491" s="10"/>
      <c r="U491" s="10"/>
      <c r="V491" s="10"/>
      <c r="W491" s="10"/>
      <c r="X491" s="10"/>
      <c r="Y491" s="10"/>
    </row>
    <row r="492" spans="1:25" ht="15.7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0"/>
      <c r="K492" s="10"/>
      <c r="L492" s="14"/>
      <c r="M492" s="14"/>
      <c r="N492" s="14"/>
      <c r="O492" s="14"/>
      <c r="P492" s="14"/>
      <c r="Q492" s="10"/>
      <c r="R492" s="10"/>
      <c r="S492" s="10"/>
      <c r="T492" s="10"/>
      <c r="U492" s="10"/>
      <c r="V492" s="10"/>
      <c r="W492" s="10"/>
      <c r="X492" s="10"/>
      <c r="Y492" s="10"/>
    </row>
    <row r="493" spans="1:25" ht="15.7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0"/>
      <c r="K493" s="10"/>
      <c r="L493" s="14"/>
      <c r="M493" s="14"/>
      <c r="N493" s="14"/>
      <c r="O493" s="14"/>
      <c r="P493" s="14"/>
      <c r="Q493" s="10"/>
      <c r="R493" s="10"/>
      <c r="S493" s="10"/>
      <c r="T493" s="10"/>
      <c r="U493" s="10"/>
      <c r="V493" s="10"/>
      <c r="W493" s="10"/>
      <c r="X493" s="10"/>
      <c r="Y493" s="10"/>
    </row>
    <row r="494" spans="1:25" ht="15.7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0"/>
      <c r="K494" s="10"/>
      <c r="L494" s="14"/>
      <c r="M494" s="14"/>
      <c r="N494" s="14"/>
      <c r="O494" s="14"/>
      <c r="P494" s="14"/>
      <c r="Q494" s="10"/>
      <c r="R494" s="10"/>
      <c r="S494" s="10"/>
      <c r="T494" s="10"/>
      <c r="U494" s="10"/>
      <c r="V494" s="10"/>
      <c r="W494" s="10"/>
      <c r="X494" s="10"/>
      <c r="Y494" s="10"/>
    </row>
    <row r="495" spans="1:25" ht="15.7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0"/>
      <c r="K495" s="10"/>
      <c r="L495" s="14"/>
      <c r="M495" s="14"/>
      <c r="N495" s="14"/>
      <c r="O495" s="14"/>
      <c r="P495" s="14"/>
      <c r="Q495" s="10"/>
      <c r="R495" s="10"/>
      <c r="S495" s="10"/>
      <c r="T495" s="10"/>
      <c r="U495" s="10"/>
      <c r="V495" s="10"/>
      <c r="W495" s="10"/>
      <c r="X495" s="10"/>
      <c r="Y495" s="10"/>
    </row>
    <row r="496" spans="1:25" ht="15.7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0"/>
      <c r="K496" s="10"/>
      <c r="L496" s="14"/>
      <c r="M496" s="14"/>
      <c r="N496" s="14"/>
      <c r="O496" s="14"/>
      <c r="P496" s="14"/>
      <c r="Q496" s="10"/>
      <c r="R496" s="10"/>
      <c r="S496" s="10"/>
      <c r="T496" s="10"/>
      <c r="U496" s="10"/>
      <c r="V496" s="10"/>
      <c r="W496" s="10"/>
      <c r="X496" s="10"/>
      <c r="Y496" s="10"/>
    </row>
    <row r="497" spans="1:25" ht="15.7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0"/>
      <c r="K497" s="10"/>
      <c r="L497" s="14"/>
      <c r="M497" s="14"/>
      <c r="N497" s="14"/>
      <c r="O497" s="14"/>
      <c r="P497" s="14"/>
      <c r="Q497" s="10"/>
      <c r="R497" s="10"/>
      <c r="S497" s="10"/>
      <c r="T497" s="10"/>
      <c r="U497" s="10"/>
      <c r="V497" s="10"/>
      <c r="W497" s="10"/>
      <c r="X497" s="10"/>
      <c r="Y497" s="10"/>
    </row>
    <row r="498" spans="1:25" ht="15.7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0"/>
      <c r="K498" s="10"/>
      <c r="L498" s="14"/>
      <c r="M498" s="14"/>
      <c r="N498" s="14"/>
      <c r="O498" s="14"/>
      <c r="P498" s="14"/>
      <c r="Q498" s="10"/>
      <c r="R498" s="10"/>
      <c r="S498" s="10"/>
      <c r="T498" s="10"/>
      <c r="U498" s="10"/>
      <c r="V498" s="10"/>
      <c r="W498" s="10"/>
      <c r="X498" s="10"/>
      <c r="Y498" s="10"/>
    </row>
    <row r="499" spans="1:25" ht="15.7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0"/>
      <c r="K499" s="10"/>
      <c r="L499" s="14"/>
      <c r="M499" s="14"/>
      <c r="N499" s="14"/>
      <c r="O499" s="14"/>
      <c r="P499" s="14"/>
      <c r="Q499" s="10"/>
      <c r="R499" s="10"/>
      <c r="S499" s="10"/>
      <c r="T499" s="10"/>
      <c r="U499" s="10"/>
      <c r="V499" s="10"/>
      <c r="W499" s="10"/>
      <c r="X499" s="10"/>
      <c r="Y499" s="10"/>
    </row>
    <row r="500" spans="1:25" ht="15.7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0"/>
      <c r="K500" s="10"/>
      <c r="L500" s="14"/>
      <c r="M500" s="14"/>
      <c r="N500" s="14"/>
      <c r="O500" s="14"/>
      <c r="P500" s="14"/>
      <c r="Q500" s="10"/>
      <c r="R500" s="10"/>
      <c r="S500" s="10"/>
      <c r="T500" s="10"/>
      <c r="U500" s="10"/>
      <c r="V500" s="10"/>
      <c r="W500" s="10"/>
      <c r="X500" s="10"/>
      <c r="Y500" s="10"/>
    </row>
    <row r="501" spans="1:25" ht="15.7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0"/>
      <c r="K501" s="10"/>
      <c r="L501" s="14"/>
      <c r="M501" s="14"/>
      <c r="N501" s="14"/>
      <c r="O501" s="14"/>
      <c r="P501" s="14"/>
      <c r="Q501" s="10"/>
      <c r="R501" s="10"/>
      <c r="S501" s="10"/>
      <c r="T501" s="10"/>
      <c r="U501" s="10"/>
      <c r="V501" s="10"/>
      <c r="W501" s="10"/>
      <c r="X501" s="10"/>
      <c r="Y501" s="10"/>
    </row>
    <row r="502" spans="1:25" ht="15.7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0"/>
      <c r="K502" s="10"/>
      <c r="L502" s="14"/>
      <c r="M502" s="14"/>
      <c r="N502" s="14"/>
      <c r="O502" s="14"/>
      <c r="P502" s="14"/>
      <c r="Q502" s="10"/>
      <c r="R502" s="10"/>
      <c r="S502" s="10"/>
      <c r="T502" s="10"/>
      <c r="U502" s="10"/>
      <c r="V502" s="10"/>
      <c r="W502" s="10"/>
      <c r="X502" s="10"/>
      <c r="Y502" s="10"/>
    </row>
    <row r="503" spans="1:25" ht="15.7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0"/>
      <c r="K503" s="10"/>
      <c r="L503" s="14"/>
      <c r="M503" s="14"/>
      <c r="N503" s="14"/>
      <c r="O503" s="14"/>
      <c r="P503" s="14"/>
      <c r="Q503" s="10"/>
      <c r="R503" s="10"/>
      <c r="S503" s="10"/>
      <c r="T503" s="10"/>
      <c r="U503" s="10"/>
      <c r="V503" s="10"/>
      <c r="W503" s="10"/>
      <c r="X503" s="10"/>
      <c r="Y503" s="10"/>
    </row>
    <row r="504" spans="1:25" ht="15.7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0"/>
      <c r="K504" s="10"/>
      <c r="L504" s="14"/>
      <c r="M504" s="14"/>
      <c r="N504" s="14"/>
      <c r="O504" s="14"/>
      <c r="P504" s="14"/>
      <c r="Q504" s="10"/>
      <c r="R504" s="10"/>
      <c r="S504" s="10"/>
      <c r="T504" s="10"/>
      <c r="U504" s="10"/>
      <c r="V504" s="10"/>
      <c r="W504" s="10"/>
      <c r="X504" s="10"/>
      <c r="Y504" s="10"/>
    </row>
    <row r="505" spans="1:25" ht="15.7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0"/>
      <c r="K505" s="10"/>
      <c r="L505" s="14"/>
      <c r="M505" s="14"/>
      <c r="N505" s="14"/>
      <c r="O505" s="14"/>
      <c r="P505" s="14"/>
      <c r="Q505" s="10"/>
      <c r="R505" s="10"/>
      <c r="S505" s="10"/>
      <c r="T505" s="10"/>
      <c r="U505" s="10"/>
      <c r="V505" s="10"/>
      <c r="W505" s="10"/>
      <c r="X505" s="10"/>
      <c r="Y505" s="10"/>
    </row>
    <row r="506" spans="1:25" ht="15.7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0"/>
      <c r="K506" s="10"/>
      <c r="L506" s="14"/>
      <c r="M506" s="14"/>
      <c r="N506" s="14"/>
      <c r="O506" s="14"/>
      <c r="P506" s="14"/>
      <c r="Q506" s="10"/>
      <c r="R506" s="10"/>
      <c r="S506" s="10"/>
      <c r="T506" s="10"/>
      <c r="U506" s="10"/>
      <c r="V506" s="10"/>
      <c r="W506" s="10"/>
      <c r="X506" s="10"/>
      <c r="Y506" s="10"/>
    </row>
    <row r="507" spans="1:25" ht="15.7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0"/>
      <c r="K507" s="10"/>
      <c r="L507" s="14"/>
      <c r="M507" s="14"/>
      <c r="N507" s="14"/>
      <c r="O507" s="14"/>
      <c r="P507" s="14"/>
      <c r="Q507" s="10"/>
      <c r="R507" s="10"/>
      <c r="S507" s="10"/>
      <c r="T507" s="10"/>
      <c r="U507" s="10"/>
      <c r="V507" s="10"/>
      <c r="W507" s="10"/>
      <c r="X507" s="10"/>
      <c r="Y507" s="10"/>
    </row>
    <row r="508" spans="1:25" ht="15.7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0"/>
      <c r="K508" s="10"/>
      <c r="L508" s="14"/>
      <c r="M508" s="14"/>
      <c r="N508" s="14"/>
      <c r="O508" s="14"/>
      <c r="P508" s="14"/>
      <c r="Q508" s="10"/>
      <c r="R508" s="10"/>
      <c r="S508" s="10"/>
      <c r="T508" s="10"/>
      <c r="U508" s="10"/>
      <c r="V508" s="10"/>
      <c r="W508" s="10"/>
      <c r="X508" s="10"/>
      <c r="Y508" s="10"/>
    </row>
    <row r="509" spans="1:25" ht="15.7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0"/>
      <c r="K509" s="10"/>
      <c r="L509" s="14"/>
      <c r="M509" s="14"/>
      <c r="N509" s="14"/>
      <c r="O509" s="14"/>
      <c r="P509" s="14"/>
      <c r="Q509" s="10"/>
      <c r="R509" s="10"/>
      <c r="S509" s="10"/>
      <c r="T509" s="10"/>
      <c r="U509" s="10"/>
      <c r="V509" s="10"/>
      <c r="W509" s="10"/>
      <c r="X509" s="10"/>
      <c r="Y509" s="10"/>
    </row>
    <row r="510" spans="1:25" ht="15.7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0"/>
      <c r="K510" s="10"/>
      <c r="L510" s="14"/>
      <c r="M510" s="14"/>
      <c r="N510" s="14"/>
      <c r="O510" s="14"/>
      <c r="P510" s="14"/>
      <c r="Q510" s="10"/>
      <c r="R510" s="10"/>
      <c r="S510" s="10"/>
      <c r="T510" s="10"/>
      <c r="U510" s="10"/>
      <c r="V510" s="10"/>
      <c r="W510" s="10"/>
      <c r="X510" s="10"/>
      <c r="Y510" s="10"/>
    </row>
    <row r="511" spans="1:25" ht="15.7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0"/>
      <c r="K511" s="10"/>
      <c r="L511" s="14"/>
      <c r="M511" s="14"/>
      <c r="N511" s="14"/>
      <c r="O511" s="14"/>
      <c r="P511" s="14"/>
      <c r="Q511" s="10"/>
      <c r="R511" s="10"/>
      <c r="S511" s="10"/>
      <c r="T511" s="10"/>
      <c r="U511" s="10"/>
      <c r="V511" s="10"/>
      <c r="W511" s="10"/>
      <c r="X511" s="10"/>
      <c r="Y511" s="10"/>
    </row>
    <row r="512" spans="1:25" ht="15.7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0"/>
      <c r="K512" s="10"/>
      <c r="L512" s="14"/>
      <c r="M512" s="14"/>
      <c r="N512" s="14"/>
      <c r="O512" s="14"/>
      <c r="P512" s="14"/>
      <c r="Q512" s="10"/>
      <c r="R512" s="10"/>
      <c r="S512" s="10"/>
      <c r="T512" s="10"/>
      <c r="U512" s="10"/>
      <c r="V512" s="10"/>
      <c r="W512" s="10"/>
      <c r="X512" s="10"/>
      <c r="Y512" s="10"/>
    </row>
    <row r="513" spans="1:25" ht="15.7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0"/>
      <c r="K513" s="10"/>
      <c r="L513" s="14"/>
      <c r="M513" s="14"/>
      <c r="N513" s="14"/>
      <c r="O513" s="14"/>
      <c r="P513" s="14"/>
      <c r="Q513" s="10"/>
      <c r="R513" s="10"/>
      <c r="S513" s="10"/>
      <c r="T513" s="10"/>
      <c r="U513" s="10"/>
      <c r="V513" s="10"/>
      <c r="W513" s="10"/>
      <c r="X513" s="10"/>
      <c r="Y513" s="10"/>
    </row>
    <row r="514" spans="1:25" ht="15.7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0"/>
      <c r="K514" s="10"/>
      <c r="L514" s="14"/>
      <c r="M514" s="14"/>
      <c r="N514" s="14"/>
      <c r="O514" s="14"/>
      <c r="P514" s="14"/>
      <c r="Q514" s="10"/>
      <c r="R514" s="10"/>
      <c r="S514" s="10"/>
      <c r="T514" s="10"/>
      <c r="U514" s="10"/>
      <c r="V514" s="10"/>
      <c r="W514" s="10"/>
      <c r="X514" s="10"/>
      <c r="Y514" s="10"/>
    </row>
    <row r="515" spans="1:25" ht="15.7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0"/>
      <c r="K515" s="10"/>
      <c r="L515" s="14"/>
      <c r="M515" s="14"/>
      <c r="N515" s="14"/>
      <c r="O515" s="14"/>
      <c r="P515" s="14"/>
      <c r="Q515" s="10"/>
      <c r="R515" s="10"/>
      <c r="S515" s="10"/>
      <c r="T515" s="10"/>
      <c r="U515" s="10"/>
      <c r="V515" s="10"/>
      <c r="W515" s="10"/>
      <c r="X515" s="10"/>
      <c r="Y515" s="10"/>
    </row>
    <row r="516" spans="1:25" ht="15.7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0"/>
      <c r="K516" s="10"/>
      <c r="L516" s="14"/>
      <c r="M516" s="14"/>
      <c r="N516" s="14"/>
      <c r="O516" s="14"/>
      <c r="P516" s="14"/>
      <c r="Q516" s="10"/>
      <c r="R516" s="10"/>
      <c r="S516" s="10"/>
      <c r="T516" s="10"/>
      <c r="U516" s="10"/>
      <c r="V516" s="10"/>
      <c r="W516" s="10"/>
      <c r="X516" s="10"/>
      <c r="Y516" s="10"/>
    </row>
    <row r="517" spans="1:25" ht="15.7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0"/>
      <c r="K517" s="10"/>
      <c r="L517" s="14"/>
      <c r="M517" s="14"/>
      <c r="N517" s="14"/>
      <c r="O517" s="14"/>
      <c r="P517" s="14"/>
      <c r="Q517" s="10"/>
      <c r="R517" s="10"/>
      <c r="S517" s="10"/>
      <c r="T517" s="10"/>
      <c r="U517" s="10"/>
      <c r="V517" s="10"/>
      <c r="W517" s="10"/>
      <c r="X517" s="10"/>
      <c r="Y517" s="10"/>
    </row>
    <row r="518" spans="1:25" ht="15.7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0"/>
      <c r="K518" s="10"/>
      <c r="L518" s="14"/>
      <c r="M518" s="14"/>
      <c r="N518" s="14"/>
      <c r="O518" s="14"/>
      <c r="P518" s="14"/>
      <c r="Q518" s="10"/>
      <c r="R518" s="10"/>
      <c r="S518" s="10"/>
      <c r="T518" s="10"/>
      <c r="U518" s="10"/>
      <c r="V518" s="10"/>
      <c r="W518" s="10"/>
      <c r="X518" s="10"/>
      <c r="Y518" s="10"/>
    </row>
    <row r="519" spans="1:25" ht="15.7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0"/>
      <c r="K519" s="10"/>
      <c r="L519" s="14"/>
      <c r="M519" s="14"/>
      <c r="N519" s="14"/>
      <c r="O519" s="14"/>
      <c r="P519" s="14"/>
      <c r="Q519" s="10"/>
      <c r="R519" s="10"/>
      <c r="S519" s="10"/>
      <c r="T519" s="10"/>
      <c r="U519" s="10"/>
      <c r="V519" s="10"/>
      <c r="W519" s="10"/>
      <c r="X519" s="10"/>
      <c r="Y519" s="10"/>
    </row>
    <row r="520" spans="1:25" ht="15.7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0"/>
      <c r="K520" s="10"/>
      <c r="L520" s="14"/>
      <c r="M520" s="14"/>
      <c r="N520" s="14"/>
      <c r="O520" s="14"/>
      <c r="P520" s="14"/>
      <c r="Q520" s="10"/>
      <c r="R520" s="10"/>
      <c r="S520" s="10"/>
      <c r="T520" s="10"/>
      <c r="U520" s="10"/>
      <c r="V520" s="10"/>
      <c r="W520" s="10"/>
      <c r="X520" s="10"/>
      <c r="Y520" s="10"/>
    </row>
    <row r="521" spans="1:25" ht="15.7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0"/>
      <c r="K521" s="10"/>
      <c r="L521" s="14"/>
      <c r="M521" s="14"/>
      <c r="N521" s="14"/>
      <c r="O521" s="14"/>
      <c r="P521" s="14"/>
      <c r="Q521" s="10"/>
      <c r="R521" s="10"/>
      <c r="S521" s="10"/>
      <c r="T521" s="10"/>
      <c r="U521" s="10"/>
      <c r="V521" s="10"/>
      <c r="W521" s="10"/>
      <c r="X521" s="10"/>
      <c r="Y521" s="10"/>
    </row>
    <row r="522" spans="1:25" ht="15.7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0"/>
      <c r="K522" s="10"/>
      <c r="L522" s="14"/>
      <c r="M522" s="14"/>
      <c r="N522" s="14"/>
      <c r="O522" s="14"/>
      <c r="P522" s="14"/>
      <c r="Q522" s="10"/>
      <c r="R522" s="10"/>
      <c r="S522" s="10"/>
      <c r="T522" s="10"/>
      <c r="U522" s="10"/>
      <c r="V522" s="10"/>
      <c r="W522" s="10"/>
      <c r="X522" s="10"/>
      <c r="Y522" s="10"/>
    </row>
    <row r="523" spans="1:25" ht="15.7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0"/>
      <c r="K523" s="10"/>
      <c r="L523" s="14"/>
      <c r="M523" s="14"/>
      <c r="N523" s="14"/>
      <c r="O523" s="14"/>
      <c r="P523" s="14"/>
      <c r="Q523" s="10"/>
      <c r="R523" s="10"/>
      <c r="S523" s="10"/>
      <c r="T523" s="10"/>
      <c r="U523" s="10"/>
      <c r="V523" s="10"/>
      <c r="W523" s="10"/>
      <c r="X523" s="10"/>
      <c r="Y523" s="10"/>
    </row>
    <row r="524" spans="1:25" ht="15.7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0"/>
      <c r="K524" s="10"/>
      <c r="L524" s="14"/>
      <c r="M524" s="14"/>
      <c r="N524" s="14"/>
      <c r="O524" s="14"/>
      <c r="P524" s="14"/>
      <c r="Q524" s="10"/>
      <c r="R524" s="10"/>
      <c r="S524" s="10"/>
      <c r="T524" s="10"/>
      <c r="U524" s="10"/>
      <c r="V524" s="10"/>
      <c r="W524" s="10"/>
      <c r="X524" s="10"/>
      <c r="Y524" s="10"/>
    </row>
    <row r="525" spans="1:25" ht="15.7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0"/>
      <c r="K525" s="10"/>
      <c r="L525" s="14"/>
      <c r="M525" s="14"/>
      <c r="N525" s="14"/>
      <c r="O525" s="14"/>
      <c r="P525" s="14"/>
      <c r="Q525" s="10"/>
      <c r="R525" s="10"/>
      <c r="S525" s="10"/>
      <c r="T525" s="10"/>
      <c r="U525" s="10"/>
      <c r="V525" s="10"/>
      <c r="W525" s="10"/>
      <c r="X525" s="10"/>
      <c r="Y525" s="10"/>
    </row>
    <row r="526" spans="1:25" ht="15.7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0"/>
      <c r="K526" s="10"/>
      <c r="L526" s="14"/>
      <c r="M526" s="14"/>
      <c r="N526" s="14"/>
      <c r="O526" s="14"/>
      <c r="P526" s="14"/>
      <c r="Q526" s="10"/>
      <c r="R526" s="10"/>
      <c r="S526" s="10"/>
      <c r="T526" s="10"/>
      <c r="U526" s="10"/>
      <c r="V526" s="10"/>
      <c r="W526" s="10"/>
      <c r="X526" s="10"/>
      <c r="Y526" s="10"/>
    </row>
    <row r="527" spans="1:25" ht="15.7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0"/>
      <c r="K527" s="10"/>
      <c r="L527" s="14"/>
      <c r="M527" s="14"/>
      <c r="N527" s="14"/>
      <c r="O527" s="14"/>
      <c r="P527" s="14"/>
      <c r="Q527" s="10"/>
      <c r="R527" s="10"/>
      <c r="S527" s="10"/>
      <c r="T527" s="10"/>
      <c r="U527" s="10"/>
      <c r="V527" s="10"/>
      <c r="W527" s="10"/>
      <c r="X527" s="10"/>
      <c r="Y527" s="10"/>
    </row>
    <row r="528" spans="1:25" ht="15.7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0"/>
      <c r="K528" s="10"/>
      <c r="L528" s="14"/>
      <c r="M528" s="14"/>
      <c r="N528" s="14"/>
      <c r="O528" s="14"/>
      <c r="P528" s="14"/>
      <c r="Q528" s="10"/>
      <c r="R528" s="10"/>
      <c r="S528" s="10"/>
      <c r="T528" s="10"/>
      <c r="U528" s="10"/>
      <c r="V528" s="10"/>
      <c r="W528" s="10"/>
      <c r="X528" s="10"/>
      <c r="Y528" s="10"/>
    </row>
    <row r="529" spans="1:25" ht="15.7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0"/>
      <c r="K529" s="10"/>
      <c r="L529" s="14"/>
      <c r="M529" s="14"/>
      <c r="N529" s="14"/>
      <c r="O529" s="14"/>
      <c r="P529" s="14"/>
      <c r="Q529" s="10"/>
      <c r="R529" s="10"/>
      <c r="S529" s="10"/>
      <c r="T529" s="10"/>
      <c r="U529" s="10"/>
      <c r="V529" s="10"/>
      <c r="W529" s="10"/>
      <c r="X529" s="10"/>
      <c r="Y529" s="10"/>
    </row>
    <row r="530" spans="1:25" ht="15.7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0"/>
      <c r="K530" s="10"/>
      <c r="L530" s="14"/>
      <c r="M530" s="14"/>
      <c r="N530" s="14"/>
      <c r="O530" s="14"/>
      <c r="P530" s="14"/>
      <c r="Q530" s="10"/>
      <c r="R530" s="10"/>
      <c r="S530" s="10"/>
      <c r="T530" s="10"/>
      <c r="U530" s="10"/>
      <c r="V530" s="10"/>
      <c r="W530" s="10"/>
      <c r="X530" s="10"/>
      <c r="Y530" s="10"/>
    </row>
    <row r="531" spans="1:25" ht="15.7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0"/>
      <c r="K531" s="10"/>
      <c r="L531" s="14"/>
      <c r="M531" s="14"/>
      <c r="N531" s="14"/>
      <c r="O531" s="14"/>
      <c r="P531" s="14"/>
      <c r="Q531" s="10"/>
      <c r="R531" s="10"/>
      <c r="S531" s="10"/>
      <c r="T531" s="10"/>
      <c r="U531" s="10"/>
      <c r="V531" s="10"/>
      <c r="W531" s="10"/>
      <c r="X531" s="10"/>
      <c r="Y531" s="10"/>
    </row>
    <row r="532" spans="1:25" ht="15.7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0"/>
      <c r="K532" s="10"/>
      <c r="L532" s="14"/>
      <c r="M532" s="14"/>
      <c r="N532" s="14"/>
      <c r="O532" s="14"/>
      <c r="P532" s="14"/>
      <c r="Q532" s="10"/>
      <c r="R532" s="10"/>
      <c r="S532" s="10"/>
      <c r="T532" s="10"/>
      <c r="U532" s="10"/>
      <c r="V532" s="10"/>
      <c r="W532" s="10"/>
      <c r="X532" s="10"/>
      <c r="Y532" s="10"/>
    </row>
    <row r="533" spans="1:25" ht="15.7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0"/>
      <c r="K533" s="10"/>
      <c r="L533" s="14"/>
      <c r="M533" s="14"/>
      <c r="N533" s="14"/>
      <c r="O533" s="14"/>
      <c r="P533" s="14"/>
      <c r="Q533" s="10"/>
      <c r="R533" s="10"/>
      <c r="S533" s="10"/>
      <c r="T533" s="10"/>
      <c r="U533" s="10"/>
      <c r="V533" s="10"/>
      <c r="W533" s="10"/>
      <c r="X533" s="10"/>
      <c r="Y533" s="10"/>
    </row>
    <row r="534" spans="1:25" ht="15.7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0"/>
      <c r="K534" s="10"/>
      <c r="L534" s="14"/>
      <c r="M534" s="14"/>
      <c r="N534" s="14"/>
      <c r="O534" s="14"/>
      <c r="P534" s="14"/>
      <c r="Q534" s="10"/>
      <c r="R534" s="10"/>
      <c r="S534" s="10"/>
      <c r="T534" s="10"/>
      <c r="U534" s="10"/>
      <c r="V534" s="10"/>
      <c r="W534" s="10"/>
      <c r="X534" s="10"/>
      <c r="Y534" s="10"/>
    </row>
    <row r="535" spans="1:25" ht="15.7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0"/>
      <c r="K535" s="10"/>
      <c r="L535" s="14"/>
      <c r="M535" s="14"/>
      <c r="N535" s="14"/>
      <c r="O535" s="14"/>
      <c r="P535" s="14"/>
      <c r="Q535" s="10"/>
      <c r="R535" s="10"/>
      <c r="S535" s="10"/>
      <c r="T535" s="10"/>
      <c r="U535" s="10"/>
      <c r="V535" s="10"/>
      <c r="W535" s="10"/>
      <c r="X535" s="10"/>
      <c r="Y535" s="10"/>
    </row>
    <row r="536" spans="1:25" ht="15.7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0"/>
      <c r="K536" s="10"/>
      <c r="L536" s="14"/>
      <c r="M536" s="14"/>
      <c r="N536" s="14"/>
      <c r="O536" s="14"/>
      <c r="P536" s="14"/>
      <c r="Q536" s="10"/>
      <c r="R536" s="10"/>
      <c r="S536" s="10"/>
      <c r="T536" s="10"/>
      <c r="U536" s="10"/>
      <c r="V536" s="10"/>
      <c r="W536" s="10"/>
      <c r="X536" s="10"/>
      <c r="Y536" s="10"/>
    </row>
    <row r="537" spans="1:25" ht="15.7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0"/>
      <c r="K537" s="10"/>
      <c r="L537" s="14"/>
      <c r="M537" s="14"/>
      <c r="N537" s="14"/>
      <c r="O537" s="14"/>
      <c r="P537" s="14"/>
      <c r="Q537" s="10"/>
      <c r="R537" s="10"/>
      <c r="S537" s="10"/>
      <c r="T537" s="10"/>
      <c r="U537" s="10"/>
      <c r="V537" s="10"/>
      <c r="W537" s="10"/>
      <c r="X537" s="10"/>
      <c r="Y537" s="10"/>
    </row>
    <row r="538" spans="1:25" ht="15.7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0"/>
      <c r="K538" s="10"/>
      <c r="L538" s="14"/>
      <c r="M538" s="14"/>
      <c r="N538" s="14"/>
      <c r="O538" s="14"/>
      <c r="P538" s="14"/>
      <c r="Q538" s="10"/>
      <c r="R538" s="10"/>
      <c r="S538" s="10"/>
      <c r="T538" s="10"/>
      <c r="U538" s="10"/>
      <c r="V538" s="10"/>
      <c r="W538" s="10"/>
      <c r="X538" s="10"/>
      <c r="Y538" s="10"/>
    </row>
    <row r="539" spans="1:25" ht="15.7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0"/>
      <c r="K539" s="10"/>
      <c r="L539" s="14"/>
      <c r="M539" s="14"/>
      <c r="N539" s="14"/>
      <c r="O539" s="14"/>
      <c r="P539" s="14"/>
      <c r="Q539" s="10"/>
      <c r="R539" s="10"/>
      <c r="S539" s="10"/>
      <c r="T539" s="10"/>
      <c r="U539" s="10"/>
      <c r="V539" s="10"/>
      <c r="W539" s="10"/>
      <c r="X539" s="10"/>
      <c r="Y539" s="10"/>
    </row>
    <row r="540" spans="1:25" ht="15.7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0"/>
      <c r="K540" s="10"/>
      <c r="L540" s="14"/>
      <c r="M540" s="14"/>
      <c r="N540" s="14"/>
      <c r="O540" s="14"/>
      <c r="P540" s="14"/>
      <c r="Q540" s="10"/>
      <c r="R540" s="10"/>
      <c r="S540" s="10"/>
      <c r="T540" s="10"/>
      <c r="U540" s="10"/>
      <c r="V540" s="10"/>
      <c r="W540" s="10"/>
      <c r="X540" s="10"/>
      <c r="Y540" s="10"/>
    </row>
    <row r="541" spans="1:25" ht="15.7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0"/>
      <c r="K541" s="10"/>
      <c r="L541" s="14"/>
      <c r="M541" s="14"/>
      <c r="N541" s="14"/>
      <c r="O541" s="14"/>
      <c r="P541" s="14"/>
      <c r="Q541" s="10"/>
      <c r="R541" s="10"/>
      <c r="S541" s="10"/>
      <c r="T541" s="10"/>
      <c r="U541" s="10"/>
      <c r="V541" s="10"/>
      <c r="W541" s="10"/>
      <c r="X541" s="10"/>
      <c r="Y541" s="10"/>
    </row>
    <row r="542" spans="1:25" ht="15.7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0"/>
      <c r="K542" s="10"/>
      <c r="L542" s="14"/>
      <c r="M542" s="14"/>
      <c r="N542" s="14"/>
      <c r="O542" s="14"/>
      <c r="P542" s="14"/>
      <c r="Q542" s="10"/>
      <c r="R542" s="10"/>
      <c r="S542" s="10"/>
      <c r="T542" s="10"/>
      <c r="U542" s="10"/>
      <c r="V542" s="10"/>
      <c r="W542" s="10"/>
      <c r="X542" s="10"/>
      <c r="Y542" s="10"/>
    </row>
    <row r="543" spans="1:25" ht="15.7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0"/>
      <c r="K543" s="10"/>
      <c r="L543" s="14"/>
      <c r="M543" s="14"/>
      <c r="N543" s="14"/>
      <c r="O543" s="14"/>
      <c r="P543" s="14"/>
      <c r="Q543" s="10"/>
      <c r="R543" s="10"/>
      <c r="S543" s="10"/>
      <c r="T543" s="10"/>
      <c r="U543" s="10"/>
      <c r="V543" s="10"/>
      <c r="W543" s="10"/>
      <c r="X543" s="10"/>
      <c r="Y543" s="10"/>
    </row>
    <row r="544" spans="1:25" ht="15.7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0"/>
      <c r="K544" s="10"/>
      <c r="L544" s="14"/>
      <c r="M544" s="14"/>
      <c r="N544" s="14"/>
      <c r="O544" s="14"/>
      <c r="P544" s="14"/>
      <c r="Q544" s="10"/>
      <c r="R544" s="10"/>
      <c r="S544" s="10"/>
      <c r="T544" s="10"/>
      <c r="U544" s="10"/>
      <c r="V544" s="10"/>
      <c r="W544" s="10"/>
      <c r="X544" s="10"/>
      <c r="Y544" s="10"/>
    </row>
    <row r="545" spans="1:25" ht="15.7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0"/>
      <c r="K545" s="10"/>
      <c r="L545" s="14"/>
      <c r="M545" s="14"/>
      <c r="N545" s="14"/>
      <c r="O545" s="14"/>
      <c r="P545" s="14"/>
      <c r="Q545" s="10"/>
      <c r="R545" s="10"/>
      <c r="S545" s="10"/>
      <c r="T545" s="10"/>
      <c r="U545" s="10"/>
      <c r="V545" s="10"/>
      <c r="W545" s="10"/>
      <c r="X545" s="10"/>
      <c r="Y545" s="10"/>
    </row>
    <row r="546" spans="1:25" ht="15.7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0"/>
      <c r="K546" s="10"/>
      <c r="L546" s="14"/>
      <c r="M546" s="14"/>
      <c r="N546" s="14"/>
      <c r="O546" s="14"/>
      <c r="P546" s="14"/>
      <c r="Q546" s="10"/>
      <c r="R546" s="10"/>
      <c r="S546" s="10"/>
      <c r="T546" s="10"/>
      <c r="U546" s="10"/>
      <c r="V546" s="10"/>
      <c r="W546" s="10"/>
      <c r="X546" s="10"/>
      <c r="Y546" s="10"/>
    </row>
    <row r="547" spans="1:25" ht="15.7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0"/>
      <c r="K547" s="10"/>
      <c r="L547" s="14"/>
      <c r="M547" s="14"/>
      <c r="N547" s="14"/>
      <c r="O547" s="14"/>
      <c r="P547" s="14"/>
      <c r="Q547" s="10"/>
      <c r="R547" s="10"/>
      <c r="S547" s="10"/>
      <c r="T547" s="10"/>
      <c r="U547" s="10"/>
      <c r="V547" s="10"/>
      <c r="W547" s="10"/>
      <c r="X547" s="10"/>
      <c r="Y547" s="10"/>
    </row>
    <row r="548" spans="1:25" ht="15.7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0"/>
      <c r="K548" s="10"/>
      <c r="L548" s="14"/>
      <c r="M548" s="14"/>
      <c r="N548" s="14"/>
      <c r="O548" s="14"/>
      <c r="P548" s="14"/>
      <c r="Q548" s="10"/>
      <c r="R548" s="10"/>
      <c r="S548" s="10"/>
      <c r="T548" s="10"/>
      <c r="U548" s="10"/>
      <c r="V548" s="10"/>
      <c r="W548" s="10"/>
      <c r="X548" s="10"/>
      <c r="Y548" s="10"/>
    </row>
    <row r="549" spans="1:25" ht="15.7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0"/>
      <c r="K549" s="10"/>
      <c r="L549" s="14"/>
      <c r="M549" s="14"/>
      <c r="N549" s="14"/>
      <c r="O549" s="14"/>
      <c r="P549" s="14"/>
      <c r="Q549" s="10"/>
      <c r="R549" s="10"/>
      <c r="S549" s="10"/>
      <c r="T549" s="10"/>
      <c r="U549" s="10"/>
      <c r="V549" s="10"/>
      <c r="W549" s="10"/>
      <c r="X549" s="10"/>
      <c r="Y549" s="10"/>
    </row>
    <row r="550" spans="1:25" ht="15.7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0"/>
      <c r="K550" s="10"/>
      <c r="L550" s="14"/>
      <c r="M550" s="14"/>
      <c r="N550" s="14"/>
      <c r="O550" s="14"/>
      <c r="P550" s="14"/>
      <c r="Q550" s="10"/>
      <c r="R550" s="10"/>
      <c r="S550" s="10"/>
      <c r="T550" s="10"/>
      <c r="U550" s="10"/>
      <c r="V550" s="10"/>
      <c r="W550" s="10"/>
      <c r="X550" s="10"/>
      <c r="Y550" s="10"/>
    </row>
    <row r="551" spans="1:25" ht="15.7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0"/>
      <c r="K551" s="10"/>
      <c r="L551" s="14"/>
      <c r="M551" s="14"/>
      <c r="N551" s="14"/>
      <c r="O551" s="14"/>
      <c r="P551" s="14"/>
      <c r="Q551" s="10"/>
      <c r="R551" s="10"/>
      <c r="S551" s="10"/>
      <c r="T551" s="10"/>
      <c r="U551" s="10"/>
      <c r="V551" s="10"/>
      <c r="W551" s="10"/>
      <c r="X551" s="10"/>
      <c r="Y551" s="10"/>
    </row>
    <row r="552" spans="1:25" ht="15.7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0"/>
      <c r="K552" s="10"/>
      <c r="L552" s="14"/>
      <c r="M552" s="14"/>
      <c r="N552" s="14"/>
      <c r="O552" s="14"/>
      <c r="P552" s="14"/>
      <c r="Q552" s="10"/>
      <c r="R552" s="10"/>
      <c r="S552" s="10"/>
      <c r="T552" s="10"/>
      <c r="U552" s="10"/>
      <c r="V552" s="10"/>
      <c r="W552" s="10"/>
      <c r="X552" s="10"/>
      <c r="Y552" s="10"/>
    </row>
    <row r="553" spans="1:25" ht="15.7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0"/>
      <c r="K553" s="10"/>
      <c r="L553" s="14"/>
      <c r="M553" s="14"/>
      <c r="N553" s="14"/>
      <c r="O553" s="14"/>
      <c r="P553" s="14"/>
      <c r="Q553" s="10"/>
      <c r="R553" s="10"/>
      <c r="S553" s="10"/>
      <c r="T553" s="10"/>
      <c r="U553" s="10"/>
      <c r="V553" s="10"/>
      <c r="W553" s="10"/>
      <c r="X553" s="10"/>
      <c r="Y553" s="10"/>
    </row>
    <row r="554" spans="1:25" ht="15.7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0"/>
      <c r="K554" s="10"/>
      <c r="L554" s="14"/>
      <c r="M554" s="14"/>
      <c r="N554" s="14"/>
      <c r="O554" s="14"/>
      <c r="P554" s="14"/>
      <c r="Q554" s="10"/>
      <c r="R554" s="10"/>
      <c r="S554" s="10"/>
      <c r="T554" s="10"/>
      <c r="U554" s="10"/>
      <c r="V554" s="10"/>
      <c r="W554" s="10"/>
      <c r="X554" s="10"/>
      <c r="Y554" s="10"/>
    </row>
    <row r="555" spans="1:25" ht="15.7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0"/>
      <c r="K555" s="10"/>
      <c r="L555" s="14"/>
      <c r="M555" s="14"/>
      <c r="N555" s="14"/>
      <c r="O555" s="14"/>
      <c r="P555" s="14"/>
      <c r="Q555" s="10"/>
      <c r="R555" s="10"/>
      <c r="S555" s="10"/>
      <c r="T555" s="10"/>
      <c r="U555" s="10"/>
      <c r="V555" s="10"/>
      <c r="W555" s="10"/>
      <c r="X555" s="10"/>
      <c r="Y555" s="10"/>
    </row>
    <row r="556" spans="1:25" ht="15.7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0"/>
      <c r="K556" s="10"/>
      <c r="L556" s="14"/>
      <c r="M556" s="14"/>
      <c r="N556" s="14"/>
      <c r="O556" s="14"/>
      <c r="P556" s="14"/>
      <c r="Q556" s="10"/>
      <c r="R556" s="10"/>
      <c r="S556" s="10"/>
      <c r="T556" s="10"/>
      <c r="U556" s="10"/>
      <c r="V556" s="10"/>
      <c r="W556" s="10"/>
      <c r="X556" s="10"/>
      <c r="Y556" s="10"/>
    </row>
    <row r="557" spans="1:25" ht="15.7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0"/>
      <c r="K557" s="10"/>
      <c r="L557" s="14"/>
      <c r="M557" s="14"/>
      <c r="N557" s="14"/>
      <c r="O557" s="14"/>
      <c r="P557" s="14"/>
      <c r="Q557" s="10"/>
      <c r="R557" s="10"/>
      <c r="S557" s="10"/>
      <c r="T557" s="10"/>
      <c r="U557" s="10"/>
      <c r="V557" s="10"/>
      <c r="W557" s="10"/>
      <c r="X557" s="10"/>
      <c r="Y557" s="10"/>
    </row>
    <row r="558" spans="1:25" ht="15.7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0"/>
      <c r="K558" s="10"/>
      <c r="L558" s="14"/>
      <c r="M558" s="14"/>
      <c r="N558" s="14"/>
      <c r="O558" s="14"/>
      <c r="P558" s="14"/>
      <c r="Q558" s="10"/>
      <c r="R558" s="10"/>
      <c r="S558" s="10"/>
      <c r="T558" s="10"/>
      <c r="U558" s="10"/>
      <c r="V558" s="10"/>
      <c r="W558" s="10"/>
      <c r="X558" s="10"/>
      <c r="Y558" s="10"/>
    </row>
    <row r="559" spans="1:25" ht="15.7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0"/>
      <c r="K559" s="10"/>
      <c r="L559" s="14"/>
      <c r="M559" s="14"/>
      <c r="N559" s="14"/>
      <c r="O559" s="14"/>
      <c r="P559" s="14"/>
      <c r="Q559" s="10"/>
      <c r="R559" s="10"/>
      <c r="S559" s="10"/>
      <c r="T559" s="10"/>
      <c r="U559" s="10"/>
      <c r="V559" s="10"/>
      <c r="W559" s="10"/>
      <c r="X559" s="10"/>
      <c r="Y559" s="10"/>
    </row>
    <row r="560" spans="1:25" ht="15.7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0"/>
      <c r="K560" s="10"/>
      <c r="L560" s="14"/>
      <c r="M560" s="14"/>
      <c r="N560" s="14"/>
      <c r="O560" s="14"/>
      <c r="P560" s="14"/>
      <c r="Q560" s="10"/>
      <c r="R560" s="10"/>
      <c r="S560" s="10"/>
      <c r="T560" s="10"/>
      <c r="U560" s="10"/>
      <c r="V560" s="10"/>
      <c r="W560" s="10"/>
      <c r="X560" s="10"/>
      <c r="Y560" s="10"/>
    </row>
    <row r="561" spans="1:25" ht="15.7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0"/>
      <c r="K561" s="10"/>
      <c r="L561" s="14"/>
      <c r="M561" s="14"/>
      <c r="N561" s="14"/>
      <c r="O561" s="14"/>
      <c r="P561" s="14"/>
      <c r="Q561" s="10"/>
      <c r="R561" s="10"/>
      <c r="S561" s="10"/>
      <c r="T561" s="10"/>
      <c r="U561" s="10"/>
      <c r="V561" s="10"/>
      <c r="W561" s="10"/>
      <c r="X561" s="10"/>
      <c r="Y561" s="10"/>
    </row>
    <row r="562" spans="1:25" ht="15.7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0"/>
      <c r="K562" s="10"/>
      <c r="L562" s="14"/>
      <c r="M562" s="14"/>
      <c r="N562" s="14"/>
      <c r="O562" s="14"/>
      <c r="P562" s="14"/>
      <c r="Q562" s="10"/>
      <c r="R562" s="10"/>
      <c r="S562" s="10"/>
      <c r="T562" s="10"/>
      <c r="U562" s="10"/>
      <c r="V562" s="10"/>
      <c r="W562" s="10"/>
      <c r="X562" s="10"/>
      <c r="Y562" s="10"/>
    </row>
    <row r="563" spans="1:25" ht="15.7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0"/>
      <c r="K563" s="10"/>
      <c r="L563" s="14"/>
      <c r="M563" s="14"/>
      <c r="N563" s="14"/>
      <c r="O563" s="14"/>
      <c r="P563" s="14"/>
      <c r="Q563" s="10"/>
      <c r="R563" s="10"/>
      <c r="S563" s="10"/>
      <c r="T563" s="10"/>
      <c r="U563" s="10"/>
      <c r="V563" s="10"/>
      <c r="W563" s="10"/>
      <c r="X563" s="10"/>
      <c r="Y563" s="10"/>
    </row>
    <row r="564" spans="1:25" ht="15.7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0"/>
      <c r="K564" s="10"/>
      <c r="L564" s="14"/>
      <c r="M564" s="14"/>
      <c r="N564" s="14"/>
      <c r="O564" s="14"/>
      <c r="P564" s="14"/>
      <c r="Q564" s="10"/>
      <c r="R564" s="10"/>
      <c r="S564" s="10"/>
      <c r="T564" s="10"/>
      <c r="U564" s="10"/>
      <c r="V564" s="10"/>
      <c r="W564" s="10"/>
      <c r="X564" s="10"/>
      <c r="Y564" s="10"/>
    </row>
    <row r="565" spans="1:25" ht="15.7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0"/>
      <c r="K565" s="10"/>
      <c r="L565" s="14"/>
      <c r="M565" s="14"/>
      <c r="N565" s="14"/>
      <c r="O565" s="14"/>
      <c r="P565" s="14"/>
      <c r="Q565" s="10"/>
      <c r="R565" s="10"/>
      <c r="S565" s="10"/>
      <c r="T565" s="10"/>
      <c r="U565" s="10"/>
      <c r="V565" s="10"/>
      <c r="W565" s="10"/>
      <c r="X565" s="10"/>
      <c r="Y565" s="10"/>
    </row>
    <row r="566" spans="1:25" ht="15.7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0"/>
      <c r="K566" s="10"/>
      <c r="L566" s="14"/>
      <c r="M566" s="14"/>
      <c r="N566" s="14"/>
      <c r="O566" s="14"/>
      <c r="P566" s="14"/>
      <c r="Q566" s="10"/>
      <c r="R566" s="10"/>
      <c r="S566" s="10"/>
      <c r="T566" s="10"/>
      <c r="U566" s="10"/>
      <c r="V566" s="10"/>
      <c r="W566" s="10"/>
      <c r="X566" s="10"/>
      <c r="Y566" s="10"/>
    </row>
    <row r="567" spans="1:25" ht="15.7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0"/>
      <c r="K567" s="10"/>
      <c r="L567" s="14"/>
      <c r="M567" s="14"/>
      <c r="N567" s="14"/>
      <c r="O567" s="14"/>
      <c r="P567" s="14"/>
      <c r="Q567" s="10"/>
      <c r="R567" s="10"/>
      <c r="S567" s="10"/>
      <c r="T567" s="10"/>
      <c r="U567" s="10"/>
      <c r="V567" s="10"/>
      <c r="W567" s="10"/>
      <c r="X567" s="10"/>
      <c r="Y567" s="10"/>
    </row>
    <row r="568" spans="1:25" ht="15.7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0"/>
      <c r="K568" s="10"/>
      <c r="L568" s="14"/>
      <c r="M568" s="14"/>
      <c r="N568" s="14"/>
      <c r="O568" s="14"/>
      <c r="P568" s="14"/>
      <c r="Q568" s="10"/>
      <c r="R568" s="10"/>
      <c r="S568" s="10"/>
      <c r="T568" s="10"/>
      <c r="U568" s="10"/>
      <c r="V568" s="10"/>
      <c r="W568" s="10"/>
      <c r="X568" s="10"/>
      <c r="Y568" s="10"/>
    </row>
    <row r="569" spans="1:25" ht="15.7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0"/>
      <c r="K569" s="10"/>
      <c r="L569" s="14"/>
      <c r="M569" s="14"/>
      <c r="N569" s="14"/>
      <c r="O569" s="14"/>
      <c r="P569" s="14"/>
      <c r="Q569" s="10"/>
      <c r="R569" s="10"/>
      <c r="S569" s="10"/>
      <c r="T569" s="10"/>
      <c r="U569" s="10"/>
      <c r="V569" s="10"/>
      <c r="W569" s="10"/>
      <c r="X569" s="10"/>
      <c r="Y569" s="10"/>
    </row>
    <row r="570" spans="1:25" ht="15.7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0"/>
      <c r="K570" s="10"/>
      <c r="L570" s="14"/>
      <c r="M570" s="14"/>
      <c r="N570" s="14"/>
      <c r="O570" s="14"/>
      <c r="P570" s="14"/>
      <c r="Q570" s="10"/>
      <c r="R570" s="10"/>
      <c r="S570" s="10"/>
      <c r="T570" s="10"/>
      <c r="U570" s="10"/>
      <c r="V570" s="10"/>
      <c r="W570" s="10"/>
      <c r="X570" s="10"/>
      <c r="Y570" s="10"/>
    </row>
    <row r="571" spans="1:25" ht="15.7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0"/>
      <c r="K571" s="10"/>
      <c r="L571" s="14"/>
      <c r="M571" s="14"/>
      <c r="N571" s="14"/>
      <c r="O571" s="14"/>
      <c r="P571" s="14"/>
      <c r="Q571" s="10"/>
      <c r="R571" s="10"/>
      <c r="S571" s="10"/>
      <c r="T571" s="10"/>
      <c r="U571" s="10"/>
      <c r="V571" s="10"/>
      <c r="W571" s="10"/>
      <c r="X571" s="10"/>
      <c r="Y571" s="10"/>
    </row>
    <row r="572" spans="1:25" ht="15.7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0"/>
      <c r="K572" s="10"/>
      <c r="L572" s="14"/>
      <c r="M572" s="14"/>
      <c r="N572" s="14"/>
      <c r="O572" s="14"/>
      <c r="P572" s="14"/>
      <c r="Q572" s="10"/>
      <c r="R572" s="10"/>
      <c r="S572" s="10"/>
      <c r="T572" s="10"/>
      <c r="U572" s="10"/>
      <c r="V572" s="10"/>
      <c r="W572" s="10"/>
      <c r="X572" s="10"/>
      <c r="Y572" s="10"/>
    </row>
    <row r="573" spans="1:25" ht="15.7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0"/>
      <c r="K573" s="10"/>
      <c r="L573" s="14"/>
      <c r="M573" s="14"/>
      <c r="N573" s="14"/>
      <c r="O573" s="14"/>
      <c r="P573" s="14"/>
      <c r="Q573" s="10"/>
      <c r="R573" s="10"/>
      <c r="S573" s="10"/>
      <c r="T573" s="10"/>
      <c r="U573" s="10"/>
      <c r="V573" s="10"/>
      <c r="W573" s="10"/>
      <c r="X573" s="10"/>
      <c r="Y573" s="10"/>
    </row>
    <row r="574" spans="1:25" ht="15.7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0"/>
      <c r="K574" s="10"/>
      <c r="L574" s="14"/>
      <c r="M574" s="14"/>
      <c r="N574" s="14"/>
      <c r="O574" s="14"/>
      <c r="P574" s="14"/>
      <c r="Q574" s="10"/>
      <c r="R574" s="10"/>
      <c r="S574" s="10"/>
      <c r="T574" s="10"/>
      <c r="U574" s="10"/>
      <c r="V574" s="10"/>
      <c r="W574" s="10"/>
      <c r="X574" s="10"/>
      <c r="Y574" s="10"/>
    </row>
    <row r="575" spans="1:25" ht="15.7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0"/>
      <c r="K575" s="10"/>
      <c r="L575" s="14"/>
      <c r="M575" s="14"/>
      <c r="N575" s="14"/>
      <c r="O575" s="14"/>
      <c r="P575" s="14"/>
      <c r="Q575" s="10"/>
      <c r="R575" s="10"/>
      <c r="S575" s="10"/>
      <c r="T575" s="10"/>
      <c r="U575" s="10"/>
      <c r="V575" s="10"/>
      <c r="W575" s="10"/>
      <c r="X575" s="10"/>
      <c r="Y575" s="10"/>
    </row>
    <row r="576" spans="1:25" ht="15.7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0"/>
      <c r="K576" s="10"/>
      <c r="L576" s="14"/>
      <c r="M576" s="14"/>
      <c r="N576" s="14"/>
      <c r="O576" s="14"/>
      <c r="P576" s="14"/>
      <c r="Q576" s="10"/>
      <c r="R576" s="10"/>
      <c r="S576" s="10"/>
      <c r="T576" s="10"/>
      <c r="U576" s="10"/>
      <c r="V576" s="10"/>
      <c r="W576" s="10"/>
      <c r="X576" s="10"/>
      <c r="Y576" s="10"/>
    </row>
    <row r="577" spans="1:25" ht="15.75" customHeight="1">
      <c r="A577" s="14"/>
      <c r="B577" s="14"/>
      <c r="C577" s="14"/>
      <c r="D577" s="14"/>
      <c r="E577" s="14"/>
      <c r="F577" s="14"/>
      <c r="G577" s="14"/>
      <c r="H577" s="14"/>
      <c r="I577" s="14"/>
      <c r="J577" s="10"/>
      <c r="K577" s="10"/>
      <c r="L577" s="14"/>
      <c r="M577" s="14"/>
      <c r="N577" s="14"/>
      <c r="O577" s="14"/>
      <c r="P577" s="14"/>
      <c r="Q577" s="10"/>
      <c r="R577" s="10"/>
      <c r="S577" s="10"/>
      <c r="T577" s="10"/>
      <c r="U577" s="10"/>
      <c r="V577" s="10"/>
      <c r="W577" s="10"/>
      <c r="X577" s="10"/>
      <c r="Y577" s="10"/>
    </row>
    <row r="578" spans="1:25" ht="15.75" customHeight="1">
      <c r="A578" s="14"/>
      <c r="B578" s="14"/>
      <c r="C578" s="14"/>
      <c r="D578" s="14"/>
      <c r="E578" s="14"/>
      <c r="F578" s="14"/>
      <c r="G578" s="14"/>
      <c r="H578" s="14"/>
      <c r="I578" s="14"/>
      <c r="J578" s="10"/>
      <c r="K578" s="10"/>
      <c r="L578" s="14"/>
      <c r="M578" s="14"/>
      <c r="N578" s="14"/>
      <c r="O578" s="14"/>
      <c r="P578" s="14"/>
      <c r="Q578" s="10"/>
      <c r="R578" s="10"/>
      <c r="S578" s="10"/>
      <c r="T578" s="10"/>
      <c r="U578" s="10"/>
      <c r="V578" s="10"/>
      <c r="W578" s="10"/>
      <c r="X578" s="10"/>
      <c r="Y578" s="10"/>
    </row>
    <row r="579" spans="1:25" ht="15.75" customHeight="1">
      <c r="A579" s="14"/>
      <c r="B579" s="14"/>
      <c r="C579" s="14"/>
      <c r="D579" s="14"/>
      <c r="E579" s="14"/>
      <c r="F579" s="14"/>
      <c r="G579" s="14"/>
      <c r="H579" s="14"/>
      <c r="I579" s="14"/>
      <c r="J579" s="10"/>
      <c r="K579" s="10"/>
      <c r="L579" s="14"/>
      <c r="M579" s="14"/>
      <c r="N579" s="14"/>
      <c r="O579" s="14"/>
      <c r="P579" s="14"/>
      <c r="Q579" s="10"/>
      <c r="R579" s="10"/>
      <c r="S579" s="10"/>
      <c r="T579" s="10"/>
      <c r="U579" s="10"/>
      <c r="V579" s="10"/>
      <c r="W579" s="10"/>
      <c r="X579" s="10"/>
      <c r="Y579" s="10"/>
    </row>
    <row r="580" spans="1:25" ht="15.75" customHeight="1">
      <c r="A580" s="14"/>
      <c r="B580" s="14"/>
      <c r="C580" s="14"/>
      <c r="D580" s="14"/>
      <c r="E580" s="14"/>
      <c r="F580" s="14"/>
      <c r="G580" s="14"/>
      <c r="H580" s="14"/>
      <c r="I580" s="14"/>
      <c r="J580" s="10"/>
      <c r="K580" s="10"/>
      <c r="L580" s="14"/>
      <c r="M580" s="14"/>
      <c r="N580" s="14"/>
      <c r="O580" s="14"/>
      <c r="P580" s="14"/>
      <c r="Q580" s="10"/>
      <c r="R580" s="10"/>
      <c r="S580" s="10"/>
      <c r="T580" s="10"/>
      <c r="U580" s="10"/>
      <c r="V580" s="10"/>
      <c r="W580" s="10"/>
      <c r="X580" s="10"/>
      <c r="Y580" s="10"/>
    </row>
    <row r="581" spans="1:25" ht="15.75" customHeight="1">
      <c r="A581" s="14"/>
      <c r="B581" s="14"/>
      <c r="C581" s="14"/>
      <c r="D581" s="14"/>
      <c r="E581" s="14"/>
      <c r="F581" s="14"/>
      <c r="G581" s="14"/>
      <c r="H581" s="14"/>
      <c r="I581" s="14"/>
      <c r="J581" s="10"/>
      <c r="K581" s="10"/>
      <c r="L581" s="14"/>
      <c r="M581" s="14"/>
      <c r="N581" s="14"/>
      <c r="O581" s="14"/>
      <c r="P581" s="14"/>
      <c r="Q581" s="10"/>
      <c r="R581" s="10"/>
      <c r="S581" s="10"/>
      <c r="T581" s="10"/>
      <c r="U581" s="10"/>
      <c r="V581" s="10"/>
      <c r="W581" s="10"/>
      <c r="X581" s="10"/>
      <c r="Y581" s="10"/>
    </row>
    <row r="582" spans="1:25" ht="15.75" customHeight="1">
      <c r="A582" s="14"/>
      <c r="B582" s="14"/>
      <c r="C582" s="14"/>
      <c r="D582" s="14"/>
      <c r="E582" s="14"/>
      <c r="F582" s="14"/>
      <c r="G582" s="14"/>
      <c r="H582" s="14"/>
      <c r="I582" s="14"/>
      <c r="J582" s="10"/>
      <c r="K582" s="10"/>
      <c r="L582" s="14"/>
      <c r="M582" s="14"/>
      <c r="N582" s="14"/>
      <c r="O582" s="14"/>
      <c r="P582" s="14"/>
      <c r="Q582" s="10"/>
      <c r="R582" s="10"/>
      <c r="S582" s="10"/>
      <c r="T582" s="10"/>
      <c r="U582" s="10"/>
      <c r="V582" s="10"/>
      <c r="W582" s="10"/>
      <c r="X582" s="10"/>
      <c r="Y582" s="10"/>
    </row>
    <row r="583" spans="1:25" ht="15.75" customHeight="1">
      <c r="A583" s="14"/>
      <c r="B583" s="14"/>
      <c r="C583" s="14"/>
      <c r="D583" s="14"/>
      <c r="E583" s="14"/>
      <c r="F583" s="14"/>
      <c r="G583" s="14"/>
      <c r="H583" s="14"/>
      <c r="I583" s="14"/>
      <c r="J583" s="10"/>
      <c r="K583" s="10"/>
      <c r="L583" s="14"/>
      <c r="M583" s="14"/>
      <c r="N583" s="14"/>
      <c r="O583" s="14"/>
      <c r="P583" s="14"/>
      <c r="Q583" s="10"/>
      <c r="R583" s="10"/>
      <c r="S583" s="10"/>
      <c r="T583" s="10"/>
      <c r="U583" s="10"/>
      <c r="V583" s="10"/>
      <c r="W583" s="10"/>
      <c r="X583" s="10"/>
      <c r="Y583" s="10"/>
    </row>
    <row r="584" spans="1:25" ht="15.75" customHeight="1">
      <c r="A584" s="14"/>
      <c r="B584" s="14"/>
      <c r="C584" s="14"/>
      <c r="D584" s="14"/>
      <c r="E584" s="14"/>
      <c r="F584" s="14"/>
      <c r="G584" s="14"/>
      <c r="H584" s="14"/>
      <c r="I584" s="14"/>
      <c r="J584" s="10"/>
      <c r="K584" s="10"/>
      <c r="L584" s="14"/>
      <c r="M584" s="14"/>
      <c r="N584" s="14"/>
      <c r="O584" s="14"/>
      <c r="P584" s="14"/>
      <c r="Q584" s="10"/>
      <c r="R584" s="10"/>
      <c r="S584" s="10"/>
      <c r="T584" s="10"/>
      <c r="U584" s="10"/>
      <c r="V584" s="10"/>
      <c r="W584" s="10"/>
      <c r="X584" s="10"/>
      <c r="Y584" s="10"/>
    </row>
    <row r="585" spans="1:25" ht="15.75" customHeight="1">
      <c r="A585" s="14"/>
      <c r="B585" s="14"/>
      <c r="C585" s="14"/>
      <c r="D585" s="14"/>
      <c r="E585" s="14"/>
      <c r="F585" s="14"/>
      <c r="G585" s="14"/>
      <c r="H585" s="14"/>
      <c r="I585" s="14"/>
      <c r="J585" s="10"/>
      <c r="K585" s="10"/>
      <c r="L585" s="14"/>
      <c r="M585" s="14"/>
      <c r="N585" s="14"/>
      <c r="O585" s="14"/>
      <c r="P585" s="14"/>
      <c r="Q585" s="10"/>
      <c r="R585" s="10"/>
      <c r="S585" s="10"/>
      <c r="T585" s="10"/>
      <c r="U585" s="10"/>
      <c r="V585" s="10"/>
      <c r="W585" s="10"/>
      <c r="X585" s="10"/>
      <c r="Y585" s="10"/>
    </row>
    <row r="586" spans="1:25" ht="15.75" customHeight="1">
      <c r="A586" s="14"/>
      <c r="B586" s="14"/>
      <c r="C586" s="14"/>
      <c r="D586" s="14"/>
      <c r="E586" s="14"/>
      <c r="F586" s="14"/>
      <c r="G586" s="14"/>
      <c r="H586" s="14"/>
      <c r="I586" s="14"/>
      <c r="J586" s="10"/>
      <c r="K586" s="10"/>
      <c r="L586" s="14"/>
      <c r="M586" s="14"/>
      <c r="N586" s="14"/>
      <c r="O586" s="14"/>
      <c r="P586" s="14"/>
      <c r="Q586" s="10"/>
      <c r="R586" s="10"/>
      <c r="S586" s="10"/>
      <c r="T586" s="10"/>
      <c r="U586" s="10"/>
      <c r="V586" s="10"/>
      <c r="W586" s="10"/>
      <c r="X586" s="10"/>
      <c r="Y586" s="10"/>
    </row>
    <row r="587" spans="1:25" ht="15.75" customHeight="1">
      <c r="A587" s="14"/>
      <c r="B587" s="14"/>
      <c r="C587" s="14"/>
      <c r="D587" s="14"/>
      <c r="E587" s="14"/>
      <c r="F587" s="14"/>
      <c r="G587" s="14"/>
      <c r="H587" s="14"/>
      <c r="I587" s="14"/>
      <c r="J587" s="10"/>
      <c r="K587" s="10"/>
      <c r="L587" s="14"/>
      <c r="M587" s="14"/>
      <c r="N587" s="14"/>
      <c r="O587" s="14"/>
      <c r="P587" s="14"/>
      <c r="Q587" s="10"/>
      <c r="R587" s="10"/>
      <c r="S587" s="10"/>
      <c r="T587" s="10"/>
      <c r="U587" s="10"/>
      <c r="V587" s="10"/>
      <c r="W587" s="10"/>
      <c r="X587" s="10"/>
      <c r="Y587" s="10"/>
    </row>
    <row r="588" spans="1:25" ht="15.75" customHeight="1">
      <c r="A588" s="14"/>
      <c r="B588" s="14"/>
      <c r="C588" s="14"/>
      <c r="D588" s="14"/>
      <c r="E588" s="14"/>
      <c r="F588" s="14"/>
      <c r="G588" s="14"/>
      <c r="H588" s="14"/>
      <c r="I588" s="14"/>
      <c r="J588" s="10"/>
      <c r="K588" s="10"/>
      <c r="L588" s="14"/>
      <c r="M588" s="14"/>
      <c r="N588" s="14"/>
      <c r="O588" s="14"/>
      <c r="P588" s="14"/>
      <c r="Q588" s="10"/>
      <c r="R588" s="10"/>
      <c r="S588" s="10"/>
      <c r="T588" s="10"/>
      <c r="U588" s="10"/>
      <c r="V588" s="10"/>
      <c r="W588" s="10"/>
      <c r="X588" s="10"/>
      <c r="Y588" s="10"/>
    </row>
    <row r="589" spans="1:25" ht="15.75" customHeight="1">
      <c r="A589" s="14"/>
      <c r="B589" s="14"/>
      <c r="C589" s="14"/>
      <c r="D589" s="14"/>
      <c r="E589" s="14"/>
      <c r="F589" s="14"/>
      <c r="G589" s="14"/>
      <c r="H589" s="14"/>
      <c r="I589" s="14"/>
      <c r="J589" s="10"/>
      <c r="K589" s="10"/>
      <c r="L589" s="14"/>
      <c r="M589" s="14"/>
      <c r="N589" s="14"/>
      <c r="O589" s="14"/>
      <c r="P589" s="14"/>
      <c r="Q589" s="10"/>
      <c r="R589" s="10"/>
      <c r="S589" s="10"/>
      <c r="T589" s="10"/>
      <c r="U589" s="10"/>
      <c r="V589" s="10"/>
      <c r="W589" s="10"/>
      <c r="X589" s="10"/>
      <c r="Y589" s="10"/>
    </row>
    <row r="590" spans="1:25" ht="15.75" customHeight="1">
      <c r="A590" s="14"/>
      <c r="B590" s="14"/>
      <c r="C590" s="14"/>
      <c r="D590" s="14"/>
      <c r="E590" s="14"/>
      <c r="F590" s="14"/>
      <c r="G590" s="14"/>
      <c r="H590" s="14"/>
      <c r="I590" s="14"/>
      <c r="J590" s="10"/>
      <c r="K590" s="10"/>
      <c r="L590" s="14"/>
      <c r="M590" s="14"/>
      <c r="N590" s="14"/>
      <c r="O590" s="14"/>
      <c r="P590" s="14"/>
      <c r="Q590" s="10"/>
      <c r="R590" s="10"/>
      <c r="S590" s="10"/>
      <c r="T590" s="10"/>
      <c r="U590" s="10"/>
      <c r="V590" s="10"/>
      <c r="W590" s="10"/>
      <c r="X590" s="10"/>
      <c r="Y590" s="10"/>
    </row>
    <row r="591" spans="1:25" ht="15.75" customHeight="1">
      <c r="A591" s="14"/>
      <c r="B591" s="14"/>
      <c r="C591" s="14"/>
      <c r="D591" s="14"/>
      <c r="E591" s="14"/>
      <c r="F591" s="14"/>
      <c r="G591" s="14"/>
      <c r="H591" s="14"/>
      <c r="I591" s="14"/>
      <c r="J591" s="10"/>
      <c r="K591" s="10"/>
      <c r="L591" s="14"/>
      <c r="M591" s="14"/>
      <c r="N591" s="14"/>
      <c r="O591" s="14"/>
      <c r="P591" s="14"/>
      <c r="Q591" s="10"/>
      <c r="R591" s="10"/>
      <c r="S591" s="10"/>
      <c r="T591" s="10"/>
      <c r="U591" s="10"/>
      <c r="V591" s="10"/>
      <c r="W591" s="10"/>
      <c r="X591" s="10"/>
      <c r="Y591" s="10"/>
    </row>
    <row r="592" spans="1:25" ht="15.75" customHeight="1">
      <c r="A592" s="14"/>
      <c r="B592" s="14"/>
      <c r="C592" s="14"/>
      <c r="D592" s="14"/>
      <c r="E592" s="14"/>
      <c r="F592" s="14"/>
      <c r="G592" s="14"/>
      <c r="H592" s="14"/>
      <c r="I592" s="14"/>
      <c r="J592" s="10"/>
      <c r="K592" s="10"/>
      <c r="L592" s="14"/>
      <c r="M592" s="14"/>
      <c r="N592" s="14"/>
      <c r="O592" s="14"/>
      <c r="P592" s="14"/>
      <c r="Q592" s="10"/>
      <c r="R592" s="10"/>
      <c r="S592" s="10"/>
      <c r="T592" s="10"/>
      <c r="U592" s="10"/>
      <c r="V592" s="10"/>
      <c r="W592" s="10"/>
      <c r="X592" s="10"/>
      <c r="Y592" s="10"/>
    </row>
    <row r="593" spans="1:25" ht="15.75" customHeight="1">
      <c r="A593" s="14"/>
      <c r="B593" s="14"/>
      <c r="C593" s="14"/>
      <c r="D593" s="14"/>
      <c r="E593" s="14"/>
      <c r="F593" s="14"/>
      <c r="G593" s="14"/>
      <c r="H593" s="14"/>
      <c r="I593" s="14"/>
      <c r="J593" s="10"/>
      <c r="K593" s="10"/>
      <c r="L593" s="14"/>
      <c r="M593" s="14"/>
      <c r="N593" s="14"/>
      <c r="O593" s="14"/>
      <c r="P593" s="14"/>
      <c r="Q593" s="10"/>
      <c r="R593" s="10"/>
      <c r="S593" s="10"/>
      <c r="T593" s="10"/>
      <c r="U593" s="10"/>
      <c r="V593" s="10"/>
      <c r="W593" s="10"/>
      <c r="X593" s="10"/>
      <c r="Y593" s="10"/>
    </row>
    <row r="594" spans="1:25" ht="15.75" customHeight="1">
      <c r="A594" s="14"/>
      <c r="B594" s="14"/>
      <c r="C594" s="14"/>
      <c r="D594" s="14"/>
      <c r="E594" s="14"/>
      <c r="F594" s="14"/>
      <c r="G594" s="14"/>
      <c r="H594" s="14"/>
      <c r="I594" s="14"/>
      <c r="J594" s="10"/>
      <c r="K594" s="10"/>
      <c r="L594" s="14"/>
      <c r="M594" s="14"/>
      <c r="N594" s="14"/>
      <c r="O594" s="14"/>
      <c r="P594" s="14"/>
      <c r="Q594" s="10"/>
      <c r="R594" s="10"/>
      <c r="S594" s="10"/>
      <c r="T594" s="10"/>
      <c r="U594" s="10"/>
      <c r="V594" s="10"/>
      <c r="W594" s="10"/>
      <c r="X594" s="10"/>
      <c r="Y594" s="10"/>
    </row>
    <row r="595" spans="1:25" ht="15.75" customHeight="1">
      <c r="A595" s="14"/>
      <c r="B595" s="14"/>
      <c r="C595" s="14"/>
      <c r="D595" s="14"/>
      <c r="E595" s="14"/>
      <c r="F595" s="14"/>
      <c r="G595" s="14"/>
      <c r="H595" s="14"/>
      <c r="I595" s="14"/>
      <c r="J595" s="10"/>
      <c r="K595" s="10"/>
      <c r="L595" s="14"/>
      <c r="M595" s="14"/>
      <c r="N595" s="14"/>
      <c r="O595" s="14"/>
      <c r="P595" s="14"/>
      <c r="Q595" s="10"/>
      <c r="R595" s="10"/>
      <c r="S595" s="10"/>
      <c r="T595" s="10"/>
      <c r="U595" s="10"/>
      <c r="V595" s="10"/>
      <c r="W595" s="10"/>
      <c r="X595" s="10"/>
      <c r="Y595" s="10"/>
    </row>
    <row r="596" spans="1:25" ht="15.75" customHeight="1">
      <c r="A596" s="14"/>
      <c r="B596" s="14"/>
      <c r="C596" s="14"/>
      <c r="D596" s="14"/>
      <c r="E596" s="14"/>
      <c r="F596" s="14"/>
      <c r="G596" s="14"/>
      <c r="H596" s="14"/>
      <c r="I596" s="14"/>
      <c r="J596" s="10"/>
      <c r="K596" s="10"/>
      <c r="L596" s="14"/>
      <c r="M596" s="14"/>
      <c r="N596" s="14"/>
      <c r="O596" s="14"/>
      <c r="P596" s="14"/>
      <c r="Q596" s="10"/>
      <c r="R596" s="10"/>
      <c r="S596" s="10"/>
      <c r="T596" s="10"/>
      <c r="U596" s="10"/>
      <c r="V596" s="10"/>
      <c r="W596" s="10"/>
      <c r="X596" s="10"/>
      <c r="Y596" s="10"/>
    </row>
    <row r="597" spans="1:25" ht="15.75" customHeight="1">
      <c r="A597" s="14"/>
      <c r="B597" s="14"/>
      <c r="C597" s="14"/>
      <c r="D597" s="14"/>
      <c r="E597" s="14"/>
      <c r="F597" s="14"/>
      <c r="G597" s="14"/>
      <c r="H597" s="14"/>
      <c r="I597" s="14"/>
      <c r="J597" s="10"/>
      <c r="K597" s="10"/>
      <c r="L597" s="14"/>
      <c r="M597" s="14"/>
      <c r="N597" s="14"/>
      <c r="O597" s="14"/>
      <c r="P597" s="14"/>
      <c r="Q597" s="10"/>
      <c r="R597" s="10"/>
      <c r="S597" s="10"/>
      <c r="T597" s="10"/>
      <c r="U597" s="10"/>
      <c r="V597" s="10"/>
      <c r="W597" s="10"/>
      <c r="X597" s="10"/>
      <c r="Y597" s="10"/>
    </row>
    <row r="598" spans="1:25" ht="15.75" customHeight="1">
      <c r="A598" s="14"/>
      <c r="B598" s="14"/>
      <c r="C598" s="14"/>
      <c r="D598" s="14"/>
      <c r="E598" s="14"/>
      <c r="F598" s="14"/>
      <c r="G598" s="14"/>
      <c r="H598" s="14"/>
      <c r="I598" s="14"/>
      <c r="J598" s="10"/>
      <c r="K598" s="10"/>
      <c r="L598" s="14"/>
      <c r="M598" s="14"/>
      <c r="N598" s="14"/>
      <c r="O598" s="14"/>
      <c r="P598" s="14"/>
      <c r="Q598" s="10"/>
      <c r="R598" s="10"/>
      <c r="S598" s="10"/>
      <c r="T598" s="10"/>
      <c r="U598" s="10"/>
      <c r="V598" s="10"/>
      <c r="W598" s="10"/>
      <c r="X598" s="10"/>
      <c r="Y598" s="10"/>
    </row>
    <row r="599" spans="1:25" ht="15.75" customHeight="1">
      <c r="A599" s="14"/>
      <c r="B599" s="14"/>
      <c r="C599" s="14"/>
      <c r="D599" s="14"/>
      <c r="E599" s="14"/>
      <c r="F599" s="14"/>
      <c r="G599" s="14"/>
      <c r="H599" s="14"/>
      <c r="I599" s="14"/>
      <c r="J599" s="10"/>
      <c r="K599" s="10"/>
      <c r="L599" s="14"/>
      <c r="M599" s="14"/>
      <c r="N599" s="14"/>
      <c r="O599" s="14"/>
      <c r="P599" s="14"/>
      <c r="Q599" s="10"/>
      <c r="R599" s="10"/>
      <c r="S599" s="10"/>
      <c r="T599" s="10"/>
      <c r="U599" s="10"/>
      <c r="V599" s="10"/>
      <c r="W599" s="10"/>
      <c r="X599" s="10"/>
      <c r="Y599" s="10"/>
    </row>
    <row r="600" spans="1:25" ht="15.75" customHeight="1">
      <c r="A600" s="14"/>
      <c r="B600" s="14"/>
      <c r="C600" s="14"/>
      <c r="D600" s="14"/>
      <c r="E600" s="14"/>
      <c r="F600" s="14"/>
      <c r="G600" s="14"/>
      <c r="H600" s="14"/>
      <c r="I600" s="14"/>
      <c r="J600" s="10"/>
      <c r="K600" s="10"/>
      <c r="L600" s="14"/>
      <c r="M600" s="14"/>
      <c r="N600" s="14"/>
      <c r="O600" s="14"/>
      <c r="P600" s="14"/>
      <c r="Q600" s="10"/>
      <c r="R600" s="10"/>
      <c r="S600" s="10"/>
      <c r="T600" s="10"/>
      <c r="U600" s="10"/>
      <c r="V600" s="10"/>
      <c r="W600" s="10"/>
      <c r="X600" s="10"/>
      <c r="Y600" s="10"/>
    </row>
    <row r="601" spans="1:25" ht="15.75" customHeight="1">
      <c r="A601" s="14"/>
      <c r="B601" s="14"/>
      <c r="C601" s="14"/>
      <c r="D601" s="14"/>
      <c r="E601" s="14"/>
      <c r="F601" s="14"/>
      <c r="G601" s="14"/>
      <c r="H601" s="14"/>
      <c r="I601" s="14"/>
      <c r="J601" s="10"/>
      <c r="K601" s="10"/>
      <c r="L601" s="14"/>
      <c r="M601" s="14"/>
      <c r="N601" s="14"/>
      <c r="O601" s="14"/>
      <c r="P601" s="14"/>
      <c r="Q601" s="10"/>
      <c r="R601" s="10"/>
      <c r="S601" s="10"/>
      <c r="T601" s="10"/>
      <c r="U601" s="10"/>
      <c r="V601" s="10"/>
      <c r="W601" s="10"/>
      <c r="X601" s="10"/>
      <c r="Y601" s="10"/>
    </row>
    <row r="602" spans="1:25" ht="15.75" customHeight="1">
      <c r="A602" s="14"/>
      <c r="B602" s="14"/>
      <c r="C602" s="14"/>
      <c r="D602" s="14"/>
      <c r="E602" s="14"/>
      <c r="F602" s="14"/>
      <c r="G602" s="14"/>
      <c r="H602" s="14"/>
      <c r="I602" s="14"/>
      <c r="J602" s="10"/>
      <c r="K602" s="10"/>
      <c r="L602" s="14"/>
      <c r="M602" s="14"/>
      <c r="N602" s="14"/>
      <c r="O602" s="14"/>
      <c r="P602" s="14"/>
      <c r="Q602" s="10"/>
      <c r="R602" s="10"/>
      <c r="S602" s="10"/>
      <c r="T602" s="10"/>
      <c r="U602" s="10"/>
      <c r="V602" s="10"/>
      <c r="W602" s="10"/>
      <c r="X602" s="10"/>
      <c r="Y602" s="10"/>
    </row>
    <row r="603" spans="1:25" ht="15.75" customHeight="1">
      <c r="A603" s="14"/>
      <c r="B603" s="14"/>
      <c r="C603" s="14"/>
      <c r="D603" s="14"/>
      <c r="E603" s="14"/>
      <c r="F603" s="14"/>
      <c r="G603" s="14"/>
      <c r="H603" s="14"/>
      <c r="I603" s="14"/>
      <c r="J603" s="10"/>
      <c r="K603" s="10"/>
      <c r="L603" s="14"/>
      <c r="M603" s="14"/>
      <c r="N603" s="14"/>
      <c r="O603" s="14"/>
      <c r="P603" s="14"/>
      <c r="Q603" s="10"/>
      <c r="R603" s="10"/>
      <c r="S603" s="10"/>
      <c r="T603" s="10"/>
      <c r="U603" s="10"/>
      <c r="V603" s="10"/>
      <c r="W603" s="10"/>
      <c r="X603" s="10"/>
      <c r="Y603" s="10"/>
    </row>
    <row r="604" spans="1:25" ht="15.75" customHeight="1">
      <c r="A604" s="14"/>
      <c r="B604" s="14"/>
      <c r="C604" s="14"/>
      <c r="D604" s="14"/>
      <c r="E604" s="14"/>
      <c r="F604" s="14"/>
      <c r="G604" s="14"/>
      <c r="H604" s="14"/>
      <c r="I604" s="14"/>
      <c r="J604" s="10"/>
      <c r="K604" s="10"/>
      <c r="L604" s="14"/>
      <c r="M604" s="14"/>
      <c r="N604" s="14"/>
      <c r="O604" s="14"/>
      <c r="P604" s="14"/>
      <c r="Q604" s="10"/>
      <c r="R604" s="10"/>
      <c r="S604" s="10"/>
      <c r="T604" s="10"/>
      <c r="U604" s="10"/>
      <c r="V604" s="10"/>
      <c r="W604" s="10"/>
      <c r="X604" s="10"/>
      <c r="Y604" s="10"/>
    </row>
    <row r="605" spans="1:25" ht="15.75" customHeight="1">
      <c r="A605" s="14"/>
      <c r="B605" s="14"/>
      <c r="C605" s="14"/>
      <c r="D605" s="14"/>
      <c r="E605" s="14"/>
      <c r="F605" s="14"/>
      <c r="G605" s="14"/>
      <c r="H605" s="14"/>
      <c r="I605" s="14"/>
      <c r="J605" s="10"/>
      <c r="K605" s="10"/>
      <c r="L605" s="14"/>
      <c r="M605" s="14"/>
      <c r="N605" s="14"/>
      <c r="O605" s="14"/>
      <c r="P605" s="14"/>
      <c r="Q605" s="10"/>
      <c r="R605" s="10"/>
      <c r="S605" s="10"/>
      <c r="T605" s="10"/>
      <c r="U605" s="10"/>
      <c r="V605" s="10"/>
      <c r="W605" s="10"/>
      <c r="X605" s="10"/>
      <c r="Y605" s="10"/>
    </row>
    <row r="606" spans="1:25" ht="15.75" customHeight="1">
      <c r="A606" s="14"/>
      <c r="B606" s="14"/>
      <c r="C606" s="14"/>
      <c r="D606" s="14"/>
      <c r="E606" s="14"/>
      <c r="F606" s="14"/>
      <c r="G606" s="14"/>
      <c r="H606" s="14"/>
      <c r="I606" s="14"/>
      <c r="J606" s="10"/>
      <c r="K606" s="10"/>
      <c r="L606" s="14"/>
      <c r="M606" s="14"/>
      <c r="N606" s="14"/>
      <c r="O606" s="14"/>
      <c r="P606" s="14"/>
      <c r="Q606" s="10"/>
      <c r="R606" s="10"/>
      <c r="S606" s="10"/>
      <c r="T606" s="10"/>
      <c r="U606" s="10"/>
      <c r="V606" s="10"/>
      <c r="W606" s="10"/>
      <c r="X606" s="10"/>
      <c r="Y606" s="10"/>
    </row>
    <row r="607" spans="1:25" ht="15.75" customHeight="1">
      <c r="A607" s="14"/>
      <c r="B607" s="14"/>
      <c r="C607" s="14"/>
      <c r="D607" s="14"/>
      <c r="E607" s="14"/>
      <c r="F607" s="14"/>
      <c r="G607" s="14"/>
      <c r="H607" s="14"/>
      <c r="I607" s="14"/>
      <c r="J607" s="10"/>
      <c r="K607" s="10"/>
      <c r="L607" s="14"/>
      <c r="M607" s="14"/>
      <c r="N607" s="14"/>
      <c r="O607" s="14"/>
      <c r="P607" s="14"/>
      <c r="Q607" s="10"/>
      <c r="R607" s="10"/>
      <c r="S607" s="10"/>
      <c r="T607" s="10"/>
      <c r="U607" s="10"/>
      <c r="V607" s="10"/>
      <c r="W607" s="10"/>
      <c r="X607" s="10"/>
      <c r="Y607" s="10"/>
    </row>
    <row r="608" spans="1:25" ht="15.75" customHeight="1">
      <c r="A608" s="14"/>
      <c r="B608" s="14"/>
      <c r="C608" s="14"/>
      <c r="D608" s="14"/>
      <c r="E608" s="14"/>
      <c r="F608" s="14"/>
      <c r="G608" s="14"/>
      <c r="H608" s="14"/>
      <c r="I608" s="14"/>
      <c r="J608" s="10"/>
      <c r="K608" s="10"/>
      <c r="L608" s="14"/>
      <c r="M608" s="14"/>
      <c r="N608" s="14"/>
      <c r="O608" s="14"/>
      <c r="P608" s="14"/>
      <c r="Q608" s="10"/>
      <c r="R608" s="10"/>
      <c r="S608" s="10"/>
      <c r="T608" s="10"/>
      <c r="U608" s="10"/>
      <c r="V608" s="10"/>
      <c r="W608" s="10"/>
      <c r="X608" s="10"/>
      <c r="Y608" s="10"/>
    </row>
    <row r="609" spans="1:25" ht="15.75" customHeight="1">
      <c r="A609" s="14"/>
      <c r="B609" s="14"/>
      <c r="C609" s="14"/>
      <c r="D609" s="14"/>
      <c r="E609" s="14"/>
      <c r="F609" s="14"/>
      <c r="G609" s="14"/>
      <c r="H609" s="14"/>
      <c r="I609" s="14"/>
      <c r="J609" s="10"/>
      <c r="K609" s="10"/>
      <c r="L609" s="14"/>
      <c r="M609" s="14"/>
      <c r="N609" s="14"/>
      <c r="O609" s="14"/>
      <c r="P609" s="14"/>
      <c r="Q609" s="10"/>
      <c r="R609" s="10"/>
      <c r="S609" s="10"/>
      <c r="T609" s="10"/>
      <c r="U609" s="10"/>
      <c r="V609" s="10"/>
      <c r="W609" s="10"/>
      <c r="X609" s="10"/>
      <c r="Y609" s="10"/>
    </row>
    <row r="610" spans="1:25" ht="15.75" customHeight="1">
      <c r="A610" s="14"/>
      <c r="B610" s="14"/>
      <c r="C610" s="14"/>
      <c r="D610" s="14"/>
      <c r="E610" s="14"/>
      <c r="F610" s="14"/>
      <c r="G610" s="14"/>
      <c r="H610" s="14"/>
      <c r="I610" s="14"/>
      <c r="J610" s="10"/>
      <c r="K610" s="10"/>
      <c r="L610" s="14"/>
      <c r="M610" s="14"/>
      <c r="N610" s="14"/>
      <c r="O610" s="14"/>
      <c r="P610" s="14"/>
      <c r="Q610" s="10"/>
      <c r="R610" s="10"/>
      <c r="S610" s="10"/>
      <c r="T610" s="10"/>
      <c r="U610" s="10"/>
      <c r="V610" s="10"/>
      <c r="W610" s="10"/>
      <c r="X610" s="10"/>
      <c r="Y610" s="10"/>
    </row>
    <row r="611" spans="1:25" ht="15.75" customHeight="1">
      <c r="A611" s="14"/>
      <c r="B611" s="14"/>
      <c r="C611" s="14"/>
      <c r="D611" s="14"/>
      <c r="E611" s="14"/>
      <c r="F611" s="14"/>
      <c r="G611" s="14"/>
      <c r="H611" s="14"/>
      <c r="I611" s="14"/>
      <c r="J611" s="10"/>
      <c r="K611" s="10"/>
      <c r="L611" s="14"/>
      <c r="M611" s="14"/>
      <c r="N611" s="14"/>
      <c r="O611" s="14"/>
      <c r="P611" s="14"/>
      <c r="Q611" s="10"/>
      <c r="R611" s="10"/>
      <c r="S611" s="10"/>
      <c r="T611" s="10"/>
      <c r="U611" s="10"/>
      <c r="V611" s="10"/>
      <c r="W611" s="10"/>
      <c r="X611" s="10"/>
      <c r="Y611" s="10"/>
    </row>
    <row r="612" spans="1:25" ht="15.75" customHeight="1">
      <c r="A612" s="14"/>
      <c r="B612" s="14"/>
      <c r="C612" s="14"/>
      <c r="D612" s="14"/>
      <c r="E612" s="14"/>
      <c r="F612" s="14"/>
      <c r="G612" s="14"/>
      <c r="H612" s="14"/>
      <c r="I612" s="14"/>
      <c r="J612" s="10"/>
      <c r="K612" s="10"/>
      <c r="L612" s="14"/>
      <c r="M612" s="14"/>
      <c r="N612" s="14"/>
      <c r="O612" s="14"/>
      <c r="P612" s="14"/>
      <c r="Q612" s="10"/>
      <c r="R612" s="10"/>
      <c r="S612" s="10"/>
      <c r="T612" s="10"/>
      <c r="U612" s="10"/>
      <c r="V612" s="10"/>
      <c r="W612" s="10"/>
      <c r="X612" s="10"/>
      <c r="Y612" s="10"/>
    </row>
    <row r="613" spans="1:25" ht="15.75" customHeight="1">
      <c r="A613" s="14"/>
      <c r="B613" s="14"/>
      <c r="C613" s="14"/>
      <c r="D613" s="14"/>
      <c r="E613" s="14"/>
      <c r="F613" s="14"/>
      <c r="G613" s="14"/>
      <c r="H613" s="14"/>
      <c r="I613" s="14"/>
      <c r="J613" s="10"/>
      <c r="K613" s="10"/>
      <c r="L613" s="14"/>
      <c r="M613" s="14"/>
      <c r="N613" s="14"/>
      <c r="O613" s="14"/>
      <c r="P613" s="14"/>
      <c r="Q613" s="10"/>
      <c r="R613" s="10"/>
      <c r="S613" s="10"/>
      <c r="T613" s="10"/>
      <c r="U613" s="10"/>
      <c r="V613" s="10"/>
      <c r="W613" s="10"/>
      <c r="X613" s="10"/>
      <c r="Y613" s="10"/>
    </row>
    <row r="614" spans="1:25" ht="15.75" customHeight="1">
      <c r="A614" s="14"/>
      <c r="B614" s="14"/>
      <c r="C614" s="14"/>
      <c r="D614" s="14"/>
      <c r="E614" s="14"/>
      <c r="F614" s="14"/>
      <c r="G614" s="14"/>
      <c r="H614" s="14"/>
      <c r="I614" s="14"/>
      <c r="J614" s="10"/>
      <c r="K614" s="10"/>
      <c r="L614" s="14"/>
      <c r="M614" s="14"/>
      <c r="N614" s="14"/>
      <c r="O614" s="14"/>
      <c r="P614" s="14"/>
      <c r="Q614" s="10"/>
      <c r="R614" s="10"/>
      <c r="S614" s="10"/>
      <c r="T614" s="10"/>
      <c r="U614" s="10"/>
      <c r="V614" s="10"/>
      <c r="W614" s="10"/>
      <c r="X614" s="10"/>
      <c r="Y614" s="10"/>
    </row>
    <row r="615" spans="1:25" ht="15.75" customHeight="1">
      <c r="A615" s="14"/>
      <c r="B615" s="14"/>
      <c r="C615" s="14"/>
      <c r="D615" s="14"/>
      <c r="E615" s="14"/>
      <c r="F615" s="14"/>
      <c r="G615" s="14"/>
      <c r="H615" s="14"/>
      <c r="I615" s="14"/>
      <c r="J615" s="10"/>
      <c r="K615" s="10"/>
      <c r="L615" s="14"/>
      <c r="M615" s="14"/>
      <c r="N615" s="14"/>
      <c r="O615" s="14"/>
      <c r="P615" s="14"/>
      <c r="Q615" s="10"/>
      <c r="R615" s="10"/>
      <c r="S615" s="10"/>
      <c r="T615" s="10"/>
      <c r="U615" s="10"/>
      <c r="V615" s="10"/>
      <c r="W615" s="10"/>
      <c r="X615" s="10"/>
      <c r="Y615" s="10"/>
    </row>
    <row r="616" spans="1:25" ht="15.75" customHeight="1">
      <c r="A616" s="14"/>
      <c r="B616" s="14"/>
      <c r="C616" s="14"/>
      <c r="D616" s="14"/>
      <c r="E616" s="14"/>
      <c r="F616" s="14"/>
      <c r="G616" s="14"/>
      <c r="H616" s="14"/>
      <c r="I616" s="14"/>
      <c r="J616" s="10"/>
      <c r="K616" s="10"/>
      <c r="L616" s="14"/>
      <c r="M616" s="14"/>
      <c r="N616" s="14"/>
      <c r="O616" s="14"/>
      <c r="P616" s="14"/>
      <c r="Q616" s="10"/>
      <c r="R616" s="10"/>
      <c r="S616" s="10"/>
      <c r="T616" s="10"/>
      <c r="U616" s="10"/>
      <c r="V616" s="10"/>
      <c r="W616" s="10"/>
      <c r="X616" s="10"/>
      <c r="Y616" s="10"/>
    </row>
    <row r="617" spans="1:25" ht="15.75" customHeight="1">
      <c r="A617" s="14"/>
      <c r="B617" s="14"/>
      <c r="C617" s="14"/>
      <c r="D617" s="14"/>
      <c r="E617" s="14"/>
      <c r="F617" s="14"/>
      <c r="G617" s="14"/>
      <c r="H617" s="14"/>
      <c r="I617" s="14"/>
      <c r="J617" s="10"/>
      <c r="K617" s="10"/>
      <c r="L617" s="14"/>
      <c r="M617" s="14"/>
      <c r="N617" s="14"/>
      <c r="O617" s="14"/>
      <c r="P617" s="14"/>
      <c r="Q617" s="10"/>
      <c r="R617" s="10"/>
      <c r="S617" s="10"/>
      <c r="T617" s="10"/>
      <c r="U617" s="10"/>
      <c r="V617" s="10"/>
      <c r="W617" s="10"/>
      <c r="X617" s="10"/>
      <c r="Y617" s="10"/>
    </row>
    <row r="618" spans="1:25" ht="15.75" customHeight="1">
      <c r="A618" s="14"/>
      <c r="B618" s="14"/>
      <c r="C618" s="14"/>
      <c r="D618" s="14"/>
      <c r="E618" s="14"/>
      <c r="F618" s="14"/>
      <c r="G618" s="14"/>
      <c r="H618" s="14"/>
      <c r="I618" s="14"/>
      <c r="J618" s="10"/>
      <c r="K618" s="10"/>
      <c r="L618" s="14"/>
      <c r="M618" s="14"/>
      <c r="N618" s="14"/>
      <c r="O618" s="14"/>
      <c r="P618" s="14"/>
      <c r="Q618" s="10"/>
      <c r="R618" s="10"/>
      <c r="S618" s="10"/>
      <c r="T618" s="10"/>
      <c r="U618" s="10"/>
      <c r="V618" s="10"/>
      <c r="W618" s="10"/>
      <c r="X618" s="10"/>
      <c r="Y618" s="10"/>
    </row>
    <row r="619" spans="1:25" ht="15.75" customHeight="1">
      <c r="A619" s="14"/>
      <c r="B619" s="14"/>
      <c r="C619" s="14"/>
      <c r="D619" s="14"/>
      <c r="E619" s="14"/>
      <c r="F619" s="14"/>
      <c r="G619" s="14"/>
      <c r="H619" s="14"/>
      <c r="I619" s="14"/>
      <c r="J619" s="10"/>
      <c r="K619" s="10"/>
      <c r="L619" s="14"/>
      <c r="M619" s="14"/>
      <c r="N619" s="14"/>
      <c r="O619" s="14"/>
      <c r="P619" s="14"/>
      <c r="Q619" s="10"/>
      <c r="R619" s="10"/>
      <c r="S619" s="10"/>
      <c r="T619" s="10"/>
      <c r="U619" s="10"/>
      <c r="V619" s="10"/>
      <c r="W619" s="10"/>
      <c r="X619" s="10"/>
      <c r="Y619" s="10"/>
    </row>
    <row r="620" spans="1:25" ht="15.75" customHeight="1">
      <c r="A620" s="14"/>
      <c r="B620" s="14"/>
      <c r="C620" s="14"/>
      <c r="D620" s="14"/>
      <c r="E620" s="14"/>
      <c r="F620" s="14"/>
      <c r="G620" s="14"/>
      <c r="H620" s="14"/>
      <c r="I620" s="14"/>
      <c r="J620" s="10"/>
      <c r="K620" s="10"/>
      <c r="L620" s="14"/>
      <c r="M620" s="14"/>
      <c r="N620" s="14"/>
      <c r="O620" s="14"/>
      <c r="P620" s="14"/>
      <c r="Q620" s="10"/>
      <c r="R620" s="10"/>
      <c r="S620" s="10"/>
      <c r="T620" s="10"/>
      <c r="U620" s="10"/>
      <c r="V620" s="10"/>
      <c r="W620" s="10"/>
      <c r="X620" s="10"/>
      <c r="Y620" s="10"/>
    </row>
    <row r="621" spans="1:25" ht="15.75" customHeight="1">
      <c r="A621" s="14"/>
      <c r="B621" s="14"/>
      <c r="C621" s="14"/>
      <c r="D621" s="14"/>
      <c r="E621" s="14"/>
      <c r="F621" s="14"/>
      <c r="G621" s="14"/>
      <c r="H621" s="14"/>
      <c r="I621" s="14"/>
      <c r="J621" s="10"/>
      <c r="K621" s="10"/>
      <c r="L621" s="14"/>
      <c r="M621" s="14"/>
      <c r="N621" s="14"/>
      <c r="O621" s="14"/>
      <c r="P621" s="14"/>
      <c r="Q621" s="10"/>
      <c r="R621" s="10"/>
      <c r="S621" s="10"/>
      <c r="T621" s="10"/>
      <c r="U621" s="10"/>
      <c r="V621" s="10"/>
      <c r="W621" s="10"/>
      <c r="X621" s="10"/>
      <c r="Y621" s="10"/>
    </row>
    <row r="622" spans="1:25" ht="15.75" customHeight="1">
      <c r="A622" s="14"/>
      <c r="B622" s="14"/>
      <c r="C622" s="14"/>
      <c r="D622" s="14"/>
      <c r="E622" s="14"/>
      <c r="F622" s="14"/>
      <c r="G622" s="14"/>
      <c r="H622" s="14"/>
      <c r="I622" s="14"/>
      <c r="J622" s="10"/>
      <c r="K622" s="10"/>
      <c r="L622" s="14"/>
      <c r="M622" s="14"/>
      <c r="N622" s="14"/>
      <c r="O622" s="14"/>
      <c r="P622" s="14"/>
      <c r="Q622" s="10"/>
      <c r="R622" s="10"/>
      <c r="S622" s="10"/>
      <c r="T622" s="10"/>
      <c r="U622" s="10"/>
      <c r="V622" s="10"/>
      <c r="W622" s="10"/>
      <c r="X622" s="10"/>
      <c r="Y622" s="10"/>
    </row>
    <row r="623" spans="1:25" ht="15.75" customHeight="1">
      <c r="A623" s="14"/>
      <c r="B623" s="14"/>
      <c r="C623" s="14"/>
      <c r="D623" s="14"/>
      <c r="E623" s="14"/>
      <c r="F623" s="14"/>
      <c r="G623" s="14"/>
      <c r="H623" s="14"/>
      <c r="I623" s="14"/>
      <c r="J623" s="10"/>
      <c r="K623" s="10"/>
      <c r="L623" s="14"/>
      <c r="M623" s="14"/>
      <c r="N623" s="14"/>
      <c r="O623" s="14"/>
      <c r="P623" s="14"/>
      <c r="Q623" s="10"/>
      <c r="R623" s="10"/>
      <c r="S623" s="10"/>
      <c r="T623" s="10"/>
      <c r="U623" s="10"/>
      <c r="V623" s="10"/>
      <c r="W623" s="10"/>
      <c r="X623" s="10"/>
      <c r="Y623" s="10"/>
    </row>
    <row r="624" spans="1:25" ht="15.75" customHeight="1">
      <c r="A624" s="14"/>
      <c r="B624" s="14"/>
      <c r="C624" s="14"/>
      <c r="D624" s="14"/>
      <c r="E624" s="14"/>
      <c r="F624" s="14"/>
      <c r="G624" s="14"/>
      <c r="H624" s="14"/>
      <c r="I624" s="14"/>
      <c r="J624" s="10"/>
      <c r="K624" s="10"/>
      <c r="L624" s="14"/>
      <c r="M624" s="14"/>
      <c r="N624" s="14"/>
      <c r="O624" s="14"/>
      <c r="P624" s="14"/>
      <c r="Q624" s="10"/>
      <c r="R624" s="10"/>
      <c r="S624" s="10"/>
      <c r="T624" s="10"/>
      <c r="U624" s="10"/>
      <c r="V624" s="10"/>
      <c r="W624" s="10"/>
      <c r="X624" s="10"/>
      <c r="Y624" s="10"/>
    </row>
    <row r="625" spans="1:25" ht="15.75" customHeight="1">
      <c r="A625" s="14"/>
      <c r="B625" s="14"/>
      <c r="C625" s="14"/>
      <c r="D625" s="14"/>
      <c r="E625" s="14"/>
      <c r="F625" s="14"/>
      <c r="G625" s="14"/>
      <c r="H625" s="14"/>
      <c r="I625" s="14"/>
      <c r="J625" s="10"/>
      <c r="K625" s="10"/>
      <c r="L625" s="14"/>
      <c r="M625" s="14"/>
      <c r="N625" s="14"/>
      <c r="O625" s="14"/>
      <c r="P625" s="14"/>
      <c r="Q625" s="10"/>
      <c r="R625" s="10"/>
      <c r="S625" s="10"/>
      <c r="T625" s="10"/>
      <c r="U625" s="10"/>
      <c r="V625" s="10"/>
      <c r="W625" s="10"/>
      <c r="X625" s="10"/>
      <c r="Y625" s="10"/>
    </row>
    <row r="626" spans="1:25" ht="15.75" customHeight="1">
      <c r="A626" s="14"/>
      <c r="B626" s="14"/>
      <c r="C626" s="14"/>
      <c r="D626" s="14"/>
      <c r="E626" s="14"/>
      <c r="F626" s="14"/>
      <c r="G626" s="14"/>
      <c r="H626" s="14"/>
      <c r="I626" s="14"/>
      <c r="J626" s="10"/>
      <c r="K626" s="10"/>
      <c r="L626" s="14"/>
      <c r="M626" s="14"/>
      <c r="N626" s="14"/>
      <c r="O626" s="14"/>
      <c r="P626" s="14"/>
      <c r="Q626" s="10"/>
      <c r="R626" s="10"/>
      <c r="S626" s="10"/>
      <c r="T626" s="10"/>
      <c r="U626" s="10"/>
      <c r="V626" s="10"/>
      <c r="W626" s="10"/>
      <c r="X626" s="10"/>
      <c r="Y626" s="10"/>
    </row>
    <row r="627" spans="1:25" ht="15.75" customHeight="1">
      <c r="A627" s="14"/>
      <c r="B627" s="14"/>
      <c r="C627" s="14"/>
      <c r="D627" s="14"/>
      <c r="E627" s="14"/>
      <c r="F627" s="14"/>
      <c r="G627" s="14"/>
      <c r="H627" s="14"/>
      <c r="I627" s="14"/>
      <c r="J627" s="10"/>
      <c r="K627" s="10"/>
      <c r="L627" s="14"/>
      <c r="M627" s="14"/>
      <c r="N627" s="14"/>
      <c r="O627" s="14"/>
      <c r="P627" s="14"/>
      <c r="Q627" s="10"/>
      <c r="R627" s="10"/>
      <c r="S627" s="10"/>
      <c r="T627" s="10"/>
      <c r="U627" s="10"/>
      <c r="V627" s="10"/>
      <c r="W627" s="10"/>
      <c r="X627" s="10"/>
      <c r="Y627" s="10"/>
    </row>
    <row r="628" spans="1:25" ht="15.75" customHeight="1">
      <c r="A628" s="14"/>
      <c r="B628" s="14"/>
      <c r="C628" s="14"/>
      <c r="D628" s="14"/>
      <c r="E628" s="14"/>
      <c r="F628" s="14"/>
      <c r="G628" s="14"/>
      <c r="H628" s="14"/>
      <c r="I628" s="14"/>
      <c r="J628" s="10"/>
      <c r="K628" s="10"/>
      <c r="L628" s="14"/>
      <c r="M628" s="14"/>
      <c r="N628" s="14"/>
      <c r="O628" s="14"/>
      <c r="P628" s="14"/>
      <c r="Q628" s="10"/>
      <c r="R628" s="10"/>
      <c r="S628" s="10"/>
      <c r="T628" s="10"/>
      <c r="U628" s="10"/>
      <c r="V628" s="10"/>
      <c r="W628" s="10"/>
      <c r="X628" s="10"/>
      <c r="Y628" s="10"/>
    </row>
    <row r="629" spans="1:25" ht="15.75" customHeight="1">
      <c r="A629" s="14"/>
      <c r="B629" s="14"/>
      <c r="C629" s="14"/>
      <c r="D629" s="14"/>
      <c r="E629" s="14"/>
      <c r="F629" s="14"/>
      <c r="G629" s="14"/>
      <c r="H629" s="14"/>
      <c r="I629" s="14"/>
      <c r="J629" s="10"/>
      <c r="K629" s="10"/>
      <c r="L629" s="14"/>
      <c r="M629" s="14"/>
      <c r="N629" s="14"/>
      <c r="O629" s="14"/>
      <c r="P629" s="14"/>
      <c r="Q629" s="10"/>
      <c r="R629" s="10"/>
      <c r="S629" s="10"/>
      <c r="T629" s="10"/>
      <c r="U629" s="10"/>
      <c r="V629" s="10"/>
      <c r="W629" s="10"/>
      <c r="X629" s="10"/>
      <c r="Y629" s="10"/>
    </row>
    <row r="630" spans="1:25" ht="15.75" customHeight="1">
      <c r="A630" s="14"/>
      <c r="B630" s="14"/>
      <c r="C630" s="14"/>
      <c r="D630" s="14"/>
      <c r="E630" s="14"/>
      <c r="F630" s="14"/>
      <c r="G630" s="14"/>
      <c r="H630" s="14"/>
      <c r="I630" s="14"/>
      <c r="J630" s="10"/>
      <c r="K630" s="10"/>
      <c r="L630" s="14"/>
      <c r="M630" s="14"/>
      <c r="N630" s="14"/>
      <c r="O630" s="14"/>
      <c r="P630" s="14"/>
      <c r="Q630" s="10"/>
      <c r="R630" s="10"/>
      <c r="S630" s="10"/>
      <c r="T630" s="10"/>
      <c r="U630" s="10"/>
      <c r="V630" s="10"/>
      <c r="W630" s="10"/>
      <c r="X630" s="10"/>
      <c r="Y630" s="10"/>
    </row>
    <row r="631" spans="1:25" ht="15.75" customHeight="1">
      <c r="A631" s="14"/>
      <c r="B631" s="14"/>
      <c r="C631" s="14"/>
      <c r="D631" s="14"/>
      <c r="E631" s="14"/>
      <c r="F631" s="14"/>
      <c r="G631" s="14"/>
      <c r="H631" s="14"/>
      <c r="I631" s="14"/>
      <c r="J631" s="10"/>
      <c r="K631" s="10"/>
      <c r="L631" s="14"/>
      <c r="M631" s="14"/>
      <c r="N631" s="14"/>
      <c r="O631" s="14"/>
      <c r="P631" s="14"/>
      <c r="Q631" s="10"/>
      <c r="R631" s="10"/>
      <c r="S631" s="10"/>
      <c r="T631" s="10"/>
      <c r="U631" s="10"/>
      <c r="V631" s="10"/>
      <c r="W631" s="10"/>
      <c r="X631" s="10"/>
      <c r="Y631" s="10"/>
    </row>
    <row r="632" spans="1:25" ht="15.75" customHeight="1">
      <c r="A632" s="14"/>
      <c r="B632" s="14"/>
      <c r="C632" s="14"/>
      <c r="D632" s="14"/>
      <c r="E632" s="14"/>
      <c r="F632" s="14"/>
      <c r="G632" s="14"/>
      <c r="H632" s="14"/>
      <c r="I632" s="14"/>
      <c r="J632" s="10"/>
      <c r="K632" s="10"/>
      <c r="L632" s="14"/>
      <c r="M632" s="14"/>
      <c r="N632" s="14"/>
      <c r="O632" s="14"/>
      <c r="P632" s="14"/>
      <c r="Q632" s="10"/>
      <c r="R632" s="10"/>
      <c r="S632" s="10"/>
      <c r="T632" s="10"/>
      <c r="U632" s="10"/>
      <c r="V632" s="10"/>
      <c r="W632" s="10"/>
      <c r="X632" s="10"/>
      <c r="Y632" s="10"/>
    </row>
    <row r="633" spans="1:25" ht="15.75" customHeight="1">
      <c r="A633" s="14"/>
      <c r="B633" s="14"/>
      <c r="C633" s="14"/>
      <c r="D633" s="14"/>
      <c r="E633" s="14"/>
      <c r="F633" s="14"/>
      <c r="G633" s="14"/>
      <c r="H633" s="14"/>
      <c r="I633" s="14"/>
      <c r="J633" s="10"/>
      <c r="K633" s="10"/>
      <c r="L633" s="14"/>
      <c r="M633" s="14"/>
      <c r="N633" s="14"/>
      <c r="O633" s="14"/>
      <c r="P633" s="14"/>
      <c r="Q633" s="10"/>
      <c r="R633" s="10"/>
      <c r="S633" s="10"/>
      <c r="T633" s="10"/>
      <c r="U633" s="10"/>
      <c r="V633" s="10"/>
      <c r="W633" s="10"/>
      <c r="X633" s="10"/>
      <c r="Y633" s="10"/>
    </row>
    <row r="634" spans="1:25" ht="15.75" customHeight="1">
      <c r="A634" s="14"/>
      <c r="B634" s="14"/>
      <c r="C634" s="14"/>
      <c r="D634" s="14"/>
      <c r="E634" s="14"/>
      <c r="F634" s="14"/>
      <c r="G634" s="14"/>
      <c r="H634" s="14"/>
      <c r="I634" s="14"/>
      <c r="J634" s="10"/>
      <c r="K634" s="10"/>
      <c r="L634" s="14"/>
      <c r="M634" s="14"/>
      <c r="N634" s="14"/>
      <c r="O634" s="14"/>
      <c r="P634" s="14"/>
      <c r="Q634" s="10"/>
      <c r="R634" s="10"/>
      <c r="S634" s="10"/>
      <c r="T634" s="10"/>
      <c r="U634" s="10"/>
      <c r="V634" s="10"/>
      <c r="W634" s="10"/>
      <c r="X634" s="10"/>
      <c r="Y634" s="10"/>
    </row>
    <row r="635" spans="1:25" ht="15.75" customHeight="1">
      <c r="A635" s="14"/>
      <c r="B635" s="14"/>
      <c r="C635" s="14"/>
      <c r="D635" s="14"/>
      <c r="E635" s="14"/>
      <c r="F635" s="14"/>
      <c r="G635" s="14"/>
      <c r="H635" s="14"/>
      <c r="I635" s="14"/>
      <c r="J635" s="10"/>
      <c r="K635" s="10"/>
      <c r="L635" s="14"/>
      <c r="M635" s="14"/>
      <c r="N635" s="14"/>
      <c r="O635" s="14"/>
      <c r="P635" s="14"/>
      <c r="Q635" s="10"/>
      <c r="R635" s="10"/>
      <c r="S635" s="10"/>
      <c r="T635" s="10"/>
      <c r="U635" s="10"/>
      <c r="V635" s="10"/>
      <c r="W635" s="10"/>
      <c r="X635" s="10"/>
      <c r="Y635" s="10"/>
    </row>
    <row r="636" spans="1:25" ht="15.75" customHeight="1">
      <c r="A636" s="14"/>
      <c r="B636" s="14"/>
      <c r="C636" s="14"/>
      <c r="D636" s="14"/>
      <c r="E636" s="14"/>
      <c r="F636" s="14"/>
      <c r="G636" s="14"/>
      <c r="H636" s="14"/>
      <c r="I636" s="14"/>
      <c r="J636" s="10"/>
      <c r="K636" s="10"/>
      <c r="L636" s="14"/>
      <c r="M636" s="14"/>
      <c r="N636" s="14"/>
      <c r="O636" s="14"/>
      <c r="P636" s="14"/>
      <c r="Q636" s="10"/>
      <c r="R636" s="10"/>
      <c r="S636" s="10"/>
      <c r="T636" s="10"/>
      <c r="U636" s="10"/>
      <c r="V636" s="10"/>
      <c r="W636" s="10"/>
      <c r="X636" s="10"/>
      <c r="Y636" s="10"/>
    </row>
    <row r="637" spans="1:25" ht="15.75" customHeight="1">
      <c r="A637" s="14"/>
      <c r="B637" s="14"/>
      <c r="C637" s="14"/>
      <c r="D637" s="14"/>
      <c r="E637" s="14"/>
      <c r="F637" s="14"/>
      <c r="G637" s="14"/>
      <c r="H637" s="14"/>
      <c r="I637" s="14"/>
      <c r="J637" s="10"/>
      <c r="K637" s="10"/>
      <c r="L637" s="14"/>
      <c r="M637" s="14"/>
      <c r="N637" s="14"/>
      <c r="O637" s="14"/>
      <c r="P637" s="14"/>
      <c r="Q637" s="10"/>
      <c r="R637" s="10"/>
      <c r="S637" s="10"/>
      <c r="T637" s="10"/>
      <c r="U637" s="10"/>
      <c r="V637" s="10"/>
      <c r="W637" s="10"/>
      <c r="X637" s="10"/>
      <c r="Y637" s="10"/>
    </row>
    <row r="638" spans="1:25" ht="15.75" customHeight="1">
      <c r="A638" s="14"/>
      <c r="B638" s="14"/>
      <c r="C638" s="14"/>
      <c r="D638" s="14"/>
      <c r="E638" s="14"/>
      <c r="F638" s="14"/>
      <c r="G638" s="14"/>
      <c r="H638" s="14"/>
      <c r="I638" s="14"/>
      <c r="J638" s="10"/>
      <c r="K638" s="10"/>
      <c r="L638" s="14"/>
      <c r="M638" s="14"/>
      <c r="N638" s="14"/>
      <c r="O638" s="14"/>
      <c r="P638" s="14"/>
      <c r="Q638" s="10"/>
      <c r="R638" s="10"/>
      <c r="S638" s="10"/>
      <c r="T638" s="10"/>
      <c r="U638" s="10"/>
      <c r="V638" s="10"/>
      <c r="W638" s="10"/>
      <c r="X638" s="10"/>
      <c r="Y638" s="10"/>
    </row>
    <row r="639" spans="1:25" ht="15.75" customHeight="1">
      <c r="A639" s="14"/>
      <c r="B639" s="14"/>
      <c r="C639" s="14"/>
      <c r="D639" s="14"/>
      <c r="E639" s="14"/>
      <c r="F639" s="14"/>
      <c r="G639" s="14"/>
      <c r="H639" s="14"/>
      <c r="I639" s="14"/>
      <c r="J639" s="10"/>
      <c r="K639" s="10"/>
      <c r="L639" s="14"/>
      <c r="M639" s="14"/>
      <c r="N639" s="14"/>
      <c r="O639" s="14"/>
      <c r="P639" s="14"/>
      <c r="Q639" s="10"/>
      <c r="R639" s="10"/>
      <c r="S639" s="10"/>
      <c r="T639" s="10"/>
      <c r="U639" s="10"/>
      <c r="V639" s="10"/>
      <c r="W639" s="10"/>
      <c r="X639" s="10"/>
      <c r="Y639" s="10"/>
    </row>
    <row r="640" spans="1:25" ht="15.75" customHeight="1">
      <c r="A640" s="14"/>
      <c r="B640" s="14"/>
      <c r="C640" s="14"/>
      <c r="D640" s="14"/>
      <c r="E640" s="14"/>
      <c r="F640" s="14"/>
      <c r="G640" s="14"/>
      <c r="H640" s="14"/>
      <c r="I640" s="14"/>
      <c r="J640" s="10"/>
      <c r="K640" s="10"/>
      <c r="L640" s="14"/>
      <c r="M640" s="14"/>
      <c r="N640" s="14"/>
      <c r="O640" s="14"/>
      <c r="P640" s="14"/>
      <c r="Q640" s="10"/>
      <c r="R640" s="10"/>
      <c r="S640" s="10"/>
      <c r="T640" s="10"/>
      <c r="U640" s="10"/>
      <c r="V640" s="10"/>
      <c r="W640" s="10"/>
      <c r="X640" s="10"/>
      <c r="Y640" s="10"/>
    </row>
    <row r="641" spans="1:25" ht="15.75" customHeight="1">
      <c r="A641" s="14"/>
      <c r="B641" s="14"/>
      <c r="C641" s="14"/>
      <c r="D641" s="14"/>
      <c r="E641" s="14"/>
      <c r="F641" s="14"/>
      <c r="G641" s="14"/>
      <c r="H641" s="14"/>
      <c r="I641" s="14"/>
      <c r="J641" s="10"/>
      <c r="K641" s="10"/>
      <c r="L641" s="14"/>
      <c r="M641" s="14"/>
      <c r="N641" s="14"/>
      <c r="O641" s="14"/>
      <c r="P641" s="14"/>
      <c r="Q641" s="10"/>
      <c r="R641" s="10"/>
      <c r="S641" s="10"/>
      <c r="T641" s="10"/>
      <c r="U641" s="10"/>
      <c r="V641" s="10"/>
      <c r="W641" s="10"/>
      <c r="X641" s="10"/>
      <c r="Y641" s="10"/>
    </row>
    <row r="642" spans="1:25" ht="15.75" customHeight="1">
      <c r="A642" s="14"/>
      <c r="B642" s="14"/>
      <c r="C642" s="14"/>
      <c r="D642" s="14"/>
      <c r="E642" s="14"/>
      <c r="F642" s="14"/>
      <c r="G642" s="14"/>
      <c r="H642" s="14"/>
      <c r="I642" s="14"/>
      <c r="J642" s="10"/>
      <c r="K642" s="10"/>
      <c r="L642" s="14"/>
      <c r="M642" s="14"/>
      <c r="N642" s="14"/>
      <c r="O642" s="14"/>
      <c r="P642" s="14"/>
      <c r="Q642" s="10"/>
      <c r="R642" s="10"/>
      <c r="S642" s="10"/>
      <c r="T642" s="10"/>
      <c r="U642" s="10"/>
      <c r="V642" s="10"/>
      <c r="W642" s="10"/>
      <c r="X642" s="10"/>
      <c r="Y642" s="10"/>
    </row>
    <row r="643" spans="1:25" ht="15.75" customHeight="1">
      <c r="A643" s="14"/>
      <c r="B643" s="14"/>
      <c r="C643" s="14"/>
      <c r="D643" s="14"/>
      <c r="E643" s="14"/>
      <c r="F643" s="14"/>
      <c r="G643" s="14"/>
      <c r="H643" s="14"/>
      <c r="I643" s="14"/>
      <c r="J643" s="10"/>
      <c r="K643" s="10"/>
      <c r="L643" s="14"/>
      <c r="M643" s="14"/>
      <c r="N643" s="14"/>
      <c r="O643" s="14"/>
      <c r="P643" s="14"/>
      <c r="Q643" s="10"/>
      <c r="R643" s="10"/>
      <c r="S643" s="10"/>
      <c r="T643" s="10"/>
      <c r="U643" s="10"/>
      <c r="V643" s="10"/>
      <c r="W643" s="10"/>
      <c r="X643" s="10"/>
      <c r="Y643" s="10"/>
    </row>
    <row r="644" spans="1:25" ht="15.75" customHeight="1">
      <c r="A644" s="14"/>
      <c r="B644" s="14"/>
      <c r="C644" s="14"/>
      <c r="D644" s="14"/>
      <c r="E644" s="14"/>
      <c r="F644" s="14"/>
      <c r="G644" s="14"/>
      <c r="H644" s="14"/>
      <c r="I644" s="14"/>
      <c r="J644" s="10"/>
      <c r="K644" s="10"/>
      <c r="L644" s="14"/>
      <c r="M644" s="14"/>
      <c r="N644" s="14"/>
      <c r="O644" s="14"/>
      <c r="P644" s="14"/>
      <c r="Q644" s="10"/>
      <c r="R644" s="10"/>
      <c r="S644" s="10"/>
      <c r="T644" s="10"/>
      <c r="U644" s="10"/>
      <c r="V644" s="10"/>
      <c r="W644" s="10"/>
      <c r="X644" s="10"/>
      <c r="Y644" s="10"/>
    </row>
    <row r="645" spans="1:25" ht="15.75" customHeight="1">
      <c r="A645" s="14"/>
      <c r="B645" s="14"/>
      <c r="C645" s="14"/>
      <c r="D645" s="14"/>
      <c r="E645" s="14"/>
      <c r="F645" s="14"/>
      <c r="G645" s="14"/>
      <c r="H645" s="14"/>
      <c r="I645" s="14"/>
      <c r="J645" s="10"/>
      <c r="K645" s="10"/>
      <c r="L645" s="14"/>
      <c r="M645" s="14"/>
      <c r="N645" s="14"/>
      <c r="O645" s="14"/>
      <c r="P645" s="14"/>
      <c r="Q645" s="10"/>
      <c r="R645" s="10"/>
      <c r="S645" s="10"/>
      <c r="T645" s="10"/>
      <c r="U645" s="10"/>
      <c r="V645" s="10"/>
      <c r="W645" s="10"/>
      <c r="X645" s="10"/>
      <c r="Y645" s="10"/>
    </row>
    <row r="646" spans="1:25" ht="15.75" customHeight="1">
      <c r="A646" s="14"/>
      <c r="B646" s="14"/>
      <c r="C646" s="14"/>
      <c r="D646" s="14"/>
      <c r="E646" s="14"/>
      <c r="F646" s="14"/>
      <c r="G646" s="14"/>
      <c r="H646" s="14"/>
      <c r="I646" s="14"/>
      <c r="J646" s="10"/>
      <c r="K646" s="10"/>
      <c r="L646" s="14"/>
      <c r="M646" s="14"/>
      <c r="N646" s="14"/>
      <c r="O646" s="14"/>
      <c r="P646" s="14"/>
      <c r="Q646" s="10"/>
      <c r="R646" s="10"/>
      <c r="S646" s="10"/>
      <c r="T646" s="10"/>
      <c r="U646" s="10"/>
      <c r="V646" s="10"/>
      <c r="W646" s="10"/>
      <c r="X646" s="10"/>
      <c r="Y646" s="10"/>
    </row>
    <row r="647" spans="1:25" ht="15.75" customHeight="1">
      <c r="A647" s="14"/>
      <c r="B647" s="14"/>
      <c r="C647" s="14"/>
      <c r="D647" s="14"/>
      <c r="E647" s="14"/>
      <c r="F647" s="14"/>
      <c r="G647" s="14"/>
      <c r="H647" s="14"/>
      <c r="I647" s="14"/>
      <c r="J647" s="10"/>
      <c r="K647" s="10"/>
      <c r="L647" s="14"/>
      <c r="M647" s="14"/>
      <c r="N647" s="14"/>
      <c r="O647" s="14"/>
      <c r="P647" s="14"/>
      <c r="Q647" s="10"/>
      <c r="R647" s="10"/>
      <c r="S647" s="10"/>
      <c r="T647" s="10"/>
      <c r="U647" s="10"/>
      <c r="V647" s="10"/>
      <c r="W647" s="10"/>
      <c r="X647" s="10"/>
      <c r="Y647" s="10"/>
    </row>
    <row r="648" spans="1:25" ht="15.75" customHeight="1">
      <c r="A648" s="14"/>
      <c r="B648" s="14"/>
      <c r="C648" s="14"/>
      <c r="D648" s="14"/>
      <c r="E648" s="14"/>
      <c r="F648" s="14"/>
      <c r="G648" s="14"/>
      <c r="H648" s="14"/>
      <c r="I648" s="14"/>
      <c r="J648" s="10"/>
      <c r="K648" s="10"/>
      <c r="L648" s="14"/>
      <c r="M648" s="14"/>
      <c r="N648" s="14"/>
      <c r="O648" s="14"/>
      <c r="P648" s="14"/>
      <c r="Q648" s="10"/>
      <c r="R648" s="10"/>
      <c r="S648" s="10"/>
      <c r="T648" s="10"/>
      <c r="U648" s="10"/>
      <c r="V648" s="10"/>
      <c r="W648" s="10"/>
      <c r="X648" s="10"/>
      <c r="Y648" s="10"/>
    </row>
    <row r="649" spans="1:25" ht="15.75" customHeight="1">
      <c r="A649" s="14"/>
      <c r="B649" s="14"/>
      <c r="C649" s="14"/>
      <c r="D649" s="14"/>
      <c r="E649" s="14"/>
      <c r="F649" s="14"/>
      <c r="G649" s="14"/>
      <c r="H649" s="14"/>
      <c r="I649" s="14"/>
      <c r="J649" s="10"/>
      <c r="K649" s="10"/>
      <c r="L649" s="14"/>
      <c r="M649" s="14"/>
      <c r="N649" s="14"/>
      <c r="O649" s="14"/>
      <c r="P649" s="14"/>
      <c r="Q649" s="10"/>
      <c r="R649" s="10"/>
      <c r="S649" s="10"/>
      <c r="T649" s="10"/>
      <c r="U649" s="10"/>
      <c r="V649" s="10"/>
      <c r="W649" s="10"/>
      <c r="X649" s="10"/>
      <c r="Y649" s="10"/>
    </row>
    <row r="650" spans="1:25" ht="15.75" customHeight="1">
      <c r="A650" s="14"/>
      <c r="B650" s="14"/>
      <c r="C650" s="14"/>
      <c r="D650" s="14"/>
      <c r="E650" s="14"/>
      <c r="F650" s="14"/>
      <c r="G650" s="14"/>
      <c r="H650" s="14"/>
      <c r="I650" s="14"/>
      <c r="J650" s="10"/>
      <c r="K650" s="10"/>
      <c r="L650" s="14"/>
      <c r="M650" s="14"/>
      <c r="N650" s="14"/>
      <c r="O650" s="14"/>
      <c r="P650" s="14"/>
      <c r="Q650" s="10"/>
      <c r="R650" s="10"/>
      <c r="S650" s="10"/>
      <c r="T650" s="10"/>
      <c r="U650" s="10"/>
      <c r="V650" s="10"/>
      <c r="W650" s="10"/>
      <c r="X650" s="10"/>
      <c r="Y650" s="10"/>
    </row>
    <row r="651" spans="1:25" ht="15.75" customHeight="1">
      <c r="A651" s="14"/>
      <c r="B651" s="14"/>
      <c r="C651" s="14"/>
      <c r="D651" s="14"/>
      <c r="E651" s="14"/>
      <c r="F651" s="14"/>
      <c r="G651" s="14"/>
      <c r="H651" s="14"/>
      <c r="I651" s="14"/>
      <c r="J651" s="10"/>
      <c r="K651" s="10"/>
      <c r="L651" s="14"/>
      <c r="M651" s="14"/>
      <c r="N651" s="14"/>
      <c r="O651" s="14"/>
      <c r="P651" s="14"/>
      <c r="Q651" s="10"/>
      <c r="R651" s="10"/>
      <c r="S651" s="10"/>
      <c r="T651" s="10"/>
      <c r="U651" s="10"/>
      <c r="V651" s="10"/>
      <c r="W651" s="10"/>
      <c r="X651" s="10"/>
      <c r="Y651" s="10"/>
    </row>
    <row r="652" spans="1:25" ht="15.75" customHeight="1">
      <c r="A652" s="14"/>
      <c r="B652" s="14"/>
      <c r="C652" s="14"/>
      <c r="D652" s="14"/>
      <c r="E652" s="14"/>
      <c r="F652" s="14"/>
      <c r="G652" s="14"/>
      <c r="H652" s="14"/>
      <c r="I652" s="14"/>
      <c r="J652" s="10"/>
      <c r="K652" s="10"/>
      <c r="L652" s="14"/>
      <c r="M652" s="14"/>
      <c r="N652" s="14"/>
      <c r="O652" s="14"/>
      <c r="P652" s="14"/>
      <c r="Q652" s="10"/>
      <c r="R652" s="10"/>
      <c r="S652" s="10"/>
      <c r="T652" s="10"/>
      <c r="U652" s="10"/>
      <c r="V652" s="10"/>
      <c r="W652" s="10"/>
      <c r="X652" s="10"/>
      <c r="Y652" s="10"/>
    </row>
    <row r="653" spans="1:25" ht="15.75" customHeight="1">
      <c r="A653" s="14"/>
      <c r="B653" s="14"/>
      <c r="C653" s="14"/>
      <c r="D653" s="14"/>
      <c r="E653" s="14"/>
      <c r="F653" s="14"/>
      <c r="G653" s="14"/>
      <c r="H653" s="14"/>
      <c r="I653" s="14"/>
      <c r="J653" s="10"/>
      <c r="K653" s="10"/>
      <c r="L653" s="14"/>
      <c r="M653" s="14"/>
      <c r="N653" s="14"/>
      <c r="O653" s="14"/>
      <c r="P653" s="14"/>
      <c r="Q653" s="10"/>
      <c r="R653" s="10"/>
      <c r="S653" s="10"/>
      <c r="T653" s="10"/>
      <c r="U653" s="10"/>
      <c r="V653" s="10"/>
      <c r="W653" s="10"/>
      <c r="X653" s="10"/>
      <c r="Y653" s="10"/>
    </row>
    <row r="654" spans="1:25" ht="15.75" customHeight="1">
      <c r="A654" s="14"/>
      <c r="B654" s="14"/>
      <c r="C654" s="14"/>
      <c r="D654" s="14"/>
      <c r="E654" s="14"/>
      <c r="F654" s="14"/>
      <c r="G654" s="14"/>
      <c r="H654" s="14"/>
      <c r="I654" s="14"/>
      <c r="J654" s="10"/>
      <c r="K654" s="10"/>
      <c r="L654" s="14"/>
      <c r="M654" s="14"/>
      <c r="N654" s="14"/>
      <c r="O654" s="14"/>
      <c r="P654" s="14"/>
      <c r="Q654" s="10"/>
      <c r="R654" s="10"/>
      <c r="S654" s="10"/>
      <c r="T654" s="10"/>
      <c r="U654" s="10"/>
      <c r="V654" s="10"/>
      <c r="W654" s="10"/>
      <c r="X654" s="10"/>
      <c r="Y654" s="10"/>
    </row>
    <row r="655" spans="1:25" ht="15.75" customHeight="1">
      <c r="A655" s="14"/>
      <c r="B655" s="14"/>
      <c r="C655" s="14"/>
      <c r="D655" s="14"/>
      <c r="E655" s="14"/>
      <c r="F655" s="14"/>
      <c r="G655" s="14"/>
      <c r="H655" s="14"/>
      <c r="I655" s="14"/>
      <c r="J655" s="10"/>
      <c r="K655" s="10"/>
      <c r="L655" s="14"/>
      <c r="M655" s="14"/>
      <c r="N655" s="14"/>
      <c r="O655" s="14"/>
      <c r="P655" s="14"/>
      <c r="Q655" s="10"/>
      <c r="R655" s="10"/>
      <c r="S655" s="10"/>
      <c r="T655" s="10"/>
      <c r="U655" s="10"/>
      <c r="V655" s="10"/>
      <c r="W655" s="10"/>
      <c r="X655" s="10"/>
      <c r="Y655" s="10"/>
    </row>
    <row r="656" spans="1:25" ht="15.75" customHeight="1">
      <c r="A656" s="14"/>
      <c r="B656" s="14"/>
      <c r="C656" s="14"/>
      <c r="D656" s="14"/>
      <c r="E656" s="14"/>
      <c r="F656" s="14"/>
      <c r="G656" s="14"/>
      <c r="H656" s="14"/>
      <c r="I656" s="14"/>
      <c r="J656" s="10"/>
      <c r="K656" s="10"/>
      <c r="L656" s="14"/>
      <c r="M656" s="14"/>
      <c r="N656" s="14"/>
      <c r="O656" s="14"/>
      <c r="P656" s="14"/>
      <c r="Q656" s="10"/>
      <c r="R656" s="10"/>
      <c r="S656" s="10"/>
      <c r="T656" s="10"/>
      <c r="U656" s="10"/>
      <c r="V656" s="10"/>
      <c r="W656" s="10"/>
      <c r="X656" s="10"/>
      <c r="Y656" s="10"/>
    </row>
    <row r="657" spans="1:25" ht="15.75" customHeight="1">
      <c r="A657" s="14"/>
      <c r="B657" s="14"/>
      <c r="C657" s="14"/>
      <c r="D657" s="14"/>
      <c r="E657" s="14"/>
      <c r="F657" s="14"/>
      <c r="G657" s="14"/>
      <c r="H657" s="14"/>
      <c r="I657" s="14"/>
      <c r="J657" s="10"/>
      <c r="K657" s="10"/>
      <c r="L657" s="14"/>
      <c r="M657" s="14"/>
      <c r="N657" s="14"/>
      <c r="O657" s="14"/>
      <c r="P657" s="14"/>
      <c r="Q657" s="10"/>
      <c r="R657" s="10"/>
      <c r="S657" s="10"/>
      <c r="T657" s="10"/>
      <c r="U657" s="10"/>
      <c r="V657" s="10"/>
      <c r="W657" s="10"/>
      <c r="X657" s="10"/>
      <c r="Y657" s="10"/>
    </row>
    <row r="658" spans="1:25" ht="15.75" customHeight="1">
      <c r="A658" s="14"/>
      <c r="B658" s="14"/>
      <c r="C658" s="14"/>
      <c r="D658" s="14"/>
      <c r="E658" s="14"/>
      <c r="F658" s="14"/>
      <c r="G658" s="14"/>
      <c r="H658" s="14"/>
      <c r="I658" s="14"/>
      <c r="J658" s="10"/>
      <c r="K658" s="10"/>
      <c r="L658" s="14"/>
      <c r="M658" s="14"/>
      <c r="N658" s="14"/>
      <c r="O658" s="14"/>
      <c r="P658" s="14"/>
      <c r="Q658" s="10"/>
      <c r="R658" s="10"/>
      <c r="S658" s="10"/>
      <c r="T658" s="10"/>
      <c r="U658" s="10"/>
      <c r="V658" s="10"/>
      <c r="W658" s="10"/>
      <c r="X658" s="10"/>
      <c r="Y658" s="10"/>
    </row>
    <row r="659" spans="1:25" ht="15.75" customHeight="1">
      <c r="A659" s="14"/>
      <c r="B659" s="14"/>
      <c r="C659" s="14"/>
      <c r="D659" s="14"/>
      <c r="E659" s="14"/>
      <c r="F659" s="14"/>
      <c r="G659" s="14"/>
      <c r="H659" s="14"/>
      <c r="I659" s="14"/>
      <c r="J659" s="10"/>
      <c r="K659" s="10"/>
      <c r="L659" s="14"/>
      <c r="M659" s="14"/>
      <c r="N659" s="14"/>
      <c r="O659" s="14"/>
      <c r="P659" s="14"/>
      <c r="Q659" s="10"/>
      <c r="R659" s="10"/>
      <c r="S659" s="10"/>
      <c r="T659" s="10"/>
      <c r="U659" s="10"/>
      <c r="V659" s="10"/>
      <c r="W659" s="10"/>
      <c r="X659" s="10"/>
      <c r="Y659" s="10"/>
    </row>
    <row r="660" spans="1:25" ht="15.75" customHeight="1">
      <c r="A660" s="14"/>
      <c r="B660" s="14"/>
      <c r="C660" s="14"/>
      <c r="D660" s="14"/>
      <c r="E660" s="14"/>
      <c r="F660" s="14"/>
      <c r="G660" s="14"/>
      <c r="H660" s="14"/>
      <c r="I660" s="14"/>
      <c r="J660" s="10"/>
      <c r="K660" s="10"/>
      <c r="L660" s="14"/>
      <c r="M660" s="14"/>
      <c r="N660" s="14"/>
      <c r="O660" s="14"/>
      <c r="P660" s="14"/>
      <c r="Q660" s="10"/>
      <c r="R660" s="10"/>
      <c r="S660" s="10"/>
      <c r="T660" s="10"/>
      <c r="U660" s="10"/>
      <c r="V660" s="10"/>
      <c r="W660" s="10"/>
      <c r="X660" s="10"/>
      <c r="Y660" s="10"/>
    </row>
    <row r="661" spans="1:25" ht="15.75" customHeight="1">
      <c r="A661" s="14"/>
      <c r="B661" s="14"/>
      <c r="C661" s="14"/>
      <c r="D661" s="14"/>
      <c r="E661" s="14"/>
      <c r="F661" s="14"/>
      <c r="G661" s="14"/>
      <c r="H661" s="14"/>
      <c r="I661" s="14"/>
      <c r="J661" s="10"/>
      <c r="K661" s="10"/>
      <c r="L661" s="14"/>
      <c r="M661" s="14"/>
      <c r="N661" s="14"/>
      <c r="O661" s="14"/>
      <c r="P661" s="14"/>
      <c r="Q661" s="10"/>
      <c r="R661" s="10"/>
      <c r="S661" s="10"/>
      <c r="T661" s="10"/>
      <c r="U661" s="10"/>
      <c r="V661" s="10"/>
      <c r="W661" s="10"/>
      <c r="X661" s="10"/>
      <c r="Y661" s="10"/>
    </row>
    <row r="662" spans="1:25" ht="15.75" customHeight="1">
      <c r="A662" s="14"/>
      <c r="B662" s="14"/>
      <c r="C662" s="14"/>
      <c r="D662" s="14"/>
      <c r="E662" s="14"/>
      <c r="F662" s="14"/>
      <c r="G662" s="14"/>
      <c r="H662" s="14"/>
      <c r="I662" s="14"/>
      <c r="J662" s="10"/>
      <c r="K662" s="10"/>
      <c r="L662" s="14"/>
      <c r="M662" s="14"/>
      <c r="N662" s="14"/>
      <c r="O662" s="14"/>
      <c r="P662" s="14"/>
      <c r="Q662" s="10"/>
      <c r="R662" s="10"/>
      <c r="S662" s="10"/>
      <c r="T662" s="10"/>
      <c r="U662" s="10"/>
      <c r="V662" s="10"/>
      <c r="W662" s="10"/>
      <c r="X662" s="10"/>
      <c r="Y662" s="10"/>
    </row>
    <row r="663" spans="1:25" ht="15.75" customHeight="1">
      <c r="A663" s="14"/>
      <c r="B663" s="14"/>
      <c r="C663" s="14"/>
      <c r="D663" s="14"/>
      <c r="E663" s="14"/>
      <c r="F663" s="14"/>
      <c r="G663" s="14"/>
      <c r="H663" s="14"/>
      <c r="I663" s="14"/>
      <c r="J663" s="10"/>
      <c r="K663" s="10"/>
      <c r="L663" s="14"/>
      <c r="M663" s="14"/>
      <c r="N663" s="14"/>
      <c r="O663" s="14"/>
      <c r="P663" s="14"/>
      <c r="Q663" s="10"/>
      <c r="R663" s="10"/>
      <c r="S663" s="10"/>
      <c r="T663" s="10"/>
      <c r="U663" s="10"/>
      <c r="V663" s="10"/>
      <c r="W663" s="10"/>
      <c r="X663" s="10"/>
      <c r="Y663" s="10"/>
    </row>
    <row r="664" spans="1:25" ht="15.75" customHeight="1">
      <c r="A664" s="14"/>
      <c r="B664" s="14"/>
      <c r="C664" s="14"/>
      <c r="D664" s="14"/>
      <c r="E664" s="14"/>
      <c r="F664" s="14"/>
      <c r="G664" s="14"/>
      <c r="H664" s="14"/>
      <c r="I664" s="14"/>
      <c r="J664" s="10"/>
      <c r="K664" s="10"/>
      <c r="L664" s="14"/>
      <c r="M664" s="14"/>
      <c r="N664" s="14"/>
      <c r="O664" s="14"/>
      <c r="P664" s="14"/>
      <c r="Q664" s="10"/>
      <c r="R664" s="10"/>
      <c r="S664" s="10"/>
      <c r="T664" s="10"/>
      <c r="U664" s="10"/>
      <c r="V664" s="10"/>
      <c r="W664" s="10"/>
      <c r="X664" s="10"/>
      <c r="Y664" s="10"/>
    </row>
    <row r="665" spans="1:25" ht="15.75" customHeight="1">
      <c r="A665" s="14"/>
      <c r="B665" s="14"/>
      <c r="C665" s="14"/>
      <c r="D665" s="14"/>
      <c r="E665" s="14"/>
      <c r="F665" s="14"/>
      <c r="G665" s="14"/>
      <c r="H665" s="14"/>
      <c r="I665" s="14"/>
      <c r="J665" s="10"/>
      <c r="K665" s="10"/>
      <c r="L665" s="14"/>
      <c r="M665" s="14"/>
      <c r="N665" s="14"/>
      <c r="O665" s="14"/>
      <c r="P665" s="14"/>
      <c r="Q665" s="10"/>
      <c r="R665" s="10"/>
      <c r="S665" s="10"/>
      <c r="T665" s="10"/>
      <c r="U665" s="10"/>
      <c r="V665" s="10"/>
      <c r="W665" s="10"/>
      <c r="X665" s="10"/>
      <c r="Y665" s="10"/>
    </row>
    <row r="666" spans="1:25" ht="15.75" customHeight="1">
      <c r="A666" s="14"/>
      <c r="B666" s="14"/>
      <c r="C666" s="14"/>
      <c r="D666" s="14"/>
      <c r="E666" s="14"/>
      <c r="F666" s="14"/>
      <c r="G666" s="14"/>
      <c r="H666" s="14"/>
      <c r="I666" s="14"/>
      <c r="J666" s="10"/>
      <c r="K666" s="10"/>
      <c r="L666" s="14"/>
      <c r="M666" s="14"/>
      <c r="N666" s="14"/>
      <c r="O666" s="14"/>
      <c r="P666" s="14"/>
      <c r="Q666" s="10"/>
      <c r="R666" s="10"/>
      <c r="S666" s="10"/>
      <c r="T666" s="10"/>
      <c r="U666" s="10"/>
      <c r="V666" s="10"/>
      <c r="W666" s="10"/>
      <c r="X666" s="10"/>
      <c r="Y666" s="10"/>
    </row>
    <row r="667" spans="1:25" ht="15.75" customHeight="1">
      <c r="A667" s="14"/>
      <c r="B667" s="14"/>
      <c r="C667" s="14"/>
      <c r="D667" s="14"/>
      <c r="E667" s="14"/>
      <c r="F667" s="14"/>
      <c r="G667" s="14"/>
      <c r="H667" s="14"/>
      <c r="I667" s="14"/>
      <c r="J667" s="10"/>
      <c r="K667" s="10"/>
      <c r="L667" s="14"/>
      <c r="M667" s="14"/>
      <c r="N667" s="14"/>
      <c r="O667" s="14"/>
      <c r="P667" s="14"/>
      <c r="Q667" s="10"/>
      <c r="R667" s="10"/>
      <c r="S667" s="10"/>
      <c r="T667" s="10"/>
      <c r="U667" s="10"/>
      <c r="V667" s="10"/>
      <c r="W667" s="10"/>
      <c r="X667" s="10"/>
      <c r="Y667" s="10"/>
    </row>
    <row r="668" spans="1:25" ht="15.75" customHeight="1">
      <c r="A668" s="14"/>
      <c r="B668" s="14"/>
      <c r="C668" s="14"/>
      <c r="D668" s="14"/>
      <c r="E668" s="14"/>
      <c r="F668" s="14"/>
      <c r="G668" s="14"/>
      <c r="H668" s="14"/>
      <c r="I668" s="14"/>
      <c r="J668" s="10"/>
      <c r="K668" s="10"/>
      <c r="L668" s="14"/>
      <c r="M668" s="14"/>
      <c r="N668" s="14"/>
      <c r="O668" s="14"/>
      <c r="P668" s="14"/>
      <c r="Q668" s="10"/>
      <c r="R668" s="10"/>
      <c r="S668" s="10"/>
      <c r="T668" s="10"/>
      <c r="U668" s="10"/>
      <c r="V668" s="10"/>
      <c r="W668" s="10"/>
      <c r="X668" s="10"/>
      <c r="Y668" s="10"/>
    </row>
    <row r="669" spans="1:25" ht="15.75" customHeight="1">
      <c r="A669" s="14"/>
      <c r="B669" s="14"/>
      <c r="C669" s="14"/>
      <c r="D669" s="14"/>
      <c r="E669" s="14"/>
      <c r="F669" s="14"/>
      <c r="G669" s="14"/>
      <c r="H669" s="14"/>
      <c r="I669" s="14"/>
      <c r="J669" s="10"/>
      <c r="K669" s="10"/>
      <c r="L669" s="14"/>
      <c r="M669" s="14"/>
      <c r="N669" s="14"/>
      <c r="O669" s="14"/>
      <c r="P669" s="14"/>
      <c r="Q669" s="10"/>
      <c r="R669" s="10"/>
      <c r="S669" s="10"/>
      <c r="T669" s="10"/>
      <c r="U669" s="10"/>
      <c r="V669" s="10"/>
      <c r="W669" s="10"/>
      <c r="X669" s="10"/>
      <c r="Y669" s="10"/>
    </row>
    <row r="670" spans="1:25" ht="15.75" customHeight="1">
      <c r="A670" s="14"/>
      <c r="B670" s="14"/>
      <c r="C670" s="14"/>
      <c r="D670" s="14"/>
      <c r="E670" s="14"/>
      <c r="F670" s="14"/>
      <c r="G670" s="14"/>
      <c r="H670" s="14"/>
      <c r="I670" s="14"/>
      <c r="J670" s="10"/>
      <c r="K670" s="10"/>
      <c r="L670" s="14"/>
      <c r="M670" s="14"/>
      <c r="N670" s="14"/>
      <c r="O670" s="14"/>
      <c r="P670" s="14"/>
      <c r="Q670" s="10"/>
      <c r="R670" s="10"/>
      <c r="S670" s="10"/>
      <c r="T670" s="10"/>
      <c r="U670" s="10"/>
      <c r="V670" s="10"/>
      <c r="W670" s="10"/>
      <c r="X670" s="10"/>
      <c r="Y670" s="10"/>
    </row>
    <row r="671" spans="1:25" ht="15.75" customHeight="1">
      <c r="A671" s="14"/>
      <c r="B671" s="14"/>
      <c r="C671" s="14"/>
      <c r="D671" s="14"/>
      <c r="E671" s="14"/>
      <c r="F671" s="14"/>
      <c r="G671" s="14"/>
      <c r="H671" s="14"/>
      <c r="I671" s="14"/>
      <c r="J671" s="10"/>
      <c r="K671" s="10"/>
      <c r="L671" s="14"/>
      <c r="M671" s="14"/>
      <c r="N671" s="14"/>
      <c r="O671" s="14"/>
      <c r="P671" s="14"/>
      <c r="Q671" s="10"/>
      <c r="R671" s="10"/>
      <c r="S671" s="10"/>
      <c r="T671" s="10"/>
      <c r="U671" s="10"/>
      <c r="V671" s="10"/>
      <c r="W671" s="10"/>
      <c r="X671" s="10"/>
      <c r="Y671" s="10"/>
    </row>
    <row r="672" spans="1:25" ht="15.75" customHeight="1">
      <c r="A672" s="14"/>
      <c r="B672" s="14"/>
      <c r="C672" s="14"/>
      <c r="D672" s="14"/>
      <c r="E672" s="14"/>
      <c r="F672" s="14"/>
      <c r="G672" s="14"/>
      <c r="H672" s="14"/>
      <c r="I672" s="14"/>
      <c r="J672" s="10"/>
      <c r="K672" s="10"/>
      <c r="L672" s="14"/>
      <c r="M672" s="14"/>
      <c r="N672" s="14"/>
      <c r="O672" s="14"/>
      <c r="P672" s="14"/>
      <c r="Q672" s="10"/>
      <c r="R672" s="10"/>
      <c r="S672" s="10"/>
      <c r="T672" s="10"/>
      <c r="U672" s="10"/>
      <c r="V672" s="10"/>
      <c r="W672" s="10"/>
      <c r="X672" s="10"/>
      <c r="Y672" s="10"/>
    </row>
    <row r="673" spans="1:25" ht="15.75" customHeight="1">
      <c r="A673" s="14"/>
      <c r="B673" s="14"/>
      <c r="C673" s="14"/>
      <c r="D673" s="14"/>
      <c r="E673" s="14"/>
      <c r="F673" s="14"/>
      <c r="G673" s="14"/>
      <c r="H673" s="14"/>
      <c r="I673" s="14"/>
      <c r="J673" s="10"/>
      <c r="K673" s="10"/>
      <c r="L673" s="14"/>
      <c r="M673" s="14"/>
      <c r="N673" s="14"/>
      <c r="O673" s="14"/>
      <c r="P673" s="14"/>
      <c r="Q673" s="10"/>
      <c r="R673" s="10"/>
      <c r="S673" s="10"/>
      <c r="T673" s="10"/>
      <c r="U673" s="10"/>
      <c r="V673" s="10"/>
      <c r="W673" s="10"/>
      <c r="X673" s="10"/>
      <c r="Y673" s="10"/>
    </row>
    <row r="674" spans="1:25" ht="15.75" customHeight="1">
      <c r="A674" s="14"/>
      <c r="B674" s="14"/>
      <c r="C674" s="14"/>
      <c r="D674" s="14"/>
      <c r="E674" s="14"/>
      <c r="F674" s="14"/>
      <c r="G674" s="14"/>
      <c r="H674" s="14"/>
      <c r="I674" s="14"/>
      <c r="J674" s="10"/>
      <c r="K674" s="10"/>
      <c r="L674" s="14"/>
      <c r="M674" s="14"/>
      <c r="N674" s="14"/>
      <c r="O674" s="14"/>
      <c r="P674" s="14"/>
      <c r="Q674" s="10"/>
      <c r="R674" s="10"/>
      <c r="S674" s="10"/>
      <c r="T674" s="10"/>
      <c r="U674" s="10"/>
      <c r="V674" s="10"/>
      <c r="W674" s="10"/>
      <c r="X674" s="10"/>
      <c r="Y674" s="10"/>
    </row>
    <row r="675" spans="1:25" ht="15.75" customHeight="1">
      <c r="A675" s="14"/>
      <c r="B675" s="14"/>
      <c r="C675" s="14"/>
      <c r="D675" s="14"/>
      <c r="E675" s="14"/>
      <c r="F675" s="14"/>
      <c r="G675" s="14"/>
      <c r="H675" s="14"/>
      <c r="I675" s="14"/>
      <c r="J675" s="10"/>
      <c r="K675" s="10"/>
      <c r="L675" s="14"/>
      <c r="M675" s="14"/>
      <c r="N675" s="14"/>
      <c r="O675" s="14"/>
      <c r="P675" s="14"/>
      <c r="Q675" s="10"/>
      <c r="R675" s="10"/>
      <c r="S675" s="10"/>
      <c r="T675" s="10"/>
      <c r="U675" s="10"/>
      <c r="V675" s="10"/>
      <c r="W675" s="10"/>
      <c r="X675" s="10"/>
      <c r="Y675" s="10"/>
    </row>
    <row r="676" spans="1:25" ht="15.75" customHeight="1">
      <c r="A676" s="14"/>
      <c r="B676" s="14"/>
      <c r="C676" s="14"/>
      <c r="D676" s="14"/>
      <c r="E676" s="14"/>
      <c r="F676" s="14"/>
      <c r="G676" s="14"/>
      <c r="H676" s="14"/>
      <c r="I676" s="14"/>
      <c r="J676" s="10"/>
      <c r="K676" s="10"/>
      <c r="L676" s="14"/>
      <c r="M676" s="14"/>
      <c r="N676" s="14"/>
      <c r="O676" s="14"/>
      <c r="P676" s="14"/>
      <c r="Q676" s="10"/>
      <c r="R676" s="10"/>
      <c r="S676" s="10"/>
      <c r="T676" s="10"/>
      <c r="U676" s="10"/>
      <c r="V676" s="10"/>
      <c r="W676" s="10"/>
      <c r="X676" s="10"/>
      <c r="Y676" s="10"/>
    </row>
    <row r="677" spans="1:25" ht="15.75" customHeight="1">
      <c r="A677" s="14"/>
      <c r="B677" s="14"/>
      <c r="C677" s="14"/>
      <c r="D677" s="14"/>
      <c r="E677" s="14"/>
      <c r="F677" s="14"/>
      <c r="G677" s="14"/>
      <c r="H677" s="14"/>
      <c r="I677" s="14"/>
      <c r="J677" s="10"/>
      <c r="K677" s="10"/>
      <c r="L677" s="14"/>
      <c r="M677" s="14"/>
      <c r="N677" s="14"/>
      <c r="O677" s="14"/>
      <c r="P677" s="14"/>
      <c r="Q677" s="10"/>
      <c r="R677" s="10"/>
      <c r="S677" s="10"/>
      <c r="T677" s="10"/>
      <c r="U677" s="10"/>
      <c r="V677" s="10"/>
      <c r="W677" s="10"/>
      <c r="X677" s="10"/>
      <c r="Y677" s="10"/>
    </row>
    <row r="678" spans="1:25" ht="15.75" customHeight="1">
      <c r="A678" s="14"/>
      <c r="B678" s="14"/>
      <c r="C678" s="14"/>
      <c r="D678" s="14"/>
      <c r="E678" s="14"/>
      <c r="F678" s="14"/>
      <c r="G678" s="14"/>
      <c r="H678" s="14"/>
      <c r="I678" s="14"/>
      <c r="J678" s="10"/>
      <c r="K678" s="10"/>
      <c r="L678" s="14"/>
      <c r="M678" s="14"/>
      <c r="N678" s="14"/>
      <c r="O678" s="14"/>
      <c r="P678" s="14"/>
      <c r="Q678" s="10"/>
      <c r="R678" s="10"/>
      <c r="S678" s="10"/>
      <c r="T678" s="10"/>
      <c r="U678" s="10"/>
      <c r="V678" s="10"/>
      <c r="W678" s="10"/>
      <c r="X678" s="10"/>
      <c r="Y678" s="10"/>
    </row>
    <row r="679" spans="1:25" ht="15.75" customHeight="1">
      <c r="A679" s="14"/>
      <c r="B679" s="14"/>
      <c r="C679" s="14"/>
      <c r="D679" s="14"/>
      <c r="E679" s="14"/>
      <c r="F679" s="14"/>
      <c r="G679" s="14"/>
      <c r="H679" s="14"/>
      <c r="I679" s="14"/>
      <c r="J679" s="10"/>
      <c r="K679" s="10"/>
      <c r="L679" s="14"/>
      <c r="M679" s="14"/>
      <c r="N679" s="14"/>
      <c r="O679" s="14"/>
      <c r="P679" s="14"/>
      <c r="Q679" s="10"/>
      <c r="R679" s="10"/>
      <c r="S679" s="10"/>
      <c r="T679" s="10"/>
      <c r="U679" s="10"/>
      <c r="V679" s="10"/>
      <c r="W679" s="10"/>
      <c r="X679" s="10"/>
      <c r="Y679" s="10"/>
    </row>
    <row r="680" spans="1:25" ht="15.75" customHeight="1">
      <c r="A680" s="14"/>
      <c r="B680" s="14"/>
      <c r="C680" s="14"/>
      <c r="D680" s="14"/>
      <c r="E680" s="14"/>
      <c r="F680" s="14"/>
      <c r="G680" s="14"/>
      <c r="H680" s="14"/>
      <c r="I680" s="14"/>
      <c r="J680" s="10"/>
      <c r="K680" s="10"/>
      <c r="L680" s="14"/>
      <c r="M680" s="14"/>
      <c r="N680" s="14"/>
      <c r="O680" s="14"/>
      <c r="P680" s="14"/>
      <c r="Q680" s="10"/>
      <c r="R680" s="10"/>
      <c r="S680" s="10"/>
      <c r="T680" s="10"/>
      <c r="U680" s="10"/>
      <c r="V680" s="10"/>
      <c r="W680" s="10"/>
      <c r="X680" s="10"/>
      <c r="Y680" s="10"/>
    </row>
    <row r="681" spans="1:25" ht="15.75" customHeight="1">
      <c r="A681" s="14"/>
      <c r="B681" s="14"/>
      <c r="C681" s="14"/>
      <c r="D681" s="14"/>
      <c r="E681" s="14"/>
      <c r="F681" s="14"/>
      <c r="G681" s="14"/>
      <c r="H681" s="14"/>
      <c r="I681" s="14"/>
      <c r="J681" s="10"/>
      <c r="K681" s="10"/>
      <c r="L681" s="14"/>
      <c r="M681" s="14"/>
      <c r="N681" s="14"/>
      <c r="O681" s="14"/>
      <c r="P681" s="14"/>
      <c r="Q681" s="10"/>
      <c r="R681" s="10"/>
      <c r="S681" s="10"/>
      <c r="T681" s="10"/>
      <c r="U681" s="10"/>
      <c r="V681" s="10"/>
      <c r="W681" s="10"/>
      <c r="X681" s="10"/>
      <c r="Y681" s="10"/>
    </row>
    <row r="682" spans="1:25" ht="15.75" customHeight="1">
      <c r="A682" s="14"/>
      <c r="B682" s="14"/>
      <c r="C682" s="14"/>
      <c r="D682" s="14"/>
      <c r="E682" s="14"/>
      <c r="F682" s="14"/>
      <c r="G682" s="14"/>
      <c r="H682" s="14"/>
      <c r="I682" s="14"/>
      <c r="J682" s="10"/>
      <c r="K682" s="10"/>
      <c r="L682" s="14"/>
      <c r="M682" s="14"/>
      <c r="N682" s="14"/>
      <c r="O682" s="14"/>
      <c r="P682" s="14"/>
      <c r="Q682" s="10"/>
      <c r="R682" s="10"/>
      <c r="S682" s="10"/>
      <c r="T682" s="10"/>
      <c r="U682" s="10"/>
      <c r="V682" s="10"/>
      <c r="W682" s="10"/>
      <c r="X682" s="10"/>
      <c r="Y682" s="10"/>
    </row>
    <row r="683" spans="1:25" ht="15.75" customHeight="1">
      <c r="A683" s="14"/>
      <c r="B683" s="14"/>
      <c r="C683" s="14"/>
      <c r="D683" s="14"/>
      <c r="E683" s="14"/>
      <c r="F683" s="14"/>
      <c r="G683" s="14"/>
      <c r="H683" s="14"/>
      <c r="I683" s="14"/>
      <c r="J683" s="10"/>
      <c r="K683" s="10"/>
      <c r="L683" s="14"/>
      <c r="M683" s="14"/>
      <c r="N683" s="14"/>
      <c r="O683" s="14"/>
      <c r="P683" s="14"/>
      <c r="Q683" s="10"/>
      <c r="R683" s="10"/>
      <c r="S683" s="10"/>
      <c r="T683" s="10"/>
      <c r="U683" s="10"/>
      <c r="V683" s="10"/>
      <c r="W683" s="10"/>
      <c r="X683" s="10"/>
      <c r="Y683" s="10"/>
    </row>
    <row r="684" spans="1:25" ht="15.75" customHeight="1">
      <c r="A684" s="14"/>
      <c r="B684" s="14"/>
      <c r="C684" s="14"/>
      <c r="D684" s="14"/>
      <c r="E684" s="14"/>
      <c r="F684" s="14"/>
      <c r="G684" s="14"/>
      <c r="H684" s="14"/>
      <c r="I684" s="14"/>
      <c r="J684" s="10"/>
      <c r="K684" s="10"/>
      <c r="L684" s="14"/>
      <c r="M684" s="14"/>
      <c r="N684" s="14"/>
      <c r="O684" s="14"/>
      <c r="P684" s="14"/>
      <c r="Q684" s="10"/>
      <c r="R684" s="10"/>
      <c r="S684" s="10"/>
      <c r="T684" s="10"/>
      <c r="U684" s="10"/>
      <c r="V684" s="10"/>
      <c r="W684" s="10"/>
      <c r="X684" s="10"/>
      <c r="Y684" s="10"/>
    </row>
    <row r="685" spans="1:25" ht="15.75" customHeight="1">
      <c r="A685" s="14"/>
      <c r="B685" s="14"/>
      <c r="C685" s="14"/>
      <c r="D685" s="14"/>
      <c r="E685" s="14"/>
      <c r="F685" s="14"/>
      <c r="G685" s="14"/>
      <c r="H685" s="14"/>
      <c r="I685" s="14"/>
      <c r="J685" s="10"/>
      <c r="K685" s="10"/>
      <c r="L685" s="14"/>
      <c r="M685" s="14"/>
      <c r="N685" s="14"/>
      <c r="O685" s="14"/>
      <c r="P685" s="14"/>
      <c r="Q685" s="10"/>
      <c r="R685" s="10"/>
      <c r="S685" s="10"/>
      <c r="T685" s="10"/>
      <c r="U685" s="10"/>
      <c r="V685" s="10"/>
      <c r="W685" s="10"/>
      <c r="X685" s="10"/>
      <c r="Y685" s="10"/>
    </row>
    <row r="686" spans="1:25" ht="15.75" customHeight="1">
      <c r="A686" s="14"/>
      <c r="B686" s="14"/>
      <c r="C686" s="14"/>
      <c r="D686" s="14"/>
      <c r="E686" s="14"/>
      <c r="F686" s="14"/>
      <c r="G686" s="14"/>
      <c r="H686" s="14"/>
      <c r="I686" s="14"/>
      <c r="J686" s="10"/>
      <c r="K686" s="10"/>
      <c r="L686" s="14"/>
      <c r="M686" s="14"/>
      <c r="N686" s="14"/>
      <c r="O686" s="14"/>
      <c r="P686" s="14"/>
      <c r="Q686" s="10"/>
      <c r="R686" s="10"/>
      <c r="S686" s="10"/>
      <c r="T686" s="10"/>
      <c r="U686" s="10"/>
      <c r="V686" s="10"/>
      <c r="W686" s="10"/>
      <c r="X686" s="10"/>
      <c r="Y686" s="10"/>
    </row>
    <row r="687" spans="1:25" ht="15.75" customHeight="1">
      <c r="A687" s="14"/>
      <c r="B687" s="14"/>
      <c r="C687" s="14"/>
      <c r="D687" s="14"/>
      <c r="E687" s="14"/>
      <c r="F687" s="14"/>
      <c r="G687" s="14"/>
      <c r="H687" s="14"/>
      <c r="I687" s="14"/>
      <c r="J687" s="10"/>
      <c r="K687" s="10"/>
      <c r="L687" s="14"/>
      <c r="M687" s="14"/>
      <c r="N687" s="14"/>
      <c r="O687" s="14"/>
      <c r="P687" s="14"/>
      <c r="Q687" s="10"/>
      <c r="R687" s="10"/>
      <c r="S687" s="10"/>
      <c r="T687" s="10"/>
      <c r="U687" s="10"/>
      <c r="V687" s="10"/>
      <c r="W687" s="10"/>
      <c r="X687" s="10"/>
      <c r="Y687" s="10"/>
    </row>
    <row r="688" spans="1:25" ht="15.75" customHeight="1">
      <c r="A688" s="14"/>
      <c r="B688" s="14"/>
      <c r="C688" s="14"/>
      <c r="D688" s="14"/>
      <c r="E688" s="14"/>
      <c r="F688" s="14"/>
      <c r="G688" s="14"/>
      <c r="H688" s="14"/>
      <c r="I688" s="14"/>
      <c r="J688" s="10"/>
      <c r="K688" s="10"/>
      <c r="L688" s="14"/>
      <c r="M688" s="14"/>
      <c r="N688" s="14"/>
      <c r="O688" s="14"/>
      <c r="P688" s="14"/>
      <c r="Q688" s="10"/>
      <c r="R688" s="10"/>
      <c r="S688" s="10"/>
      <c r="T688" s="10"/>
      <c r="U688" s="10"/>
      <c r="V688" s="10"/>
      <c r="W688" s="10"/>
      <c r="X688" s="10"/>
      <c r="Y688" s="10"/>
    </row>
    <row r="689" spans="1:25" ht="15.75" customHeight="1">
      <c r="A689" s="14"/>
      <c r="B689" s="14"/>
      <c r="C689" s="14"/>
      <c r="D689" s="14"/>
      <c r="E689" s="14"/>
      <c r="F689" s="14"/>
      <c r="G689" s="14"/>
      <c r="H689" s="14"/>
      <c r="I689" s="14"/>
      <c r="J689" s="10"/>
      <c r="K689" s="10"/>
      <c r="L689" s="14"/>
      <c r="M689" s="14"/>
      <c r="N689" s="14"/>
      <c r="O689" s="14"/>
      <c r="P689" s="14"/>
      <c r="Q689" s="10"/>
      <c r="R689" s="10"/>
      <c r="S689" s="10"/>
      <c r="T689" s="10"/>
      <c r="U689" s="10"/>
      <c r="V689" s="10"/>
      <c r="W689" s="10"/>
      <c r="X689" s="10"/>
      <c r="Y689" s="10"/>
    </row>
    <row r="690" spans="1:25" ht="15.75" customHeight="1">
      <c r="A690" s="14"/>
      <c r="B690" s="14"/>
      <c r="C690" s="14"/>
      <c r="D690" s="14"/>
      <c r="E690" s="14"/>
      <c r="F690" s="14"/>
      <c r="G690" s="14"/>
      <c r="H690" s="14"/>
      <c r="I690" s="14"/>
      <c r="J690" s="10"/>
      <c r="K690" s="10"/>
      <c r="L690" s="14"/>
      <c r="M690" s="14"/>
      <c r="N690" s="14"/>
      <c r="O690" s="14"/>
      <c r="P690" s="14"/>
      <c r="Q690" s="10"/>
      <c r="R690" s="10"/>
      <c r="S690" s="10"/>
      <c r="T690" s="10"/>
      <c r="U690" s="10"/>
      <c r="V690" s="10"/>
      <c r="W690" s="10"/>
      <c r="X690" s="10"/>
      <c r="Y690" s="10"/>
    </row>
    <row r="691" spans="1:25" ht="15.75" customHeight="1">
      <c r="A691" s="14"/>
      <c r="B691" s="14"/>
      <c r="C691" s="14"/>
      <c r="D691" s="14"/>
      <c r="E691" s="14"/>
      <c r="F691" s="14"/>
      <c r="G691" s="14"/>
      <c r="H691" s="14"/>
      <c r="I691" s="14"/>
      <c r="J691" s="10"/>
      <c r="K691" s="10"/>
      <c r="L691" s="14"/>
      <c r="M691" s="14"/>
      <c r="N691" s="14"/>
      <c r="O691" s="14"/>
      <c r="P691" s="14"/>
      <c r="Q691" s="10"/>
      <c r="R691" s="10"/>
      <c r="S691" s="10"/>
      <c r="T691" s="10"/>
      <c r="U691" s="10"/>
      <c r="V691" s="10"/>
      <c r="W691" s="10"/>
      <c r="X691" s="10"/>
      <c r="Y691" s="10"/>
    </row>
    <row r="692" spans="1:25" ht="15.75" customHeight="1">
      <c r="A692" s="14"/>
      <c r="B692" s="14"/>
      <c r="C692" s="14"/>
      <c r="D692" s="14"/>
      <c r="E692" s="14"/>
      <c r="F692" s="14"/>
      <c r="G692" s="14"/>
      <c r="H692" s="14"/>
      <c r="I692" s="14"/>
      <c r="J692" s="10"/>
      <c r="K692" s="10"/>
      <c r="L692" s="14"/>
      <c r="M692" s="14"/>
      <c r="N692" s="14"/>
      <c r="O692" s="14"/>
      <c r="P692" s="14"/>
      <c r="Q692" s="10"/>
      <c r="R692" s="10"/>
      <c r="S692" s="10"/>
      <c r="T692" s="10"/>
      <c r="U692" s="10"/>
      <c r="V692" s="10"/>
      <c r="W692" s="10"/>
      <c r="X692" s="10"/>
      <c r="Y692" s="10"/>
    </row>
    <row r="693" spans="1:25" ht="15.75" customHeight="1">
      <c r="A693" s="14"/>
      <c r="B693" s="14"/>
      <c r="C693" s="14"/>
      <c r="D693" s="14"/>
      <c r="E693" s="14"/>
      <c r="F693" s="14"/>
      <c r="G693" s="14"/>
      <c r="H693" s="14"/>
      <c r="I693" s="14"/>
      <c r="J693" s="10"/>
      <c r="K693" s="10"/>
      <c r="L693" s="14"/>
      <c r="M693" s="14"/>
      <c r="N693" s="14"/>
      <c r="O693" s="14"/>
      <c r="P693" s="14"/>
      <c r="Q693" s="10"/>
      <c r="R693" s="10"/>
      <c r="S693" s="10"/>
      <c r="T693" s="10"/>
      <c r="U693" s="10"/>
      <c r="V693" s="10"/>
      <c r="W693" s="10"/>
      <c r="X693" s="10"/>
      <c r="Y693" s="10"/>
    </row>
    <row r="694" spans="1:25" ht="15.75" customHeight="1">
      <c r="A694" s="14"/>
      <c r="B694" s="14"/>
      <c r="C694" s="14"/>
      <c r="D694" s="14"/>
      <c r="E694" s="14"/>
      <c r="F694" s="14"/>
      <c r="G694" s="14"/>
      <c r="H694" s="14"/>
      <c r="I694" s="14"/>
      <c r="J694" s="10"/>
      <c r="K694" s="10"/>
      <c r="L694" s="14"/>
      <c r="M694" s="14"/>
      <c r="N694" s="14"/>
      <c r="O694" s="14"/>
      <c r="P694" s="14"/>
      <c r="Q694" s="10"/>
      <c r="R694" s="10"/>
      <c r="S694" s="10"/>
      <c r="T694" s="10"/>
      <c r="U694" s="10"/>
      <c r="V694" s="10"/>
      <c r="W694" s="10"/>
      <c r="X694" s="10"/>
      <c r="Y694" s="10"/>
    </row>
    <row r="695" spans="1:25" ht="15.75" customHeight="1">
      <c r="A695" s="14"/>
      <c r="B695" s="14"/>
      <c r="C695" s="14"/>
      <c r="D695" s="14"/>
      <c r="E695" s="14"/>
      <c r="F695" s="14"/>
      <c r="G695" s="14"/>
      <c r="H695" s="14"/>
      <c r="I695" s="14"/>
      <c r="J695" s="10"/>
      <c r="K695" s="10"/>
      <c r="L695" s="14"/>
      <c r="M695" s="14"/>
      <c r="N695" s="14"/>
      <c r="O695" s="14"/>
      <c r="P695" s="14"/>
      <c r="Q695" s="10"/>
      <c r="R695" s="10"/>
      <c r="S695" s="10"/>
      <c r="T695" s="10"/>
      <c r="U695" s="10"/>
      <c r="V695" s="10"/>
      <c r="W695" s="10"/>
      <c r="X695" s="10"/>
      <c r="Y695" s="10"/>
    </row>
    <row r="696" spans="1:25" ht="15.75" customHeight="1">
      <c r="A696" s="14"/>
      <c r="B696" s="14"/>
      <c r="C696" s="14"/>
      <c r="D696" s="14"/>
      <c r="E696" s="14"/>
      <c r="F696" s="14"/>
      <c r="G696" s="14"/>
      <c r="H696" s="14"/>
      <c r="I696" s="14"/>
      <c r="J696" s="10"/>
      <c r="K696" s="10"/>
      <c r="L696" s="14"/>
      <c r="M696" s="14"/>
      <c r="N696" s="14"/>
      <c r="O696" s="14"/>
      <c r="P696" s="14"/>
      <c r="Q696" s="10"/>
      <c r="R696" s="10"/>
      <c r="S696" s="10"/>
      <c r="T696" s="10"/>
      <c r="U696" s="10"/>
      <c r="V696" s="10"/>
      <c r="W696" s="10"/>
      <c r="X696" s="10"/>
      <c r="Y696" s="10"/>
    </row>
    <row r="697" spans="1:25" ht="15.75" customHeight="1">
      <c r="A697" s="14"/>
      <c r="B697" s="14"/>
      <c r="C697" s="14"/>
      <c r="D697" s="14"/>
      <c r="E697" s="14"/>
      <c r="F697" s="14"/>
      <c r="G697" s="14"/>
      <c r="H697" s="14"/>
      <c r="I697" s="14"/>
      <c r="J697" s="10"/>
      <c r="K697" s="10"/>
      <c r="L697" s="14"/>
      <c r="M697" s="14"/>
      <c r="N697" s="14"/>
      <c r="O697" s="14"/>
      <c r="P697" s="14"/>
      <c r="Q697" s="10"/>
      <c r="R697" s="10"/>
      <c r="S697" s="10"/>
      <c r="T697" s="10"/>
      <c r="U697" s="10"/>
      <c r="V697" s="10"/>
      <c r="W697" s="10"/>
      <c r="X697" s="10"/>
      <c r="Y697" s="10"/>
    </row>
    <row r="698" spans="1:25" ht="15.75" customHeight="1">
      <c r="A698" s="14"/>
      <c r="B698" s="14"/>
      <c r="C698" s="14"/>
      <c r="D698" s="14"/>
      <c r="E698" s="14"/>
      <c r="F698" s="14"/>
      <c r="G698" s="14"/>
      <c r="H698" s="14"/>
      <c r="I698" s="14"/>
      <c r="J698" s="10"/>
      <c r="K698" s="10"/>
      <c r="L698" s="14"/>
      <c r="M698" s="14"/>
      <c r="N698" s="14"/>
      <c r="O698" s="14"/>
      <c r="P698" s="14"/>
      <c r="Q698" s="10"/>
      <c r="R698" s="10"/>
      <c r="S698" s="10"/>
      <c r="T698" s="10"/>
      <c r="U698" s="10"/>
      <c r="V698" s="10"/>
      <c r="W698" s="10"/>
      <c r="X698" s="10"/>
      <c r="Y698" s="10"/>
    </row>
    <row r="699" spans="1:25" ht="15.75" customHeight="1">
      <c r="A699" s="14"/>
      <c r="B699" s="14"/>
      <c r="C699" s="14"/>
      <c r="D699" s="14"/>
      <c r="E699" s="14"/>
      <c r="F699" s="14"/>
      <c r="G699" s="14"/>
      <c r="H699" s="14"/>
      <c r="I699" s="14"/>
      <c r="J699" s="10"/>
      <c r="K699" s="10"/>
      <c r="L699" s="14"/>
      <c r="M699" s="14"/>
      <c r="N699" s="14"/>
      <c r="O699" s="14"/>
      <c r="P699" s="14"/>
      <c r="Q699" s="10"/>
      <c r="R699" s="10"/>
      <c r="S699" s="10"/>
      <c r="T699" s="10"/>
      <c r="U699" s="10"/>
      <c r="V699" s="10"/>
      <c r="W699" s="10"/>
      <c r="X699" s="10"/>
      <c r="Y699" s="10"/>
    </row>
    <row r="700" spans="1:25" ht="15.75" customHeight="1">
      <c r="A700" s="14"/>
      <c r="B700" s="14"/>
      <c r="C700" s="14"/>
      <c r="D700" s="14"/>
      <c r="E700" s="14"/>
      <c r="F700" s="14"/>
      <c r="G700" s="14"/>
      <c r="H700" s="14"/>
      <c r="I700" s="14"/>
      <c r="J700" s="10"/>
      <c r="K700" s="10"/>
      <c r="L700" s="14"/>
      <c r="M700" s="14"/>
      <c r="N700" s="14"/>
      <c r="O700" s="14"/>
      <c r="P700" s="14"/>
      <c r="Q700" s="10"/>
      <c r="R700" s="10"/>
      <c r="S700" s="10"/>
      <c r="T700" s="10"/>
      <c r="U700" s="10"/>
      <c r="V700" s="10"/>
      <c r="W700" s="10"/>
      <c r="X700" s="10"/>
      <c r="Y700" s="10"/>
    </row>
    <row r="701" spans="1:25" ht="15.75" customHeight="1">
      <c r="A701" s="14"/>
      <c r="B701" s="14"/>
      <c r="C701" s="14"/>
      <c r="D701" s="14"/>
      <c r="E701" s="14"/>
      <c r="F701" s="14"/>
      <c r="G701" s="14"/>
      <c r="H701" s="14"/>
      <c r="I701" s="14"/>
      <c r="J701" s="10"/>
      <c r="K701" s="10"/>
      <c r="L701" s="14"/>
      <c r="M701" s="14"/>
      <c r="N701" s="14"/>
      <c r="O701" s="14"/>
      <c r="P701" s="14"/>
      <c r="Q701" s="10"/>
      <c r="R701" s="10"/>
      <c r="S701" s="10"/>
      <c r="T701" s="10"/>
      <c r="U701" s="10"/>
      <c r="V701" s="10"/>
      <c r="W701" s="10"/>
      <c r="X701" s="10"/>
      <c r="Y701" s="10"/>
    </row>
    <row r="702" spans="1:25" ht="15.75" customHeight="1">
      <c r="A702" s="14"/>
      <c r="B702" s="14"/>
      <c r="C702" s="14"/>
      <c r="D702" s="14"/>
      <c r="E702" s="14"/>
      <c r="F702" s="14"/>
      <c r="G702" s="14"/>
      <c r="H702" s="14"/>
      <c r="I702" s="14"/>
      <c r="J702" s="10"/>
      <c r="K702" s="10"/>
      <c r="L702" s="14"/>
      <c r="M702" s="14"/>
      <c r="N702" s="14"/>
      <c r="O702" s="14"/>
      <c r="P702" s="14"/>
      <c r="Q702" s="10"/>
      <c r="R702" s="10"/>
      <c r="S702" s="10"/>
      <c r="T702" s="10"/>
      <c r="U702" s="10"/>
      <c r="V702" s="10"/>
      <c r="W702" s="10"/>
      <c r="X702" s="10"/>
      <c r="Y702" s="10"/>
    </row>
    <row r="703" spans="1:25" ht="15.75" customHeight="1">
      <c r="A703" s="14"/>
      <c r="B703" s="14"/>
      <c r="C703" s="14"/>
      <c r="D703" s="14"/>
      <c r="E703" s="14"/>
      <c r="F703" s="14"/>
      <c r="G703" s="14"/>
      <c r="H703" s="14"/>
      <c r="I703" s="14"/>
      <c r="J703" s="10"/>
      <c r="K703" s="10"/>
      <c r="L703" s="14"/>
      <c r="M703" s="14"/>
      <c r="N703" s="14"/>
      <c r="O703" s="14"/>
      <c r="P703" s="14"/>
      <c r="Q703" s="10"/>
      <c r="R703" s="10"/>
      <c r="S703" s="10"/>
      <c r="T703" s="10"/>
      <c r="U703" s="10"/>
      <c r="V703" s="10"/>
      <c r="W703" s="10"/>
      <c r="X703" s="10"/>
      <c r="Y703" s="10"/>
    </row>
    <row r="704" spans="1:25" ht="15.75" customHeight="1">
      <c r="A704" s="14"/>
      <c r="B704" s="14"/>
      <c r="C704" s="14"/>
      <c r="D704" s="14"/>
      <c r="E704" s="14"/>
      <c r="F704" s="14"/>
      <c r="G704" s="14"/>
      <c r="H704" s="14"/>
      <c r="I704" s="14"/>
      <c r="J704" s="10"/>
      <c r="K704" s="10"/>
      <c r="L704" s="14"/>
      <c r="M704" s="14"/>
      <c r="N704" s="14"/>
      <c r="O704" s="14"/>
      <c r="P704" s="14"/>
      <c r="Q704" s="10"/>
      <c r="R704" s="10"/>
      <c r="S704" s="10"/>
      <c r="T704" s="10"/>
      <c r="U704" s="10"/>
      <c r="V704" s="10"/>
      <c r="W704" s="10"/>
      <c r="X704" s="10"/>
      <c r="Y704" s="10"/>
    </row>
    <row r="705" spans="1:25" ht="15.75" customHeight="1">
      <c r="A705" s="14"/>
      <c r="B705" s="14"/>
      <c r="C705" s="14"/>
      <c r="D705" s="14"/>
      <c r="E705" s="14"/>
      <c r="F705" s="14"/>
      <c r="G705" s="14"/>
      <c r="H705" s="14"/>
      <c r="I705" s="14"/>
      <c r="J705" s="10"/>
      <c r="K705" s="10"/>
      <c r="L705" s="14"/>
      <c r="M705" s="14"/>
      <c r="N705" s="14"/>
      <c r="O705" s="14"/>
      <c r="P705" s="14"/>
      <c r="Q705" s="10"/>
      <c r="R705" s="10"/>
      <c r="S705" s="10"/>
      <c r="T705" s="10"/>
      <c r="U705" s="10"/>
      <c r="V705" s="10"/>
      <c r="W705" s="10"/>
      <c r="X705" s="10"/>
      <c r="Y705" s="10"/>
    </row>
    <row r="706" spans="1:25" ht="15.75" customHeight="1">
      <c r="A706" s="14"/>
      <c r="B706" s="14"/>
      <c r="C706" s="14"/>
      <c r="D706" s="14"/>
      <c r="E706" s="14"/>
      <c r="F706" s="14"/>
      <c r="G706" s="14"/>
      <c r="H706" s="14"/>
      <c r="I706" s="14"/>
      <c r="J706" s="10"/>
      <c r="K706" s="10"/>
      <c r="L706" s="14"/>
      <c r="M706" s="14"/>
      <c r="N706" s="14"/>
      <c r="O706" s="14"/>
      <c r="P706" s="14"/>
      <c r="Q706" s="10"/>
      <c r="R706" s="10"/>
      <c r="S706" s="10"/>
      <c r="T706" s="10"/>
      <c r="U706" s="10"/>
      <c r="V706" s="10"/>
      <c r="W706" s="10"/>
      <c r="X706" s="10"/>
      <c r="Y706" s="10"/>
    </row>
    <row r="707" spans="1:25" ht="15.75" customHeight="1">
      <c r="A707" s="14"/>
      <c r="B707" s="14"/>
      <c r="C707" s="14"/>
      <c r="D707" s="14"/>
      <c r="E707" s="14"/>
      <c r="F707" s="14"/>
      <c r="G707" s="14"/>
      <c r="H707" s="14"/>
      <c r="I707" s="14"/>
      <c r="J707" s="10"/>
      <c r="K707" s="10"/>
      <c r="L707" s="14"/>
      <c r="M707" s="14"/>
      <c r="N707" s="14"/>
      <c r="O707" s="14"/>
      <c r="P707" s="14"/>
      <c r="Q707" s="10"/>
      <c r="R707" s="10"/>
      <c r="S707" s="10"/>
      <c r="T707" s="10"/>
      <c r="U707" s="10"/>
      <c r="V707" s="10"/>
      <c r="W707" s="10"/>
      <c r="X707" s="10"/>
      <c r="Y707" s="10"/>
    </row>
    <row r="708" spans="1:25" ht="15.75" customHeight="1">
      <c r="A708" s="14"/>
      <c r="B708" s="14"/>
      <c r="C708" s="14"/>
      <c r="D708" s="14"/>
      <c r="E708" s="14"/>
      <c r="F708" s="14"/>
      <c r="G708" s="14"/>
      <c r="H708" s="14"/>
      <c r="I708" s="14"/>
      <c r="J708" s="10"/>
      <c r="K708" s="10"/>
      <c r="L708" s="14"/>
      <c r="M708" s="14"/>
      <c r="N708" s="14"/>
      <c r="O708" s="14"/>
      <c r="P708" s="14"/>
      <c r="Q708" s="10"/>
      <c r="R708" s="10"/>
      <c r="S708" s="10"/>
      <c r="T708" s="10"/>
      <c r="U708" s="10"/>
      <c r="V708" s="10"/>
      <c r="W708" s="10"/>
      <c r="X708" s="10"/>
      <c r="Y708" s="10"/>
    </row>
    <row r="709" spans="1:25" ht="15.75" customHeight="1">
      <c r="A709" s="14"/>
      <c r="B709" s="14"/>
      <c r="C709" s="14"/>
      <c r="D709" s="14"/>
      <c r="E709" s="14"/>
      <c r="F709" s="14"/>
      <c r="G709" s="14"/>
      <c r="H709" s="14"/>
      <c r="I709" s="14"/>
      <c r="J709" s="10"/>
      <c r="K709" s="10"/>
      <c r="L709" s="14"/>
      <c r="M709" s="14"/>
      <c r="N709" s="14"/>
      <c r="O709" s="14"/>
      <c r="P709" s="14"/>
      <c r="Q709" s="10"/>
      <c r="R709" s="10"/>
      <c r="S709" s="10"/>
      <c r="T709" s="10"/>
      <c r="U709" s="10"/>
      <c r="V709" s="10"/>
      <c r="W709" s="10"/>
      <c r="X709" s="10"/>
      <c r="Y709" s="10"/>
    </row>
    <row r="710" spans="1:25" ht="15.75" customHeight="1">
      <c r="A710" s="14"/>
      <c r="B710" s="14"/>
      <c r="C710" s="14"/>
      <c r="D710" s="14"/>
      <c r="E710" s="14"/>
      <c r="F710" s="14"/>
      <c r="G710" s="14"/>
      <c r="H710" s="14"/>
      <c r="I710" s="14"/>
      <c r="J710" s="10"/>
      <c r="K710" s="10"/>
      <c r="L710" s="14"/>
      <c r="M710" s="14"/>
      <c r="N710" s="14"/>
      <c r="O710" s="14"/>
      <c r="P710" s="14"/>
      <c r="Q710" s="10"/>
      <c r="R710" s="10"/>
      <c r="S710" s="10"/>
      <c r="T710" s="10"/>
      <c r="U710" s="10"/>
      <c r="V710" s="10"/>
      <c r="W710" s="10"/>
      <c r="X710" s="10"/>
      <c r="Y710" s="10"/>
    </row>
    <row r="711" spans="1:25" ht="15.75" customHeight="1">
      <c r="A711" s="14"/>
      <c r="B711" s="14"/>
      <c r="C711" s="14"/>
      <c r="D711" s="14"/>
      <c r="E711" s="14"/>
      <c r="F711" s="14"/>
      <c r="G711" s="14"/>
      <c r="H711" s="14"/>
      <c r="I711" s="14"/>
      <c r="J711" s="10"/>
      <c r="K711" s="10"/>
      <c r="L711" s="14"/>
      <c r="M711" s="14"/>
      <c r="N711" s="14"/>
      <c r="O711" s="14"/>
      <c r="P711" s="14"/>
      <c r="Q711" s="10"/>
      <c r="R711" s="10"/>
      <c r="S711" s="10"/>
      <c r="T711" s="10"/>
      <c r="U711" s="10"/>
      <c r="V711" s="10"/>
      <c r="W711" s="10"/>
      <c r="X711" s="10"/>
      <c r="Y711" s="10"/>
    </row>
    <row r="712" spans="1:25" ht="15.75" customHeight="1">
      <c r="A712" s="14"/>
      <c r="B712" s="14"/>
      <c r="C712" s="14"/>
      <c r="D712" s="14"/>
      <c r="E712" s="14"/>
      <c r="F712" s="14"/>
      <c r="G712" s="14"/>
      <c r="H712" s="14"/>
      <c r="I712" s="14"/>
      <c r="J712" s="10"/>
      <c r="K712" s="10"/>
      <c r="L712" s="14"/>
      <c r="M712" s="14"/>
      <c r="N712" s="14"/>
      <c r="O712" s="14"/>
      <c r="P712" s="14"/>
      <c r="Q712" s="10"/>
      <c r="R712" s="10"/>
      <c r="S712" s="10"/>
      <c r="T712" s="10"/>
      <c r="U712" s="10"/>
      <c r="V712" s="10"/>
      <c r="W712" s="10"/>
      <c r="X712" s="10"/>
      <c r="Y712" s="10"/>
    </row>
    <row r="713" spans="1:25" ht="15.75" customHeight="1">
      <c r="A713" s="14"/>
      <c r="B713" s="14"/>
      <c r="C713" s="14"/>
      <c r="D713" s="14"/>
      <c r="E713" s="14"/>
      <c r="F713" s="14"/>
      <c r="G713" s="14"/>
      <c r="H713" s="14"/>
      <c r="I713" s="14"/>
      <c r="J713" s="10"/>
      <c r="K713" s="10"/>
      <c r="L713" s="14"/>
      <c r="M713" s="14"/>
      <c r="N713" s="14"/>
      <c r="O713" s="14"/>
      <c r="P713" s="14"/>
      <c r="Q713" s="10"/>
      <c r="R713" s="10"/>
      <c r="S713" s="10"/>
      <c r="T713" s="10"/>
      <c r="U713" s="10"/>
      <c r="V713" s="10"/>
      <c r="W713" s="10"/>
      <c r="X713" s="10"/>
      <c r="Y713" s="10"/>
    </row>
    <row r="714" spans="1:25" ht="15.75" customHeight="1">
      <c r="A714" s="14"/>
      <c r="B714" s="14"/>
      <c r="C714" s="14"/>
      <c r="D714" s="14"/>
      <c r="E714" s="14"/>
      <c r="F714" s="14"/>
      <c r="G714" s="14"/>
      <c r="H714" s="14"/>
      <c r="I714" s="14"/>
      <c r="J714" s="10"/>
      <c r="K714" s="10"/>
      <c r="L714" s="14"/>
      <c r="M714" s="14"/>
      <c r="N714" s="14"/>
      <c r="O714" s="14"/>
      <c r="P714" s="14"/>
      <c r="Q714" s="10"/>
      <c r="R714" s="10"/>
      <c r="S714" s="10"/>
      <c r="T714" s="10"/>
      <c r="U714" s="10"/>
      <c r="V714" s="10"/>
      <c r="W714" s="10"/>
      <c r="X714" s="10"/>
      <c r="Y714" s="10"/>
    </row>
    <row r="715" spans="1:25" ht="15.75" customHeight="1">
      <c r="A715" s="14"/>
      <c r="B715" s="14"/>
      <c r="C715" s="14"/>
      <c r="D715" s="14"/>
      <c r="E715" s="14"/>
      <c r="F715" s="14"/>
      <c r="G715" s="14"/>
      <c r="H715" s="14"/>
      <c r="I715" s="14"/>
      <c r="J715" s="10"/>
      <c r="K715" s="10"/>
      <c r="L715" s="14"/>
      <c r="M715" s="14"/>
      <c r="N715" s="14"/>
      <c r="O715" s="14"/>
      <c r="P715" s="14"/>
      <c r="Q715" s="10"/>
      <c r="R715" s="10"/>
      <c r="S715" s="10"/>
      <c r="T715" s="10"/>
      <c r="U715" s="10"/>
      <c r="V715" s="10"/>
      <c r="W715" s="10"/>
      <c r="X715" s="10"/>
      <c r="Y715" s="10"/>
    </row>
    <row r="716" spans="1:25" ht="15.75" customHeight="1">
      <c r="A716" s="14"/>
      <c r="B716" s="14"/>
      <c r="C716" s="14"/>
      <c r="D716" s="14"/>
      <c r="E716" s="14"/>
      <c r="F716" s="14"/>
      <c r="G716" s="14"/>
      <c r="H716" s="14"/>
      <c r="I716" s="14"/>
      <c r="J716" s="10"/>
      <c r="K716" s="10"/>
      <c r="L716" s="14"/>
      <c r="M716" s="14"/>
      <c r="N716" s="14"/>
      <c r="O716" s="14"/>
      <c r="P716" s="14"/>
      <c r="Q716" s="10"/>
      <c r="R716" s="10"/>
      <c r="S716" s="10"/>
      <c r="T716" s="10"/>
      <c r="U716" s="10"/>
      <c r="V716" s="10"/>
      <c r="W716" s="10"/>
      <c r="X716" s="10"/>
      <c r="Y716" s="10"/>
    </row>
    <row r="717" spans="1:25" ht="15.75" customHeight="1">
      <c r="A717" s="14"/>
      <c r="B717" s="14"/>
      <c r="C717" s="14"/>
      <c r="D717" s="14"/>
      <c r="E717" s="14"/>
      <c r="F717" s="14"/>
      <c r="G717" s="14"/>
      <c r="H717" s="14"/>
      <c r="I717" s="14"/>
      <c r="J717" s="10"/>
      <c r="K717" s="10"/>
      <c r="L717" s="14"/>
      <c r="M717" s="14"/>
      <c r="N717" s="14"/>
      <c r="O717" s="14"/>
      <c r="P717" s="14"/>
      <c r="Q717" s="10"/>
      <c r="R717" s="10"/>
      <c r="S717" s="10"/>
      <c r="T717" s="10"/>
      <c r="U717" s="10"/>
      <c r="V717" s="10"/>
      <c r="W717" s="10"/>
      <c r="X717" s="10"/>
      <c r="Y717" s="10"/>
    </row>
    <row r="718" spans="1:25" ht="15.75" customHeight="1">
      <c r="A718" s="14"/>
      <c r="B718" s="14"/>
      <c r="C718" s="14"/>
      <c r="D718" s="14"/>
      <c r="E718" s="14"/>
      <c r="F718" s="14"/>
      <c r="G718" s="14"/>
      <c r="H718" s="14"/>
      <c r="I718" s="14"/>
      <c r="J718" s="10"/>
      <c r="K718" s="10"/>
      <c r="L718" s="14"/>
      <c r="M718" s="14"/>
      <c r="N718" s="14"/>
      <c r="O718" s="14"/>
      <c r="P718" s="14"/>
      <c r="Q718" s="10"/>
      <c r="R718" s="10"/>
      <c r="S718" s="10"/>
      <c r="T718" s="10"/>
      <c r="U718" s="10"/>
      <c r="V718" s="10"/>
      <c r="W718" s="10"/>
      <c r="X718" s="10"/>
      <c r="Y718" s="10"/>
    </row>
    <row r="719" spans="1:25" ht="15.75" customHeight="1">
      <c r="A719" s="14"/>
      <c r="B719" s="14"/>
      <c r="C719" s="14"/>
      <c r="D719" s="14"/>
      <c r="E719" s="14"/>
      <c r="F719" s="14"/>
      <c r="G719" s="14"/>
      <c r="H719" s="14"/>
      <c r="I719" s="14"/>
      <c r="J719" s="10"/>
      <c r="K719" s="10"/>
      <c r="L719" s="14"/>
      <c r="M719" s="14"/>
      <c r="N719" s="14"/>
      <c r="O719" s="14"/>
      <c r="P719" s="14"/>
      <c r="Q719" s="10"/>
      <c r="R719" s="10"/>
      <c r="S719" s="10"/>
      <c r="T719" s="10"/>
      <c r="U719" s="10"/>
      <c r="V719" s="10"/>
      <c r="W719" s="10"/>
      <c r="X719" s="10"/>
      <c r="Y719" s="10"/>
    </row>
    <row r="720" spans="1:25" ht="15.75" customHeight="1">
      <c r="A720" s="14"/>
      <c r="B720" s="14"/>
      <c r="C720" s="14"/>
      <c r="D720" s="14"/>
      <c r="E720" s="14"/>
      <c r="F720" s="14"/>
      <c r="G720" s="14"/>
      <c r="H720" s="14"/>
      <c r="I720" s="14"/>
      <c r="J720" s="10"/>
      <c r="K720" s="10"/>
      <c r="L720" s="14"/>
      <c r="M720" s="14"/>
      <c r="N720" s="14"/>
      <c r="O720" s="14"/>
      <c r="P720" s="14"/>
      <c r="Q720" s="10"/>
      <c r="R720" s="10"/>
      <c r="S720" s="10"/>
      <c r="T720" s="10"/>
      <c r="U720" s="10"/>
      <c r="V720" s="10"/>
      <c r="W720" s="10"/>
      <c r="X720" s="10"/>
      <c r="Y720" s="10"/>
    </row>
    <row r="721" spans="1:25" ht="15.75" customHeight="1">
      <c r="A721" s="14"/>
      <c r="B721" s="14"/>
      <c r="C721" s="14"/>
      <c r="D721" s="14"/>
      <c r="E721" s="14"/>
      <c r="F721" s="14"/>
      <c r="G721" s="14"/>
      <c r="H721" s="14"/>
      <c r="I721" s="14"/>
      <c r="J721" s="10"/>
      <c r="K721" s="10"/>
      <c r="L721" s="14"/>
      <c r="M721" s="14"/>
      <c r="N721" s="14"/>
      <c r="O721" s="14"/>
      <c r="P721" s="14"/>
      <c r="Q721" s="10"/>
      <c r="R721" s="10"/>
      <c r="S721" s="10"/>
      <c r="T721" s="10"/>
      <c r="U721" s="10"/>
      <c r="V721" s="10"/>
      <c r="W721" s="10"/>
      <c r="X721" s="10"/>
      <c r="Y721" s="10"/>
    </row>
    <row r="722" spans="1:25" ht="15.75" customHeight="1">
      <c r="A722" s="14"/>
      <c r="B722" s="14"/>
      <c r="C722" s="14"/>
      <c r="D722" s="14"/>
      <c r="E722" s="14"/>
      <c r="F722" s="14"/>
      <c r="G722" s="14"/>
      <c r="H722" s="14"/>
      <c r="I722" s="14"/>
      <c r="J722" s="10"/>
      <c r="K722" s="10"/>
      <c r="L722" s="14"/>
      <c r="M722" s="14"/>
      <c r="N722" s="14"/>
      <c r="O722" s="14"/>
      <c r="P722" s="14"/>
      <c r="Q722" s="10"/>
      <c r="R722" s="10"/>
      <c r="S722" s="10"/>
      <c r="T722" s="10"/>
      <c r="U722" s="10"/>
      <c r="V722" s="10"/>
      <c r="W722" s="10"/>
      <c r="X722" s="10"/>
      <c r="Y722" s="10"/>
    </row>
    <row r="723" spans="1:25" ht="15.75" customHeight="1">
      <c r="A723" s="14"/>
      <c r="B723" s="14"/>
      <c r="C723" s="14"/>
      <c r="D723" s="14"/>
      <c r="E723" s="14"/>
      <c r="F723" s="14"/>
      <c r="G723" s="14"/>
      <c r="H723" s="14"/>
      <c r="I723" s="14"/>
      <c r="J723" s="10"/>
      <c r="K723" s="10"/>
      <c r="L723" s="14"/>
      <c r="M723" s="14"/>
      <c r="N723" s="14"/>
      <c r="O723" s="14"/>
      <c r="P723" s="14"/>
      <c r="Q723" s="10"/>
      <c r="R723" s="10"/>
      <c r="S723" s="10"/>
      <c r="T723" s="10"/>
      <c r="U723" s="10"/>
      <c r="V723" s="10"/>
      <c r="W723" s="10"/>
      <c r="X723" s="10"/>
      <c r="Y723" s="10"/>
    </row>
    <row r="724" spans="1:25" ht="15.75" customHeight="1">
      <c r="A724" s="14"/>
      <c r="B724" s="14"/>
      <c r="C724" s="14"/>
      <c r="D724" s="14"/>
      <c r="E724" s="14"/>
      <c r="F724" s="14"/>
      <c r="G724" s="14"/>
      <c r="H724" s="14"/>
      <c r="I724" s="14"/>
      <c r="J724" s="10"/>
      <c r="K724" s="10"/>
      <c r="L724" s="14"/>
      <c r="M724" s="14"/>
      <c r="N724" s="14"/>
      <c r="O724" s="14"/>
      <c r="P724" s="14"/>
      <c r="Q724" s="10"/>
      <c r="R724" s="10"/>
      <c r="S724" s="10"/>
      <c r="T724" s="10"/>
      <c r="U724" s="10"/>
      <c r="V724" s="10"/>
      <c r="W724" s="10"/>
      <c r="X724" s="10"/>
      <c r="Y724" s="10"/>
    </row>
    <row r="725" spans="1:25" ht="15.75" customHeight="1">
      <c r="A725" s="14"/>
      <c r="B725" s="14"/>
      <c r="C725" s="14"/>
      <c r="D725" s="14"/>
      <c r="E725" s="14"/>
      <c r="F725" s="14"/>
      <c r="G725" s="14"/>
      <c r="H725" s="14"/>
      <c r="I725" s="14"/>
      <c r="J725" s="10"/>
      <c r="K725" s="10"/>
      <c r="L725" s="14"/>
      <c r="M725" s="14"/>
      <c r="N725" s="14"/>
      <c r="O725" s="14"/>
      <c r="P725" s="14"/>
      <c r="Q725" s="10"/>
      <c r="R725" s="10"/>
      <c r="S725" s="10"/>
      <c r="T725" s="10"/>
      <c r="U725" s="10"/>
      <c r="V725" s="10"/>
      <c r="W725" s="10"/>
      <c r="X725" s="10"/>
      <c r="Y725" s="10"/>
    </row>
    <row r="726" spans="1:25" ht="15.75" customHeight="1">
      <c r="A726" s="14"/>
      <c r="B726" s="14"/>
      <c r="C726" s="14"/>
      <c r="D726" s="14"/>
      <c r="E726" s="14"/>
      <c r="F726" s="14"/>
      <c r="G726" s="14"/>
      <c r="H726" s="14"/>
      <c r="I726" s="14"/>
      <c r="J726" s="10"/>
      <c r="K726" s="10"/>
      <c r="L726" s="14"/>
      <c r="M726" s="14"/>
      <c r="N726" s="14"/>
      <c r="O726" s="14"/>
      <c r="P726" s="14"/>
      <c r="Q726" s="10"/>
      <c r="R726" s="10"/>
      <c r="S726" s="10"/>
      <c r="T726" s="10"/>
      <c r="U726" s="10"/>
      <c r="V726" s="10"/>
      <c r="W726" s="10"/>
      <c r="X726" s="10"/>
      <c r="Y726" s="10"/>
    </row>
    <row r="727" spans="1:25" ht="15.75" customHeight="1">
      <c r="A727" s="14"/>
      <c r="B727" s="14"/>
      <c r="C727" s="14"/>
      <c r="D727" s="14"/>
      <c r="E727" s="14"/>
      <c r="F727" s="14"/>
      <c r="G727" s="14"/>
      <c r="H727" s="14"/>
      <c r="I727" s="14"/>
      <c r="J727" s="10"/>
      <c r="K727" s="10"/>
      <c r="L727" s="14"/>
      <c r="M727" s="14"/>
      <c r="N727" s="14"/>
      <c r="O727" s="14"/>
      <c r="P727" s="14"/>
      <c r="Q727" s="10"/>
      <c r="R727" s="10"/>
      <c r="S727" s="10"/>
      <c r="T727" s="10"/>
      <c r="U727" s="10"/>
      <c r="V727" s="10"/>
      <c r="W727" s="10"/>
      <c r="X727" s="10"/>
      <c r="Y727" s="10"/>
    </row>
    <row r="728" spans="1:25" ht="15.75" customHeight="1">
      <c r="A728" s="14"/>
      <c r="B728" s="14"/>
      <c r="C728" s="14"/>
      <c r="D728" s="14"/>
      <c r="E728" s="14"/>
      <c r="F728" s="14"/>
      <c r="G728" s="14"/>
      <c r="H728" s="14"/>
      <c r="I728" s="14"/>
      <c r="J728" s="10"/>
      <c r="K728" s="10"/>
      <c r="L728" s="14"/>
      <c r="M728" s="14"/>
      <c r="N728" s="14"/>
      <c r="O728" s="14"/>
      <c r="P728" s="14"/>
      <c r="Q728" s="10"/>
      <c r="R728" s="10"/>
      <c r="S728" s="10"/>
      <c r="T728" s="10"/>
      <c r="U728" s="10"/>
      <c r="V728" s="10"/>
      <c r="W728" s="10"/>
      <c r="X728" s="10"/>
      <c r="Y728" s="10"/>
    </row>
    <row r="729" spans="1:25" ht="15.75" customHeight="1">
      <c r="A729" s="14"/>
      <c r="B729" s="14"/>
      <c r="C729" s="14"/>
      <c r="D729" s="14"/>
      <c r="E729" s="14"/>
      <c r="F729" s="14"/>
      <c r="G729" s="14"/>
      <c r="H729" s="14"/>
      <c r="I729" s="14"/>
      <c r="J729" s="10"/>
      <c r="K729" s="10"/>
      <c r="L729" s="14"/>
      <c r="M729" s="14"/>
      <c r="N729" s="14"/>
      <c r="O729" s="14"/>
      <c r="P729" s="14"/>
      <c r="Q729" s="10"/>
      <c r="R729" s="10"/>
      <c r="S729" s="10"/>
      <c r="T729" s="10"/>
      <c r="U729" s="10"/>
      <c r="V729" s="10"/>
      <c r="W729" s="10"/>
      <c r="X729" s="10"/>
      <c r="Y729" s="10"/>
    </row>
    <row r="730" spans="1:25" ht="15.75" customHeight="1">
      <c r="A730" s="14"/>
      <c r="B730" s="14"/>
      <c r="C730" s="14"/>
      <c r="D730" s="14"/>
      <c r="E730" s="14"/>
      <c r="F730" s="14"/>
      <c r="G730" s="14"/>
      <c r="H730" s="14"/>
      <c r="I730" s="14"/>
      <c r="J730" s="10"/>
      <c r="K730" s="10"/>
      <c r="L730" s="14"/>
      <c r="M730" s="14"/>
      <c r="N730" s="14"/>
      <c r="O730" s="14"/>
      <c r="P730" s="14"/>
      <c r="Q730" s="10"/>
      <c r="R730" s="10"/>
      <c r="S730" s="10"/>
      <c r="T730" s="10"/>
      <c r="U730" s="10"/>
      <c r="V730" s="10"/>
      <c r="W730" s="10"/>
      <c r="X730" s="10"/>
      <c r="Y730" s="10"/>
    </row>
    <row r="731" spans="1:25" ht="15.75" customHeight="1">
      <c r="A731" s="14"/>
      <c r="B731" s="14"/>
      <c r="C731" s="14"/>
      <c r="D731" s="14"/>
      <c r="E731" s="14"/>
      <c r="F731" s="14"/>
      <c r="G731" s="14"/>
      <c r="H731" s="14"/>
      <c r="I731" s="14"/>
      <c r="J731" s="10"/>
      <c r="K731" s="10"/>
      <c r="L731" s="14"/>
      <c r="M731" s="14"/>
      <c r="N731" s="14"/>
      <c r="O731" s="14"/>
      <c r="P731" s="14"/>
      <c r="Q731" s="10"/>
      <c r="R731" s="10"/>
      <c r="S731" s="10"/>
      <c r="T731" s="10"/>
      <c r="U731" s="10"/>
      <c r="V731" s="10"/>
      <c r="W731" s="10"/>
      <c r="X731" s="10"/>
      <c r="Y731" s="10"/>
    </row>
    <row r="732" spans="1:25" ht="15.75" customHeight="1">
      <c r="A732" s="14"/>
      <c r="B732" s="14"/>
      <c r="C732" s="14"/>
      <c r="D732" s="14"/>
      <c r="E732" s="14"/>
      <c r="F732" s="14"/>
      <c r="G732" s="14"/>
      <c r="H732" s="14"/>
      <c r="I732" s="14"/>
      <c r="J732" s="10"/>
      <c r="K732" s="10"/>
      <c r="L732" s="14"/>
      <c r="M732" s="14"/>
      <c r="N732" s="14"/>
      <c r="O732" s="14"/>
      <c r="P732" s="14"/>
      <c r="Q732" s="10"/>
      <c r="R732" s="10"/>
      <c r="S732" s="10"/>
      <c r="T732" s="10"/>
      <c r="U732" s="10"/>
      <c r="V732" s="10"/>
      <c r="W732" s="10"/>
      <c r="X732" s="10"/>
      <c r="Y732" s="10"/>
    </row>
    <row r="733" spans="1:25" ht="15.75" customHeight="1">
      <c r="A733" s="14"/>
      <c r="B733" s="14"/>
      <c r="C733" s="14"/>
      <c r="D733" s="14"/>
      <c r="E733" s="14"/>
      <c r="F733" s="14"/>
      <c r="G733" s="14"/>
      <c r="H733" s="14"/>
      <c r="I733" s="14"/>
      <c r="J733" s="10"/>
      <c r="K733" s="10"/>
      <c r="L733" s="14"/>
      <c r="M733" s="14"/>
      <c r="N733" s="14"/>
      <c r="O733" s="14"/>
      <c r="P733" s="14"/>
      <c r="Q733" s="10"/>
      <c r="R733" s="10"/>
      <c r="S733" s="10"/>
      <c r="T733" s="10"/>
      <c r="U733" s="10"/>
      <c r="V733" s="10"/>
      <c r="W733" s="10"/>
      <c r="X733" s="10"/>
      <c r="Y733" s="10"/>
    </row>
    <row r="734" spans="1:25" ht="15.75" customHeight="1">
      <c r="A734" s="14"/>
      <c r="B734" s="14"/>
      <c r="C734" s="14"/>
      <c r="D734" s="14"/>
      <c r="E734" s="14"/>
      <c r="F734" s="14"/>
      <c r="G734" s="14"/>
      <c r="H734" s="14"/>
      <c r="I734" s="14"/>
      <c r="J734" s="10"/>
      <c r="K734" s="10"/>
      <c r="L734" s="14"/>
      <c r="M734" s="14"/>
      <c r="N734" s="14"/>
      <c r="O734" s="14"/>
      <c r="P734" s="14"/>
      <c r="Q734" s="10"/>
      <c r="R734" s="10"/>
      <c r="S734" s="10"/>
      <c r="T734" s="10"/>
      <c r="U734" s="10"/>
      <c r="V734" s="10"/>
      <c r="W734" s="10"/>
      <c r="X734" s="10"/>
      <c r="Y734" s="10"/>
    </row>
    <row r="735" spans="1:25" ht="15.75" customHeight="1">
      <c r="A735" s="14"/>
      <c r="B735" s="14"/>
      <c r="C735" s="14"/>
      <c r="D735" s="14"/>
      <c r="E735" s="14"/>
      <c r="F735" s="14"/>
      <c r="G735" s="14"/>
      <c r="H735" s="14"/>
      <c r="I735" s="14"/>
      <c r="J735" s="10"/>
      <c r="K735" s="10"/>
      <c r="L735" s="14"/>
      <c r="M735" s="14"/>
      <c r="N735" s="14"/>
      <c r="O735" s="14"/>
      <c r="P735" s="14"/>
      <c r="Q735" s="10"/>
      <c r="R735" s="10"/>
      <c r="S735" s="10"/>
      <c r="T735" s="10"/>
      <c r="U735" s="10"/>
      <c r="V735" s="10"/>
      <c r="W735" s="10"/>
      <c r="X735" s="10"/>
      <c r="Y735" s="10"/>
    </row>
    <row r="736" spans="1:25" ht="15.75" customHeight="1">
      <c r="A736" s="14"/>
      <c r="B736" s="14"/>
      <c r="C736" s="14"/>
      <c r="D736" s="14"/>
      <c r="E736" s="14"/>
      <c r="F736" s="14"/>
      <c r="G736" s="14"/>
      <c r="H736" s="14"/>
      <c r="I736" s="14"/>
      <c r="J736" s="10"/>
      <c r="K736" s="10"/>
      <c r="L736" s="14"/>
      <c r="M736" s="14"/>
      <c r="N736" s="14"/>
      <c r="O736" s="14"/>
      <c r="P736" s="14"/>
      <c r="Q736" s="10"/>
      <c r="R736" s="10"/>
      <c r="S736" s="10"/>
      <c r="T736" s="10"/>
      <c r="U736" s="10"/>
      <c r="V736" s="10"/>
      <c r="W736" s="10"/>
      <c r="X736" s="10"/>
      <c r="Y736" s="10"/>
    </row>
    <row r="737" spans="1:25" ht="15.75" customHeight="1">
      <c r="A737" s="14"/>
      <c r="B737" s="14"/>
      <c r="C737" s="14"/>
      <c r="D737" s="14"/>
      <c r="E737" s="14"/>
      <c r="F737" s="14"/>
      <c r="G737" s="14"/>
      <c r="H737" s="14"/>
      <c r="I737" s="14"/>
      <c r="J737" s="10"/>
      <c r="K737" s="10"/>
      <c r="L737" s="14"/>
      <c r="M737" s="14"/>
      <c r="N737" s="14"/>
      <c r="O737" s="14"/>
      <c r="P737" s="14"/>
      <c r="Q737" s="10"/>
      <c r="R737" s="10"/>
      <c r="S737" s="10"/>
      <c r="T737" s="10"/>
      <c r="U737" s="10"/>
      <c r="V737" s="10"/>
      <c r="W737" s="10"/>
      <c r="X737" s="10"/>
      <c r="Y737" s="10"/>
    </row>
    <row r="738" spans="1:25" ht="15.75" customHeight="1">
      <c r="A738" s="14"/>
      <c r="B738" s="14"/>
      <c r="C738" s="14"/>
      <c r="D738" s="14"/>
      <c r="E738" s="14"/>
      <c r="F738" s="14"/>
      <c r="G738" s="14"/>
      <c r="H738" s="14"/>
      <c r="I738" s="14"/>
      <c r="J738" s="10"/>
      <c r="K738" s="10"/>
      <c r="L738" s="14"/>
      <c r="M738" s="14"/>
      <c r="N738" s="14"/>
      <c r="O738" s="14"/>
      <c r="P738" s="14"/>
      <c r="Q738" s="10"/>
      <c r="R738" s="10"/>
      <c r="S738" s="10"/>
      <c r="T738" s="10"/>
      <c r="U738" s="10"/>
      <c r="V738" s="10"/>
      <c r="W738" s="10"/>
      <c r="X738" s="10"/>
      <c r="Y738" s="10"/>
    </row>
    <row r="739" spans="1:25" ht="15.75" customHeight="1">
      <c r="A739" s="14"/>
      <c r="B739" s="14"/>
      <c r="C739" s="14"/>
      <c r="D739" s="14"/>
      <c r="E739" s="14"/>
      <c r="F739" s="14"/>
      <c r="G739" s="14"/>
      <c r="H739" s="14"/>
      <c r="I739" s="14"/>
      <c r="J739" s="10"/>
      <c r="K739" s="10"/>
      <c r="L739" s="14"/>
      <c r="M739" s="14"/>
      <c r="N739" s="14"/>
      <c r="O739" s="14"/>
      <c r="P739" s="14"/>
      <c r="Q739" s="10"/>
      <c r="R739" s="10"/>
      <c r="S739" s="10"/>
      <c r="T739" s="10"/>
      <c r="U739" s="10"/>
      <c r="V739" s="10"/>
      <c r="W739" s="10"/>
      <c r="X739" s="10"/>
      <c r="Y739" s="10"/>
    </row>
    <row r="740" spans="1:25" ht="15.75" customHeight="1">
      <c r="A740" s="14"/>
      <c r="B740" s="14"/>
      <c r="C740" s="14"/>
      <c r="D740" s="14"/>
      <c r="E740" s="14"/>
      <c r="F740" s="14"/>
      <c r="G740" s="14"/>
      <c r="H740" s="14"/>
      <c r="I740" s="14"/>
      <c r="J740" s="10"/>
      <c r="K740" s="10"/>
      <c r="L740" s="14"/>
      <c r="M740" s="14"/>
      <c r="N740" s="14"/>
      <c r="O740" s="14"/>
      <c r="P740" s="14"/>
      <c r="Q740" s="10"/>
      <c r="R740" s="10"/>
      <c r="S740" s="10"/>
      <c r="T740" s="10"/>
      <c r="U740" s="10"/>
      <c r="V740" s="10"/>
      <c r="W740" s="10"/>
      <c r="X740" s="10"/>
      <c r="Y740" s="10"/>
    </row>
    <row r="741" spans="1:25" ht="15.75" customHeight="1">
      <c r="A741" s="14"/>
      <c r="B741" s="14"/>
      <c r="C741" s="14"/>
      <c r="D741" s="14"/>
      <c r="E741" s="14"/>
      <c r="F741" s="14"/>
      <c r="G741" s="14"/>
      <c r="H741" s="14"/>
      <c r="I741" s="14"/>
      <c r="J741" s="10"/>
      <c r="K741" s="10"/>
      <c r="L741" s="14"/>
      <c r="M741" s="14"/>
      <c r="N741" s="14"/>
      <c r="O741" s="14"/>
      <c r="P741" s="14"/>
      <c r="Q741" s="10"/>
      <c r="R741" s="10"/>
      <c r="S741" s="10"/>
      <c r="T741" s="10"/>
      <c r="U741" s="10"/>
      <c r="V741" s="10"/>
      <c r="W741" s="10"/>
      <c r="X741" s="10"/>
      <c r="Y741" s="10"/>
    </row>
    <row r="742" spans="1:25" ht="15.75" customHeight="1">
      <c r="A742" s="14"/>
      <c r="B742" s="14"/>
      <c r="C742" s="14"/>
      <c r="D742" s="14"/>
      <c r="E742" s="14"/>
      <c r="F742" s="14"/>
      <c r="G742" s="14"/>
      <c r="H742" s="14"/>
      <c r="I742" s="14"/>
      <c r="J742" s="10"/>
      <c r="K742" s="10"/>
      <c r="L742" s="14"/>
      <c r="M742" s="14"/>
      <c r="N742" s="14"/>
      <c r="O742" s="14"/>
      <c r="P742" s="14"/>
      <c r="Q742" s="10"/>
      <c r="R742" s="10"/>
      <c r="S742" s="10"/>
      <c r="T742" s="10"/>
      <c r="U742" s="10"/>
      <c r="V742" s="10"/>
      <c r="W742" s="10"/>
      <c r="X742" s="10"/>
      <c r="Y742" s="10"/>
    </row>
    <row r="743" spans="1:25" ht="15.75" customHeight="1">
      <c r="A743" s="14"/>
      <c r="B743" s="14"/>
      <c r="C743" s="14"/>
      <c r="D743" s="14"/>
      <c r="E743" s="14"/>
      <c r="F743" s="14"/>
      <c r="G743" s="14"/>
      <c r="H743" s="14"/>
      <c r="I743" s="14"/>
      <c r="J743" s="10"/>
      <c r="K743" s="10"/>
      <c r="L743" s="14"/>
      <c r="M743" s="14"/>
      <c r="N743" s="14"/>
      <c r="O743" s="14"/>
      <c r="P743" s="14"/>
      <c r="Q743" s="10"/>
      <c r="R743" s="10"/>
      <c r="S743" s="10"/>
      <c r="T743" s="10"/>
      <c r="U743" s="10"/>
      <c r="V743" s="10"/>
      <c r="W743" s="10"/>
      <c r="X743" s="10"/>
      <c r="Y743" s="10"/>
    </row>
    <row r="744" spans="1:25" ht="15.75" customHeight="1">
      <c r="A744" s="14"/>
      <c r="B744" s="14"/>
      <c r="C744" s="14"/>
      <c r="D744" s="14"/>
      <c r="E744" s="14"/>
      <c r="F744" s="14"/>
      <c r="G744" s="14"/>
      <c r="H744" s="14"/>
      <c r="I744" s="14"/>
      <c r="J744" s="10"/>
      <c r="K744" s="10"/>
      <c r="L744" s="14"/>
      <c r="M744" s="14"/>
      <c r="N744" s="14"/>
      <c r="O744" s="14"/>
      <c r="P744" s="14"/>
      <c r="Q744" s="10"/>
      <c r="R744" s="10"/>
      <c r="S744" s="10"/>
      <c r="T744" s="10"/>
      <c r="U744" s="10"/>
      <c r="V744" s="10"/>
      <c r="W744" s="10"/>
      <c r="X744" s="10"/>
      <c r="Y744" s="10"/>
    </row>
    <row r="745" spans="1:25" ht="15.75" customHeight="1">
      <c r="A745" s="14"/>
      <c r="B745" s="14"/>
      <c r="C745" s="14"/>
      <c r="D745" s="14"/>
      <c r="E745" s="14"/>
      <c r="F745" s="14"/>
      <c r="G745" s="14"/>
      <c r="H745" s="14"/>
      <c r="I745" s="14"/>
      <c r="J745" s="10"/>
      <c r="K745" s="10"/>
      <c r="L745" s="14"/>
      <c r="M745" s="14"/>
      <c r="N745" s="14"/>
      <c r="O745" s="14"/>
      <c r="P745" s="14"/>
      <c r="Q745" s="10"/>
      <c r="R745" s="10"/>
      <c r="S745" s="10"/>
      <c r="T745" s="10"/>
      <c r="U745" s="10"/>
      <c r="V745" s="10"/>
      <c r="W745" s="10"/>
      <c r="X745" s="10"/>
      <c r="Y745" s="10"/>
    </row>
    <row r="746" spans="1:25" ht="15.75" customHeight="1">
      <c r="A746" s="14"/>
      <c r="B746" s="14"/>
      <c r="C746" s="14"/>
      <c r="D746" s="14"/>
      <c r="E746" s="14"/>
      <c r="F746" s="14"/>
      <c r="G746" s="14"/>
      <c r="H746" s="14"/>
      <c r="I746" s="14"/>
      <c r="J746" s="10"/>
      <c r="K746" s="10"/>
      <c r="L746" s="14"/>
      <c r="M746" s="14"/>
      <c r="N746" s="14"/>
      <c r="O746" s="14"/>
      <c r="P746" s="14"/>
      <c r="Q746" s="10"/>
      <c r="R746" s="10"/>
      <c r="S746" s="10"/>
      <c r="T746" s="10"/>
      <c r="U746" s="10"/>
      <c r="V746" s="10"/>
      <c r="W746" s="10"/>
      <c r="X746" s="10"/>
      <c r="Y746" s="10"/>
    </row>
    <row r="747" spans="1:25" ht="15.75" customHeight="1">
      <c r="A747" s="14"/>
      <c r="B747" s="14"/>
      <c r="C747" s="14"/>
      <c r="D747" s="14"/>
      <c r="E747" s="14"/>
      <c r="F747" s="14"/>
      <c r="G747" s="14"/>
      <c r="H747" s="14"/>
      <c r="I747" s="14"/>
      <c r="J747" s="10"/>
      <c r="K747" s="10"/>
      <c r="L747" s="14"/>
      <c r="M747" s="14"/>
      <c r="N747" s="14"/>
      <c r="O747" s="14"/>
      <c r="P747" s="14"/>
      <c r="Q747" s="10"/>
      <c r="R747" s="10"/>
      <c r="S747" s="10"/>
      <c r="T747" s="10"/>
      <c r="U747" s="10"/>
      <c r="V747" s="10"/>
      <c r="W747" s="10"/>
      <c r="X747" s="10"/>
      <c r="Y747" s="10"/>
    </row>
    <row r="748" spans="1:25" ht="15.75" customHeight="1">
      <c r="A748" s="14"/>
      <c r="B748" s="14"/>
      <c r="C748" s="14"/>
      <c r="D748" s="14"/>
      <c r="E748" s="14"/>
      <c r="F748" s="14"/>
      <c r="G748" s="14"/>
      <c r="H748" s="14"/>
      <c r="I748" s="14"/>
      <c r="J748" s="10"/>
      <c r="K748" s="10"/>
      <c r="L748" s="14"/>
      <c r="M748" s="14"/>
      <c r="N748" s="14"/>
      <c r="O748" s="14"/>
      <c r="P748" s="14"/>
      <c r="Q748" s="10"/>
      <c r="R748" s="10"/>
      <c r="S748" s="10"/>
      <c r="T748" s="10"/>
      <c r="U748" s="10"/>
      <c r="V748" s="10"/>
      <c r="W748" s="10"/>
      <c r="X748" s="10"/>
      <c r="Y748" s="10"/>
    </row>
    <row r="749" spans="1:25" ht="15.75" customHeight="1">
      <c r="A749" s="14"/>
      <c r="B749" s="14"/>
      <c r="C749" s="14"/>
      <c r="D749" s="14"/>
      <c r="E749" s="14"/>
      <c r="F749" s="14"/>
      <c r="G749" s="14"/>
      <c r="H749" s="14"/>
      <c r="I749" s="14"/>
      <c r="J749" s="10"/>
      <c r="K749" s="10"/>
      <c r="L749" s="14"/>
      <c r="M749" s="14"/>
      <c r="N749" s="14"/>
      <c r="O749" s="14"/>
      <c r="P749" s="14"/>
      <c r="Q749" s="10"/>
      <c r="R749" s="10"/>
      <c r="S749" s="10"/>
      <c r="T749" s="10"/>
      <c r="U749" s="10"/>
      <c r="V749" s="10"/>
      <c r="W749" s="10"/>
      <c r="X749" s="10"/>
      <c r="Y749" s="10"/>
    </row>
    <row r="750" spans="1:25" ht="15.75" customHeight="1">
      <c r="A750" s="14"/>
      <c r="B750" s="14"/>
      <c r="C750" s="14"/>
      <c r="D750" s="14"/>
      <c r="E750" s="14"/>
      <c r="F750" s="14"/>
      <c r="G750" s="14"/>
      <c r="H750" s="14"/>
      <c r="I750" s="14"/>
      <c r="J750" s="10"/>
      <c r="K750" s="10"/>
      <c r="L750" s="14"/>
      <c r="M750" s="14"/>
      <c r="N750" s="14"/>
      <c r="O750" s="14"/>
      <c r="P750" s="14"/>
      <c r="Q750" s="10"/>
      <c r="R750" s="10"/>
      <c r="S750" s="10"/>
      <c r="T750" s="10"/>
      <c r="U750" s="10"/>
      <c r="V750" s="10"/>
      <c r="W750" s="10"/>
      <c r="X750" s="10"/>
      <c r="Y750" s="10"/>
    </row>
    <row r="751" spans="1:25" ht="15.75" customHeight="1">
      <c r="A751" s="14"/>
      <c r="B751" s="14"/>
      <c r="C751" s="14"/>
      <c r="D751" s="14"/>
      <c r="E751" s="14"/>
      <c r="F751" s="14"/>
      <c r="G751" s="14"/>
      <c r="H751" s="14"/>
      <c r="I751" s="14"/>
      <c r="J751" s="10"/>
      <c r="K751" s="10"/>
      <c r="L751" s="14"/>
      <c r="M751" s="14"/>
      <c r="N751" s="14"/>
      <c r="O751" s="14"/>
      <c r="P751" s="14"/>
      <c r="Q751" s="10"/>
      <c r="R751" s="10"/>
      <c r="S751" s="10"/>
      <c r="T751" s="10"/>
      <c r="U751" s="10"/>
      <c r="V751" s="10"/>
      <c r="W751" s="10"/>
      <c r="X751" s="10"/>
      <c r="Y751" s="10"/>
    </row>
    <row r="752" spans="1:25" ht="15.75" customHeight="1">
      <c r="A752" s="14"/>
      <c r="B752" s="14"/>
      <c r="C752" s="14"/>
      <c r="D752" s="14"/>
      <c r="E752" s="14"/>
      <c r="F752" s="14"/>
      <c r="G752" s="14"/>
      <c r="H752" s="14"/>
      <c r="I752" s="14"/>
      <c r="J752" s="10"/>
      <c r="K752" s="10"/>
      <c r="L752" s="14"/>
      <c r="M752" s="14"/>
      <c r="N752" s="14"/>
      <c r="O752" s="14"/>
      <c r="P752" s="14"/>
      <c r="Q752" s="10"/>
      <c r="R752" s="10"/>
      <c r="S752" s="10"/>
      <c r="T752" s="10"/>
      <c r="U752" s="10"/>
      <c r="V752" s="10"/>
      <c r="W752" s="10"/>
      <c r="X752" s="10"/>
      <c r="Y752" s="10"/>
    </row>
    <row r="753" spans="1:25" ht="15.75" customHeight="1">
      <c r="A753" s="14"/>
      <c r="B753" s="14"/>
      <c r="C753" s="14"/>
      <c r="D753" s="14"/>
      <c r="E753" s="14"/>
      <c r="F753" s="14"/>
      <c r="G753" s="14"/>
      <c r="H753" s="14"/>
      <c r="I753" s="14"/>
      <c r="J753" s="10"/>
      <c r="K753" s="10"/>
      <c r="L753" s="14"/>
      <c r="M753" s="14"/>
      <c r="N753" s="14"/>
      <c r="O753" s="14"/>
      <c r="P753" s="14"/>
      <c r="Q753" s="10"/>
      <c r="R753" s="10"/>
      <c r="S753" s="10"/>
      <c r="T753" s="10"/>
      <c r="U753" s="10"/>
      <c r="V753" s="10"/>
      <c r="W753" s="10"/>
      <c r="X753" s="10"/>
      <c r="Y753" s="10"/>
    </row>
    <row r="754" spans="1:25" ht="15.75" customHeight="1">
      <c r="A754" s="14"/>
      <c r="B754" s="14"/>
      <c r="C754" s="14"/>
      <c r="D754" s="14"/>
      <c r="E754" s="14"/>
      <c r="F754" s="14"/>
      <c r="G754" s="14"/>
      <c r="H754" s="14"/>
      <c r="I754" s="14"/>
      <c r="J754" s="10"/>
      <c r="K754" s="10"/>
      <c r="L754" s="14"/>
      <c r="M754" s="14"/>
      <c r="N754" s="14"/>
      <c r="O754" s="14"/>
      <c r="P754" s="14"/>
      <c r="Q754" s="10"/>
      <c r="R754" s="10"/>
      <c r="S754" s="10"/>
      <c r="T754" s="10"/>
      <c r="U754" s="10"/>
      <c r="V754" s="10"/>
      <c r="W754" s="10"/>
      <c r="X754" s="10"/>
      <c r="Y754" s="10"/>
    </row>
    <row r="755" spans="1:25" ht="15.75" customHeight="1">
      <c r="A755" s="14"/>
      <c r="B755" s="14"/>
      <c r="C755" s="14"/>
      <c r="D755" s="14"/>
      <c r="E755" s="14"/>
      <c r="F755" s="14"/>
      <c r="G755" s="14"/>
      <c r="H755" s="14"/>
      <c r="I755" s="14"/>
      <c r="J755" s="10"/>
      <c r="K755" s="10"/>
      <c r="L755" s="14"/>
      <c r="M755" s="14"/>
      <c r="N755" s="14"/>
      <c r="O755" s="14"/>
      <c r="P755" s="14"/>
      <c r="Q755" s="10"/>
      <c r="R755" s="10"/>
      <c r="S755" s="10"/>
      <c r="T755" s="10"/>
      <c r="U755" s="10"/>
      <c r="V755" s="10"/>
      <c r="W755" s="10"/>
      <c r="X755" s="10"/>
      <c r="Y755" s="10"/>
    </row>
    <row r="756" spans="1:25" ht="15.75" customHeight="1">
      <c r="A756" s="14"/>
      <c r="B756" s="14"/>
      <c r="C756" s="14"/>
      <c r="D756" s="14"/>
      <c r="E756" s="14"/>
      <c r="F756" s="14"/>
      <c r="G756" s="14"/>
      <c r="H756" s="14"/>
      <c r="I756" s="14"/>
      <c r="J756" s="10"/>
      <c r="K756" s="10"/>
      <c r="L756" s="14"/>
      <c r="M756" s="14"/>
      <c r="N756" s="14"/>
      <c r="O756" s="14"/>
      <c r="P756" s="14"/>
      <c r="Q756" s="10"/>
      <c r="R756" s="10"/>
      <c r="S756" s="10"/>
      <c r="T756" s="10"/>
      <c r="U756" s="10"/>
      <c r="V756" s="10"/>
      <c r="W756" s="10"/>
      <c r="X756" s="10"/>
      <c r="Y756" s="10"/>
    </row>
    <row r="757" spans="1:25" ht="15.75" customHeight="1">
      <c r="A757" s="14"/>
      <c r="B757" s="14"/>
      <c r="C757" s="14"/>
      <c r="D757" s="14"/>
      <c r="E757" s="14"/>
      <c r="F757" s="14"/>
      <c r="G757" s="14"/>
      <c r="H757" s="14"/>
      <c r="I757" s="14"/>
      <c r="J757" s="10"/>
      <c r="K757" s="10"/>
      <c r="L757" s="14"/>
      <c r="M757" s="14"/>
      <c r="N757" s="14"/>
      <c r="O757" s="14"/>
      <c r="P757" s="14"/>
      <c r="Q757" s="10"/>
      <c r="R757" s="10"/>
      <c r="S757" s="10"/>
      <c r="T757" s="10"/>
      <c r="U757" s="10"/>
      <c r="V757" s="10"/>
      <c r="W757" s="10"/>
      <c r="X757" s="10"/>
      <c r="Y757" s="10"/>
    </row>
    <row r="758" spans="1:25" ht="15.75" customHeight="1">
      <c r="A758" s="14"/>
      <c r="B758" s="14"/>
      <c r="C758" s="14"/>
      <c r="D758" s="14"/>
      <c r="E758" s="14"/>
      <c r="F758" s="14"/>
      <c r="G758" s="14"/>
      <c r="H758" s="14"/>
      <c r="I758" s="14"/>
      <c r="J758" s="10"/>
      <c r="K758" s="10"/>
      <c r="L758" s="14"/>
      <c r="M758" s="14"/>
      <c r="N758" s="14"/>
      <c r="O758" s="14"/>
      <c r="P758" s="14"/>
      <c r="Q758" s="10"/>
      <c r="R758" s="10"/>
      <c r="S758" s="10"/>
      <c r="T758" s="10"/>
      <c r="U758" s="10"/>
      <c r="V758" s="10"/>
      <c r="W758" s="10"/>
      <c r="X758" s="10"/>
      <c r="Y758" s="10"/>
    </row>
    <row r="759" spans="1:25" ht="15.75" customHeight="1">
      <c r="A759" s="14"/>
      <c r="B759" s="14"/>
      <c r="C759" s="14"/>
      <c r="D759" s="14"/>
      <c r="E759" s="14"/>
      <c r="F759" s="14"/>
      <c r="G759" s="14"/>
      <c r="H759" s="14"/>
      <c r="I759" s="14"/>
      <c r="J759" s="10"/>
      <c r="K759" s="10"/>
      <c r="L759" s="14"/>
      <c r="M759" s="14"/>
      <c r="N759" s="14"/>
      <c r="O759" s="14"/>
      <c r="P759" s="14"/>
      <c r="Q759" s="10"/>
      <c r="R759" s="10"/>
      <c r="S759" s="10"/>
      <c r="T759" s="10"/>
      <c r="U759" s="10"/>
      <c r="V759" s="10"/>
      <c r="W759" s="10"/>
      <c r="X759" s="10"/>
      <c r="Y759" s="10"/>
    </row>
    <row r="760" spans="1:25" ht="15.75" customHeight="1">
      <c r="A760" s="14"/>
      <c r="B760" s="14"/>
      <c r="C760" s="14"/>
      <c r="D760" s="14"/>
      <c r="E760" s="14"/>
      <c r="F760" s="14"/>
      <c r="G760" s="14"/>
      <c r="H760" s="14"/>
      <c r="I760" s="14"/>
      <c r="J760" s="10"/>
      <c r="K760" s="10"/>
      <c r="L760" s="14"/>
      <c r="M760" s="14"/>
      <c r="N760" s="14"/>
      <c r="O760" s="14"/>
      <c r="P760" s="14"/>
      <c r="Q760" s="10"/>
      <c r="R760" s="10"/>
      <c r="S760" s="10"/>
      <c r="T760" s="10"/>
      <c r="U760" s="10"/>
      <c r="V760" s="10"/>
      <c r="W760" s="10"/>
      <c r="X760" s="10"/>
      <c r="Y760" s="10"/>
    </row>
    <row r="761" spans="1:25" ht="15.75" customHeight="1">
      <c r="A761" s="14"/>
      <c r="B761" s="14"/>
      <c r="C761" s="14"/>
      <c r="D761" s="14"/>
      <c r="E761" s="14"/>
      <c r="F761" s="14"/>
      <c r="G761" s="14"/>
      <c r="H761" s="14"/>
      <c r="I761" s="14"/>
      <c r="J761" s="10"/>
      <c r="K761" s="10"/>
      <c r="L761" s="14"/>
      <c r="M761" s="14"/>
      <c r="N761" s="14"/>
      <c r="O761" s="14"/>
      <c r="P761" s="14"/>
      <c r="Q761" s="10"/>
      <c r="R761" s="10"/>
      <c r="S761" s="10"/>
      <c r="T761" s="10"/>
      <c r="U761" s="10"/>
      <c r="V761" s="10"/>
      <c r="W761" s="10"/>
      <c r="X761" s="10"/>
      <c r="Y761" s="10"/>
    </row>
    <row r="762" spans="1:25" ht="15.75" customHeight="1">
      <c r="A762" s="14"/>
      <c r="B762" s="14"/>
      <c r="C762" s="14"/>
      <c r="D762" s="14"/>
      <c r="E762" s="14"/>
      <c r="F762" s="14"/>
      <c r="G762" s="14"/>
      <c r="H762" s="14"/>
      <c r="I762" s="14"/>
      <c r="J762" s="10"/>
      <c r="K762" s="10"/>
      <c r="L762" s="14"/>
      <c r="M762" s="14"/>
      <c r="N762" s="14"/>
      <c r="O762" s="14"/>
      <c r="P762" s="14"/>
      <c r="Q762" s="10"/>
      <c r="R762" s="10"/>
      <c r="S762" s="10"/>
      <c r="T762" s="10"/>
      <c r="U762" s="10"/>
      <c r="V762" s="10"/>
      <c r="W762" s="10"/>
      <c r="X762" s="10"/>
      <c r="Y762" s="10"/>
    </row>
    <row r="763" spans="1:25" ht="15.75" customHeight="1">
      <c r="A763" s="14"/>
      <c r="B763" s="14"/>
      <c r="C763" s="14"/>
      <c r="D763" s="14"/>
      <c r="E763" s="14"/>
      <c r="F763" s="14"/>
      <c r="G763" s="14"/>
      <c r="H763" s="14"/>
      <c r="I763" s="14"/>
      <c r="J763" s="10"/>
      <c r="K763" s="10"/>
      <c r="L763" s="14"/>
      <c r="M763" s="14"/>
      <c r="N763" s="14"/>
      <c r="O763" s="14"/>
      <c r="P763" s="14"/>
      <c r="Q763" s="10"/>
      <c r="R763" s="10"/>
      <c r="S763" s="10"/>
      <c r="T763" s="10"/>
      <c r="U763" s="10"/>
      <c r="V763" s="10"/>
      <c r="W763" s="10"/>
      <c r="X763" s="10"/>
      <c r="Y763" s="10"/>
    </row>
    <row r="764" spans="1:25" ht="15.75" customHeight="1">
      <c r="A764" s="14"/>
      <c r="B764" s="14"/>
      <c r="C764" s="14"/>
      <c r="D764" s="14"/>
      <c r="E764" s="14"/>
      <c r="F764" s="14"/>
      <c r="G764" s="14"/>
      <c r="H764" s="14"/>
      <c r="I764" s="14"/>
      <c r="J764" s="10"/>
      <c r="K764" s="10"/>
      <c r="L764" s="14"/>
      <c r="M764" s="14"/>
      <c r="N764" s="14"/>
      <c r="O764" s="14"/>
      <c r="P764" s="14"/>
      <c r="Q764" s="10"/>
      <c r="R764" s="10"/>
      <c r="S764" s="10"/>
      <c r="T764" s="10"/>
      <c r="U764" s="10"/>
      <c r="V764" s="10"/>
      <c r="W764" s="10"/>
      <c r="X764" s="10"/>
      <c r="Y764" s="10"/>
    </row>
    <row r="765" spans="1:25" ht="15.75" customHeight="1">
      <c r="A765" s="14"/>
      <c r="B765" s="14"/>
      <c r="C765" s="14"/>
      <c r="D765" s="14"/>
      <c r="E765" s="14"/>
      <c r="F765" s="14"/>
      <c r="G765" s="14"/>
      <c r="H765" s="14"/>
      <c r="I765" s="14"/>
      <c r="J765" s="10"/>
      <c r="K765" s="10"/>
      <c r="L765" s="14"/>
      <c r="M765" s="14"/>
      <c r="N765" s="14"/>
      <c r="O765" s="14"/>
      <c r="P765" s="14"/>
      <c r="Q765" s="10"/>
      <c r="R765" s="10"/>
      <c r="S765" s="10"/>
      <c r="T765" s="10"/>
      <c r="U765" s="10"/>
      <c r="V765" s="10"/>
      <c r="W765" s="10"/>
      <c r="X765" s="10"/>
      <c r="Y765" s="10"/>
    </row>
    <row r="766" spans="1:25" ht="15.75" customHeight="1">
      <c r="A766" s="14"/>
      <c r="B766" s="14"/>
      <c r="C766" s="14"/>
      <c r="D766" s="14"/>
      <c r="E766" s="14"/>
      <c r="F766" s="14"/>
      <c r="G766" s="14"/>
      <c r="H766" s="14"/>
      <c r="I766" s="14"/>
      <c r="J766" s="10"/>
      <c r="K766" s="10"/>
      <c r="L766" s="14"/>
      <c r="M766" s="14"/>
      <c r="N766" s="14"/>
      <c r="O766" s="14"/>
      <c r="P766" s="14"/>
      <c r="Q766" s="10"/>
      <c r="R766" s="10"/>
      <c r="S766" s="10"/>
      <c r="T766" s="10"/>
      <c r="U766" s="10"/>
      <c r="V766" s="10"/>
      <c r="W766" s="10"/>
      <c r="X766" s="10"/>
      <c r="Y766" s="10"/>
    </row>
    <row r="767" spans="1:25" ht="15.75" customHeight="1">
      <c r="A767" s="14"/>
      <c r="B767" s="14"/>
      <c r="C767" s="14"/>
      <c r="D767" s="14"/>
      <c r="E767" s="14"/>
      <c r="F767" s="14"/>
      <c r="G767" s="14"/>
      <c r="H767" s="14"/>
      <c r="I767" s="14"/>
      <c r="J767" s="10"/>
      <c r="K767" s="10"/>
      <c r="L767" s="14"/>
      <c r="M767" s="14"/>
      <c r="N767" s="14"/>
      <c r="O767" s="14"/>
      <c r="P767" s="14"/>
      <c r="Q767" s="10"/>
      <c r="R767" s="10"/>
      <c r="S767" s="10"/>
      <c r="T767" s="10"/>
      <c r="U767" s="10"/>
      <c r="V767" s="10"/>
      <c r="W767" s="10"/>
      <c r="X767" s="10"/>
      <c r="Y767" s="10"/>
    </row>
    <row r="768" spans="1:25" ht="15.75" customHeight="1">
      <c r="A768" s="14"/>
      <c r="B768" s="14"/>
      <c r="C768" s="14"/>
      <c r="D768" s="14"/>
      <c r="E768" s="14"/>
      <c r="F768" s="14"/>
      <c r="G768" s="14"/>
      <c r="H768" s="14"/>
      <c r="I768" s="14"/>
      <c r="J768" s="10"/>
      <c r="K768" s="10"/>
      <c r="L768" s="14"/>
      <c r="M768" s="14"/>
      <c r="N768" s="14"/>
      <c r="O768" s="14"/>
      <c r="P768" s="14"/>
      <c r="Q768" s="10"/>
      <c r="R768" s="10"/>
      <c r="S768" s="10"/>
      <c r="T768" s="10"/>
      <c r="U768" s="10"/>
      <c r="V768" s="10"/>
      <c r="W768" s="10"/>
      <c r="X768" s="10"/>
      <c r="Y768" s="10"/>
    </row>
    <row r="769" spans="1:25" ht="15.75" customHeight="1">
      <c r="A769" s="14"/>
      <c r="B769" s="14"/>
      <c r="C769" s="14"/>
      <c r="D769" s="14"/>
      <c r="E769" s="14"/>
      <c r="F769" s="14"/>
      <c r="G769" s="14"/>
      <c r="H769" s="14"/>
      <c r="I769" s="14"/>
      <c r="J769" s="10"/>
      <c r="K769" s="10"/>
      <c r="L769" s="14"/>
      <c r="M769" s="14"/>
      <c r="N769" s="14"/>
      <c r="O769" s="14"/>
      <c r="P769" s="14"/>
      <c r="Q769" s="10"/>
      <c r="R769" s="10"/>
      <c r="S769" s="10"/>
      <c r="T769" s="10"/>
      <c r="U769" s="10"/>
      <c r="V769" s="10"/>
      <c r="W769" s="10"/>
      <c r="X769" s="10"/>
      <c r="Y769" s="10"/>
    </row>
    <row r="770" spans="1:25" ht="15.75" customHeight="1">
      <c r="A770" s="14"/>
      <c r="B770" s="14"/>
      <c r="C770" s="14"/>
      <c r="D770" s="14"/>
      <c r="E770" s="14"/>
      <c r="F770" s="14"/>
      <c r="G770" s="14"/>
      <c r="H770" s="14"/>
      <c r="I770" s="14"/>
      <c r="J770" s="10"/>
      <c r="K770" s="10"/>
      <c r="L770" s="14"/>
      <c r="M770" s="14"/>
      <c r="N770" s="14"/>
      <c r="O770" s="14"/>
      <c r="P770" s="14"/>
      <c r="Q770" s="10"/>
      <c r="R770" s="10"/>
      <c r="S770" s="10"/>
      <c r="T770" s="10"/>
      <c r="U770" s="10"/>
      <c r="V770" s="10"/>
      <c r="W770" s="10"/>
      <c r="X770" s="10"/>
      <c r="Y770" s="10"/>
    </row>
    <row r="771" spans="1:25" ht="15.75" customHeight="1">
      <c r="A771" s="14"/>
      <c r="B771" s="14"/>
      <c r="C771" s="14"/>
      <c r="D771" s="14"/>
      <c r="E771" s="14"/>
      <c r="F771" s="14"/>
      <c r="G771" s="14"/>
      <c r="H771" s="14"/>
      <c r="I771" s="14"/>
      <c r="J771" s="10"/>
      <c r="K771" s="10"/>
      <c r="L771" s="14"/>
      <c r="M771" s="14"/>
      <c r="N771" s="14"/>
      <c r="O771" s="14"/>
      <c r="P771" s="14"/>
      <c r="Q771" s="10"/>
      <c r="R771" s="10"/>
      <c r="S771" s="10"/>
      <c r="T771" s="10"/>
      <c r="U771" s="10"/>
      <c r="V771" s="10"/>
      <c r="W771" s="10"/>
      <c r="X771" s="10"/>
      <c r="Y771" s="10"/>
    </row>
    <row r="772" spans="1:25" ht="15.75" customHeight="1">
      <c r="A772" s="14"/>
      <c r="B772" s="14"/>
      <c r="C772" s="14"/>
      <c r="D772" s="14"/>
      <c r="E772" s="14"/>
      <c r="F772" s="14"/>
      <c r="G772" s="14"/>
      <c r="H772" s="14"/>
      <c r="I772" s="14"/>
      <c r="J772" s="10"/>
      <c r="K772" s="10"/>
      <c r="L772" s="14"/>
      <c r="M772" s="14"/>
      <c r="N772" s="14"/>
      <c r="O772" s="14"/>
      <c r="P772" s="14"/>
      <c r="Q772" s="10"/>
      <c r="R772" s="10"/>
      <c r="S772" s="10"/>
      <c r="T772" s="10"/>
      <c r="U772" s="10"/>
      <c r="V772" s="10"/>
      <c r="W772" s="10"/>
      <c r="X772" s="10"/>
      <c r="Y772" s="10"/>
    </row>
    <row r="773" spans="1:25" ht="15.75" customHeight="1">
      <c r="A773" s="14"/>
      <c r="B773" s="14"/>
      <c r="C773" s="14"/>
      <c r="D773" s="14"/>
      <c r="E773" s="14"/>
      <c r="F773" s="14"/>
      <c r="G773" s="14"/>
      <c r="H773" s="14"/>
      <c r="I773" s="14"/>
      <c r="J773" s="10"/>
      <c r="K773" s="10"/>
      <c r="L773" s="14"/>
      <c r="M773" s="14"/>
      <c r="N773" s="14"/>
      <c r="O773" s="14"/>
      <c r="P773" s="14"/>
      <c r="Q773" s="10"/>
      <c r="R773" s="10"/>
      <c r="S773" s="10"/>
      <c r="T773" s="10"/>
      <c r="U773" s="10"/>
      <c r="V773" s="10"/>
      <c r="W773" s="10"/>
      <c r="X773" s="10"/>
      <c r="Y773" s="10"/>
    </row>
    <row r="774" spans="1:25" ht="15.75" customHeight="1">
      <c r="A774" s="14"/>
      <c r="B774" s="14"/>
      <c r="C774" s="14"/>
      <c r="D774" s="14"/>
      <c r="E774" s="14"/>
      <c r="F774" s="14"/>
      <c r="G774" s="14"/>
      <c r="H774" s="14"/>
      <c r="I774" s="14"/>
      <c r="J774" s="10"/>
      <c r="K774" s="10"/>
      <c r="L774" s="14"/>
      <c r="M774" s="14"/>
      <c r="N774" s="14"/>
      <c r="O774" s="14"/>
      <c r="P774" s="14"/>
      <c r="Q774" s="10"/>
      <c r="R774" s="10"/>
      <c r="S774" s="10"/>
      <c r="T774" s="10"/>
      <c r="U774" s="10"/>
      <c r="V774" s="10"/>
      <c r="W774" s="10"/>
      <c r="X774" s="10"/>
      <c r="Y774" s="10"/>
    </row>
    <row r="775" spans="1:25" ht="15.75" customHeight="1">
      <c r="A775" s="14"/>
      <c r="B775" s="14"/>
      <c r="C775" s="14"/>
      <c r="D775" s="14"/>
      <c r="E775" s="14"/>
      <c r="F775" s="14"/>
      <c r="G775" s="14"/>
      <c r="H775" s="14"/>
      <c r="I775" s="14"/>
      <c r="J775" s="10"/>
      <c r="K775" s="10"/>
      <c r="L775" s="14"/>
      <c r="M775" s="14"/>
      <c r="N775" s="14"/>
      <c r="O775" s="14"/>
      <c r="P775" s="14"/>
      <c r="Q775" s="10"/>
      <c r="R775" s="10"/>
      <c r="S775" s="10"/>
      <c r="T775" s="10"/>
      <c r="U775" s="10"/>
      <c r="V775" s="10"/>
      <c r="W775" s="10"/>
      <c r="X775" s="10"/>
      <c r="Y775" s="10"/>
    </row>
    <row r="776" spans="1:25" ht="15.75" customHeight="1">
      <c r="A776" s="14"/>
      <c r="B776" s="14"/>
      <c r="C776" s="14"/>
      <c r="D776" s="14"/>
      <c r="E776" s="14"/>
      <c r="F776" s="14"/>
      <c r="G776" s="14"/>
      <c r="H776" s="14"/>
      <c r="I776" s="14"/>
      <c r="J776" s="10"/>
      <c r="K776" s="10"/>
      <c r="L776" s="14"/>
      <c r="M776" s="14"/>
      <c r="N776" s="14"/>
      <c r="O776" s="14"/>
      <c r="P776" s="14"/>
      <c r="Q776" s="10"/>
      <c r="R776" s="10"/>
      <c r="S776" s="10"/>
      <c r="T776" s="10"/>
      <c r="U776" s="10"/>
      <c r="V776" s="10"/>
      <c r="W776" s="10"/>
      <c r="X776" s="10"/>
      <c r="Y776" s="10"/>
    </row>
    <row r="777" spans="1:25" ht="15.75" customHeight="1">
      <c r="A777" s="14"/>
      <c r="B777" s="14"/>
      <c r="C777" s="14"/>
      <c r="D777" s="14"/>
      <c r="E777" s="14"/>
      <c r="F777" s="14"/>
      <c r="G777" s="14"/>
      <c r="H777" s="14"/>
      <c r="I777" s="14"/>
      <c r="J777" s="10"/>
      <c r="K777" s="10"/>
      <c r="L777" s="14"/>
      <c r="M777" s="14"/>
      <c r="N777" s="14"/>
      <c r="O777" s="14"/>
      <c r="P777" s="14"/>
      <c r="Q777" s="10"/>
      <c r="R777" s="10"/>
      <c r="S777" s="10"/>
      <c r="T777" s="10"/>
      <c r="U777" s="10"/>
      <c r="V777" s="10"/>
      <c r="W777" s="10"/>
      <c r="X777" s="10"/>
      <c r="Y777" s="10"/>
    </row>
    <row r="778" spans="1:25" ht="15.75" customHeight="1">
      <c r="A778" s="14"/>
      <c r="B778" s="14"/>
      <c r="C778" s="14"/>
      <c r="D778" s="14"/>
      <c r="E778" s="14"/>
      <c r="F778" s="14"/>
      <c r="G778" s="14"/>
      <c r="H778" s="14"/>
      <c r="I778" s="14"/>
      <c r="J778" s="10"/>
      <c r="K778" s="10"/>
      <c r="L778" s="14"/>
      <c r="M778" s="14"/>
      <c r="N778" s="14"/>
      <c r="O778" s="14"/>
      <c r="P778" s="14"/>
      <c r="Q778" s="10"/>
      <c r="R778" s="10"/>
      <c r="S778" s="10"/>
      <c r="T778" s="10"/>
      <c r="U778" s="10"/>
      <c r="V778" s="10"/>
      <c r="W778" s="10"/>
      <c r="X778" s="10"/>
      <c r="Y778" s="10"/>
    </row>
    <row r="779" spans="1:25" ht="15.75" customHeight="1">
      <c r="A779" s="14"/>
      <c r="B779" s="14"/>
      <c r="C779" s="14"/>
      <c r="D779" s="14"/>
      <c r="E779" s="14"/>
      <c r="F779" s="14"/>
      <c r="G779" s="14"/>
      <c r="H779" s="14"/>
      <c r="I779" s="14"/>
      <c r="J779" s="10"/>
      <c r="K779" s="10"/>
      <c r="L779" s="14"/>
      <c r="M779" s="14"/>
      <c r="N779" s="14"/>
      <c r="O779" s="14"/>
      <c r="P779" s="14"/>
      <c r="Q779" s="10"/>
      <c r="R779" s="10"/>
      <c r="S779" s="10"/>
      <c r="T779" s="10"/>
      <c r="U779" s="10"/>
      <c r="V779" s="10"/>
      <c r="W779" s="10"/>
      <c r="X779" s="10"/>
      <c r="Y779" s="10"/>
    </row>
    <row r="780" spans="1:25" ht="15.75" customHeight="1">
      <c r="A780" s="14"/>
      <c r="B780" s="14"/>
      <c r="C780" s="14"/>
      <c r="D780" s="14"/>
      <c r="E780" s="14"/>
      <c r="F780" s="14"/>
      <c r="G780" s="14"/>
      <c r="H780" s="14"/>
      <c r="I780" s="14"/>
      <c r="J780" s="10"/>
      <c r="K780" s="10"/>
      <c r="L780" s="14"/>
      <c r="M780" s="14"/>
      <c r="N780" s="14"/>
      <c r="O780" s="14"/>
      <c r="P780" s="14"/>
      <c r="Q780" s="10"/>
      <c r="R780" s="10"/>
      <c r="S780" s="10"/>
      <c r="T780" s="10"/>
      <c r="U780" s="10"/>
      <c r="V780" s="10"/>
      <c r="W780" s="10"/>
      <c r="X780" s="10"/>
      <c r="Y780" s="10"/>
    </row>
    <row r="781" spans="1:25" ht="15.75" customHeight="1">
      <c r="A781" s="14"/>
      <c r="B781" s="14"/>
      <c r="C781" s="14"/>
      <c r="D781" s="14"/>
      <c r="E781" s="14"/>
      <c r="F781" s="14"/>
      <c r="G781" s="14"/>
      <c r="H781" s="14"/>
      <c r="I781" s="14"/>
      <c r="J781" s="10"/>
      <c r="K781" s="10"/>
      <c r="L781" s="14"/>
      <c r="M781" s="14"/>
      <c r="N781" s="14"/>
      <c r="O781" s="14"/>
      <c r="P781" s="14"/>
      <c r="Q781" s="10"/>
      <c r="R781" s="10"/>
      <c r="S781" s="10"/>
      <c r="T781" s="10"/>
      <c r="U781" s="10"/>
      <c r="V781" s="10"/>
      <c r="W781" s="10"/>
      <c r="X781" s="10"/>
      <c r="Y781" s="10"/>
    </row>
    <row r="782" spans="1:25" ht="15.75" customHeight="1">
      <c r="A782" s="14"/>
      <c r="B782" s="14"/>
      <c r="C782" s="14"/>
      <c r="D782" s="14"/>
      <c r="E782" s="14"/>
      <c r="F782" s="14"/>
      <c r="G782" s="14"/>
      <c r="H782" s="14"/>
      <c r="I782" s="14"/>
      <c r="J782" s="10"/>
      <c r="K782" s="10"/>
      <c r="L782" s="14"/>
      <c r="M782" s="14"/>
      <c r="N782" s="14"/>
      <c r="O782" s="14"/>
      <c r="P782" s="14"/>
      <c r="Q782" s="10"/>
      <c r="R782" s="10"/>
      <c r="S782" s="10"/>
      <c r="T782" s="10"/>
      <c r="U782" s="10"/>
      <c r="V782" s="10"/>
      <c r="W782" s="10"/>
      <c r="X782" s="10"/>
      <c r="Y782" s="10"/>
    </row>
    <row r="783" spans="1:25" ht="15.75" customHeight="1">
      <c r="A783" s="14"/>
      <c r="B783" s="14"/>
      <c r="C783" s="14"/>
      <c r="D783" s="14"/>
      <c r="E783" s="14"/>
      <c r="F783" s="14"/>
      <c r="G783" s="14"/>
      <c r="H783" s="14"/>
      <c r="I783" s="14"/>
      <c r="J783" s="10"/>
      <c r="K783" s="10"/>
      <c r="L783" s="14"/>
      <c r="M783" s="14"/>
      <c r="N783" s="14"/>
      <c r="O783" s="14"/>
      <c r="P783" s="14"/>
      <c r="Q783" s="10"/>
      <c r="R783" s="10"/>
      <c r="S783" s="10"/>
      <c r="T783" s="10"/>
      <c r="U783" s="10"/>
      <c r="V783" s="10"/>
      <c r="W783" s="10"/>
      <c r="X783" s="10"/>
      <c r="Y783" s="10"/>
    </row>
    <row r="784" spans="1:25" ht="15.75" customHeight="1">
      <c r="A784" s="14"/>
      <c r="B784" s="14"/>
      <c r="C784" s="14"/>
      <c r="D784" s="14"/>
      <c r="E784" s="14"/>
      <c r="F784" s="14"/>
      <c r="G784" s="14"/>
      <c r="H784" s="14"/>
      <c r="I784" s="14"/>
      <c r="J784" s="10"/>
      <c r="K784" s="10"/>
      <c r="L784" s="14"/>
      <c r="M784" s="14"/>
      <c r="N784" s="14"/>
      <c r="O784" s="14"/>
      <c r="P784" s="14"/>
      <c r="Q784" s="10"/>
      <c r="R784" s="10"/>
      <c r="S784" s="10"/>
      <c r="T784" s="10"/>
      <c r="U784" s="10"/>
      <c r="V784" s="10"/>
      <c r="W784" s="10"/>
      <c r="X784" s="10"/>
      <c r="Y784" s="10"/>
    </row>
    <row r="785" spans="1:25" ht="15.75" customHeight="1">
      <c r="A785" s="14"/>
      <c r="B785" s="14"/>
      <c r="C785" s="14"/>
      <c r="D785" s="14"/>
      <c r="E785" s="14"/>
      <c r="F785" s="14"/>
      <c r="G785" s="14"/>
      <c r="H785" s="14"/>
      <c r="I785" s="14"/>
      <c r="J785" s="10"/>
      <c r="K785" s="10"/>
      <c r="L785" s="14"/>
      <c r="M785" s="14"/>
      <c r="N785" s="14"/>
      <c r="O785" s="14"/>
      <c r="P785" s="14"/>
      <c r="Q785" s="10"/>
      <c r="R785" s="10"/>
      <c r="S785" s="10"/>
      <c r="T785" s="10"/>
      <c r="U785" s="10"/>
      <c r="V785" s="10"/>
      <c r="W785" s="10"/>
      <c r="X785" s="10"/>
      <c r="Y785" s="10"/>
    </row>
    <row r="786" spans="1:25" ht="15.75" customHeight="1">
      <c r="A786" s="14"/>
      <c r="B786" s="14"/>
      <c r="C786" s="14"/>
      <c r="D786" s="14"/>
      <c r="E786" s="14"/>
      <c r="F786" s="14"/>
      <c r="G786" s="14"/>
      <c r="H786" s="14"/>
      <c r="I786" s="14"/>
      <c r="J786" s="10"/>
      <c r="K786" s="10"/>
      <c r="L786" s="14"/>
      <c r="M786" s="14"/>
      <c r="N786" s="14"/>
      <c r="O786" s="14"/>
      <c r="P786" s="14"/>
      <c r="Q786" s="10"/>
      <c r="R786" s="10"/>
      <c r="S786" s="10"/>
      <c r="T786" s="10"/>
      <c r="U786" s="10"/>
      <c r="V786" s="10"/>
      <c r="W786" s="10"/>
      <c r="X786" s="10"/>
      <c r="Y786" s="10"/>
    </row>
    <row r="787" spans="1:25" ht="15.75" customHeight="1">
      <c r="A787" s="14"/>
      <c r="B787" s="14"/>
      <c r="C787" s="14"/>
      <c r="D787" s="14"/>
      <c r="E787" s="14"/>
      <c r="F787" s="14"/>
      <c r="G787" s="14"/>
      <c r="H787" s="14"/>
      <c r="I787" s="14"/>
      <c r="J787" s="10"/>
      <c r="K787" s="10"/>
      <c r="L787" s="14"/>
      <c r="M787" s="14"/>
      <c r="N787" s="14"/>
      <c r="O787" s="14"/>
      <c r="P787" s="14"/>
      <c r="Q787" s="10"/>
      <c r="R787" s="10"/>
      <c r="S787" s="10"/>
      <c r="T787" s="10"/>
      <c r="U787" s="10"/>
      <c r="V787" s="10"/>
      <c r="W787" s="10"/>
      <c r="X787" s="10"/>
      <c r="Y787" s="10"/>
    </row>
    <row r="788" spans="1:25" ht="15.75" customHeight="1">
      <c r="A788" s="14"/>
      <c r="B788" s="14"/>
      <c r="C788" s="14"/>
      <c r="D788" s="14"/>
      <c r="E788" s="14"/>
      <c r="F788" s="14"/>
      <c r="G788" s="14"/>
      <c r="H788" s="14"/>
      <c r="I788" s="14"/>
      <c r="J788" s="10"/>
      <c r="K788" s="10"/>
      <c r="L788" s="14"/>
      <c r="M788" s="14"/>
      <c r="N788" s="14"/>
      <c r="O788" s="14"/>
      <c r="P788" s="14"/>
      <c r="Q788" s="10"/>
      <c r="R788" s="10"/>
      <c r="S788" s="10"/>
      <c r="T788" s="10"/>
      <c r="U788" s="10"/>
      <c r="V788" s="10"/>
      <c r="W788" s="10"/>
      <c r="X788" s="10"/>
      <c r="Y788" s="10"/>
    </row>
    <row r="789" spans="1:25" ht="15.75" customHeight="1">
      <c r="A789" s="14"/>
      <c r="B789" s="14"/>
      <c r="C789" s="14"/>
      <c r="D789" s="14"/>
      <c r="E789" s="14"/>
      <c r="F789" s="14"/>
      <c r="G789" s="14"/>
      <c r="H789" s="14"/>
      <c r="I789" s="14"/>
      <c r="J789" s="10"/>
      <c r="K789" s="10"/>
      <c r="L789" s="14"/>
      <c r="M789" s="14"/>
      <c r="N789" s="14"/>
      <c r="O789" s="14"/>
      <c r="P789" s="14"/>
      <c r="Q789" s="10"/>
      <c r="R789" s="10"/>
      <c r="S789" s="10"/>
      <c r="T789" s="10"/>
      <c r="U789" s="10"/>
      <c r="V789" s="10"/>
      <c r="W789" s="10"/>
      <c r="X789" s="10"/>
      <c r="Y789" s="10"/>
    </row>
    <row r="790" spans="1:25" ht="15.75" customHeight="1">
      <c r="A790" s="14"/>
      <c r="B790" s="14"/>
      <c r="C790" s="14"/>
      <c r="D790" s="14"/>
      <c r="E790" s="14"/>
      <c r="F790" s="14"/>
      <c r="G790" s="14"/>
      <c r="H790" s="14"/>
      <c r="I790" s="14"/>
      <c r="J790" s="10"/>
      <c r="K790" s="10"/>
      <c r="L790" s="14"/>
      <c r="M790" s="14"/>
      <c r="N790" s="14"/>
      <c r="O790" s="14"/>
      <c r="P790" s="14"/>
      <c r="Q790" s="10"/>
      <c r="R790" s="10"/>
      <c r="S790" s="10"/>
      <c r="T790" s="10"/>
      <c r="U790" s="10"/>
      <c r="V790" s="10"/>
      <c r="W790" s="10"/>
      <c r="X790" s="10"/>
      <c r="Y790" s="10"/>
    </row>
    <row r="791" spans="1:25" ht="15.75" customHeight="1">
      <c r="A791" s="14"/>
      <c r="B791" s="14"/>
      <c r="C791" s="14"/>
      <c r="D791" s="14"/>
      <c r="E791" s="14"/>
      <c r="F791" s="14"/>
      <c r="G791" s="14"/>
      <c r="H791" s="14"/>
      <c r="I791" s="14"/>
      <c r="J791" s="10"/>
      <c r="K791" s="10"/>
      <c r="L791" s="14"/>
      <c r="M791" s="14"/>
      <c r="N791" s="14"/>
      <c r="O791" s="14"/>
      <c r="P791" s="14"/>
      <c r="Q791" s="10"/>
      <c r="R791" s="10"/>
      <c r="S791" s="10"/>
      <c r="T791" s="10"/>
      <c r="U791" s="10"/>
      <c r="V791" s="10"/>
      <c r="W791" s="10"/>
      <c r="X791" s="10"/>
      <c r="Y791" s="10"/>
    </row>
    <row r="792" spans="1:25" ht="15.75" customHeight="1">
      <c r="A792" s="14"/>
      <c r="B792" s="14"/>
      <c r="C792" s="14"/>
      <c r="D792" s="14"/>
      <c r="E792" s="14"/>
      <c r="F792" s="14"/>
      <c r="G792" s="14"/>
      <c r="H792" s="14"/>
      <c r="I792" s="14"/>
      <c r="J792" s="10"/>
      <c r="K792" s="10"/>
      <c r="L792" s="14"/>
      <c r="M792" s="14"/>
      <c r="N792" s="14"/>
      <c r="O792" s="14"/>
      <c r="P792" s="14"/>
      <c r="Q792" s="10"/>
      <c r="R792" s="10"/>
      <c r="S792" s="10"/>
      <c r="T792" s="10"/>
      <c r="U792" s="10"/>
      <c r="V792" s="10"/>
      <c r="W792" s="10"/>
      <c r="X792" s="10"/>
      <c r="Y792" s="10"/>
    </row>
    <row r="793" spans="1:25" ht="15.75" customHeight="1">
      <c r="A793" s="14"/>
      <c r="B793" s="14"/>
      <c r="C793" s="14"/>
      <c r="D793" s="14"/>
      <c r="E793" s="14"/>
      <c r="F793" s="14"/>
      <c r="G793" s="14"/>
      <c r="H793" s="14"/>
      <c r="I793" s="14"/>
      <c r="J793" s="10"/>
      <c r="K793" s="10"/>
      <c r="L793" s="14"/>
      <c r="M793" s="14"/>
      <c r="N793" s="14"/>
      <c r="O793" s="14"/>
      <c r="P793" s="14"/>
      <c r="Q793" s="10"/>
      <c r="R793" s="10"/>
      <c r="S793" s="10"/>
      <c r="T793" s="10"/>
      <c r="U793" s="10"/>
      <c r="V793" s="10"/>
      <c r="W793" s="10"/>
      <c r="X793" s="10"/>
      <c r="Y793" s="10"/>
    </row>
    <row r="794" spans="1:25" ht="15.75" customHeight="1">
      <c r="A794" s="14"/>
      <c r="B794" s="14"/>
      <c r="C794" s="14"/>
      <c r="D794" s="14"/>
      <c r="E794" s="14"/>
      <c r="F794" s="14"/>
      <c r="G794" s="14"/>
      <c r="H794" s="14"/>
      <c r="I794" s="14"/>
      <c r="J794" s="10"/>
      <c r="K794" s="10"/>
      <c r="L794" s="14"/>
      <c r="M794" s="14"/>
      <c r="N794" s="14"/>
      <c r="O794" s="14"/>
      <c r="P794" s="14"/>
      <c r="Q794" s="10"/>
      <c r="R794" s="10"/>
      <c r="S794" s="10"/>
      <c r="T794" s="10"/>
      <c r="U794" s="10"/>
      <c r="V794" s="10"/>
      <c r="W794" s="10"/>
      <c r="X794" s="10"/>
      <c r="Y794" s="10"/>
    </row>
    <row r="795" spans="1:25" ht="15.75" customHeight="1">
      <c r="A795" s="14"/>
      <c r="B795" s="14"/>
      <c r="C795" s="14"/>
      <c r="D795" s="14"/>
      <c r="E795" s="14"/>
      <c r="F795" s="14"/>
      <c r="G795" s="14"/>
      <c r="H795" s="14"/>
      <c r="I795" s="14"/>
      <c r="J795" s="10"/>
      <c r="K795" s="10"/>
      <c r="L795" s="14"/>
      <c r="M795" s="14"/>
      <c r="N795" s="14"/>
      <c r="O795" s="14"/>
      <c r="P795" s="14"/>
      <c r="Q795" s="10"/>
      <c r="R795" s="10"/>
      <c r="S795" s="10"/>
      <c r="T795" s="10"/>
      <c r="U795" s="10"/>
      <c r="V795" s="10"/>
      <c r="W795" s="10"/>
      <c r="X795" s="10"/>
      <c r="Y795" s="10"/>
    </row>
    <row r="796" spans="1:25" ht="15.75" customHeight="1">
      <c r="A796" s="14"/>
      <c r="B796" s="14"/>
      <c r="C796" s="14"/>
      <c r="D796" s="14"/>
      <c r="E796" s="14"/>
      <c r="F796" s="14"/>
      <c r="G796" s="14"/>
      <c r="H796" s="14"/>
      <c r="I796" s="14"/>
      <c r="J796" s="10"/>
      <c r="K796" s="10"/>
      <c r="L796" s="14"/>
      <c r="M796" s="14"/>
      <c r="N796" s="14"/>
      <c r="O796" s="14"/>
      <c r="P796" s="14"/>
      <c r="Q796" s="10"/>
      <c r="R796" s="10"/>
      <c r="S796" s="10"/>
      <c r="T796" s="10"/>
      <c r="U796" s="10"/>
      <c r="V796" s="10"/>
      <c r="W796" s="10"/>
      <c r="X796" s="10"/>
      <c r="Y796" s="10"/>
    </row>
    <row r="797" spans="1:25" ht="15.75" customHeight="1">
      <c r="A797" s="14"/>
      <c r="B797" s="14"/>
      <c r="C797" s="14"/>
      <c r="D797" s="14"/>
      <c r="E797" s="14"/>
      <c r="F797" s="14"/>
      <c r="G797" s="14"/>
      <c r="H797" s="14"/>
      <c r="I797" s="14"/>
      <c r="J797" s="10"/>
      <c r="K797" s="10"/>
      <c r="L797" s="14"/>
      <c r="M797" s="14"/>
      <c r="N797" s="14"/>
      <c r="O797" s="14"/>
      <c r="P797" s="14"/>
      <c r="Q797" s="10"/>
      <c r="R797" s="10"/>
      <c r="S797" s="10"/>
      <c r="T797" s="10"/>
      <c r="U797" s="10"/>
      <c r="V797" s="10"/>
      <c r="W797" s="10"/>
      <c r="X797" s="10"/>
      <c r="Y797" s="10"/>
    </row>
    <row r="798" spans="1:25" ht="15.75" customHeight="1">
      <c r="A798" s="14"/>
      <c r="B798" s="14"/>
      <c r="C798" s="14"/>
      <c r="D798" s="14"/>
      <c r="E798" s="14"/>
      <c r="F798" s="14"/>
      <c r="G798" s="14"/>
      <c r="H798" s="14"/>
      <c r="I798" s="14"/>
      <c r="J798" s="10"/>
      <c r="K798" s="10"/>
      <c r="L798" s="14"/>
      <c r="M798" s="14"/>
      <c r="N798" s="14"/>
      <c r="O798" s="14"/>
      <c r="P798" s="14"/>
      <c r="Q798" s="10"/>
      <c r="R798" s="10"/>
      <c r="S798" s="10"/>
      <c r="T798" s="10"/>
      <c r="U798" s="10"/>
      <c r="V798" s="10"/>
      <c r="W798" s="10"/>
      <c r="X798" s="10"/>
      <c r="Y798" s="10"/>
    </row>
    <row r="799" spans="1:25" ht="15.75" customHeight="1">
      <c r="A799" s="14"/>
      <c r="B799" s="14"/>
      <c r="C799" s="14"/>
      <c r="D799" s="14"/>
      <c r="E799" s="14"/>
      <c r="F799" s="14"/>
      <c r="G799" s="14"/>
      <c r="H799" s="14"/>
      <c r="I799" s="14"/>
      <c r="J799" s="10"/>
      <c r="K799" s="10"/>
      <c r="L799" s="14"/>
      <c r="M799" s="14"/>
      <c r="N799" s="14"/>
      <c r="O799" s="14"/>
      <c r="P799" s="14"/>
      <c r="Q799" s="10"/>
      <c r="R799" s="10"/>
      <c r="S799" s="10"/>
      <c r="T799" s="10"/>
      <c r="U799" s="10"/>
      <c r="V799" s="10"/>
      <c r="W799" s="10"/>
      <c r="X799" s="10"/>
      <c r="Y799" s="10"/>
    </row>
    <row r="800" spans="1:25" ht="15.75" customHeight="1">
      <c r="A800" s="14"/>
      <c r="B800" s="14"/>
      <c r="C800" s="14"/>
      <c r="D800" s="14"/>
      <c r="E800" s="14"/>
      <c r="F800" s="14"/>
      <c r="G800" s="14"/>
      <c r="H800" s="14"/>
      <c r="I800" s="14"/>
      <c r="J800" s="10"/>
      <c r="K800" s="10"/>
      <c r="L800" s="14"/>
      <c r="M800" s="14"/>
      <c r="N800" s="14"/>
      <c r="O800" s="14"/>
      <c r="P800" s="14"/>
      <c r="Q800" s="10"/>
      <c r="R800" s="10"/>
      <c r="S800" s="10"/>
      <c r="T800" s="10"/>
      <c r="U800" s="10"/>
      <c r="V800" s="10"/>
      <c r="W800" s="10"/>
      <c r="X800" s="10"/>
      <c r="Y800" s="10"/>
    </row>
    <row r="801" spans="1:25" ht="15.75" customHeight="1">
      <c r="A801" s="14"/>
      <c r="B801" s="14"/>
      <c r="C801" s="14"/>
      <c r="D801" s="14"/>
      <c r="E801" s="14"/>
      <c r="F801" s="14"/>
      <c r="G801" s="14"/>
      <c r="H801" s="14"/>
      <c r="I801" s="14"/>
      <c r="J801" s="10"/>
      <c r="K801" s="10"/>
      <c r="L801" s="14"/>
      <c r="M801" s="14"/>
      <c r="N801" s="14"/>
      <c r="O801" s="14"/>
      <c r="P801" s="14"/>
      <c r="Q801" s="10"/>
      <c r="R801" s="10"/>
      <c r="S801" s="10"/>
      <c r="T801" s="10"/>
      <c r="U801" s="10"/>
      <c r="V801" s="10"/>
      <c r="W801" s="10"/>
      <c r="X801" s="10"/>
      <c r="Y801" s="10"/>
    </row>
    <row r="802" spans="1:25" ht="15.75" customHeight="1">
      <c r="A802" s="14"/>
      <c r="B802" s="14"/>
      <c r="C802" s="14"/>
      <c r="D802" s="14"/>
      <c r="E802" s="14"/>
      <c r="F802" s="14"/>
      <c r="G802" s="14"/>
      <c r="H802" s="14"/>
      <c r="I802" s="14"/>
      <c r="J802" s="10"/>
      <c r="K802" s="10"/>
      <c r="L802" s="14"/>
      <c r="M802" s="14"/>
      <c r="N802" s="14"/>
      <c r="O802" s="14"/>
      <c r="P802" s="14"/>
      <c r="Q802" s="10"/>
      <c r="R802" s="10"/>
      <c r="S802" s="10"/>
      <c r="T802" s="10"/>
      <c r="U802" s="10"/>
      <c r="V802" s="10"/>
      <c r="W802" s="10"/>
      <c r="X802" s="10"/>
      <c r="Y802" s="10"/>
    </row>
    <row r="803" spans="1:25" ht="15.75" customHeight="1">
      <c r="A803" s="14"/>
      <c r="B803" s="14"/>
      <c r="C803" s="14"/>
      <c r="D803" s="14"/>
      <c r="E803" s="14"/>
      <c r="F803" s="14"/>
      <c r="G803" s="14"/>
      <c r="H803" s="14"/>
      <c r="I803" s="14"/>
      <c r="J803" s="10"/>
      <c r="K803" s="10"/>
      <c r="L803" s="14"/>
      <c r="M803" s="14"/>
      <c r="N803" s="14"/>
      <c r="O803" s="14"/>
      <c r="P803" s="14"/>
      <c r="Q803" s="10"/>
      <c r="R803" s="10"/>
      <c r="S803" s="10"/>
      <c r="T803" s="10"/>
      <c r="U803" s="10"/>
      <c r="V803" s="10"/>
      <c r="W803" s="10"/>
      <c r="X803" s="10"/>
      <c r="Y803" s="10"/>
    </row>
    <row r="804" spans="1:25" ht="15.75" customHeight="1">
      <c r="A804" s="14"/>
      <c r="B804" s="14"/>
      <c r="C804" s="14"/>
      <c r="D804" s="14"/>
      <c r="E804" s="14"/>
      <c r="F804" s="14"/>
      <c r="G804" s="14"/>
      <c r="H804" s="14"/>
      <c r="I804" s="14"/>
      <c r="J804" s="10"/>
      <c r="K804" s="10"/>
      <c r="L804" s="14"/>
      <c r="M804" s="14"/>
      <c r="N804" s="14"/>
      <c r="O804" s="14"/>
      <c r="P804" s="14"/>
      <c r="Q804" s="10"/>
      <c r="R804" s="10"/>
      <c r="S804" s="10"/>
      <c r="T804" s="10"/>
      <c r="U804" s="10"/>
      <c r="V804" s="10"/>
      <c r="W804" s="10"/>
      <c r="X804" s="10"/>
      <c r="Y804" s="10"/>
    </row>
    <row r="805" spans="1:25" ht="15.75" customHeight="1">
      <c r="A805" s="14"/>
      <c r="B805" s="14"/>
      <c r="C805" s="14"/>
      <c r="D805" s="14"/>
      <c r="E805" s="14"/>
      <c r="F805" s="14"/>
      <c r="G805" s="14"/>
      <c r="H805" s="14"/>
      <c r="I805" s="14"/>
      <c r="J805" s="10"/>
      <c r="K805" s="10"/>
      <c r="L805" s="14"/>
      <c r="M805" s="14"/>
      <c r="N805" s="14"/>
      <c r="O805" s="14"/>
      <c r="P805" s="14"/>
      <c r="Q805" s="10"/>
      <c r="R805" s="10"/>
      <c r="S805" s="10"/>
      <c r="T805" s="10"/>
      <c r="U805" s="10"/>
      <c r="V805" s="10"/>
      <c r="W805" s="10"/>
      <c r="X805" s="10"/>
      <c r="Y805" s="10"/>
    </row>
    <row r="806" spans="1:25" ht="15.75" customHeight="1">
      <c r="A806" s="14"/>
      <c r="B806" s="14"/>
      <c r="C806" s="14"/>
      <c r="D806" s="14"/>
      <c r="E806" s="14"/>
      <c r="F806" s="14"/>
      <c r="G806" s="14"/>
      <c r="H806" s="14"/>
      <c r="I806" s="14"/>
      <c r="J806" s="10"/>
      <c r="K806" s="10"/>
      <c r="L806" s="14"/>
      <c r="M806" s="14"/>
      <c r="N806" s="14"/>
      <c r="O806" s="14"/>
      <c r="P806" s="14"/>
      <c r="Q806" s="10"/>
      <c r="R806" s="10"/>
      <c r="S806" s="10"/>
      <c r="T806" s="10"/>
      <c r="U806" s="10"/>
      <c r="V806" s="10"/>
      <c r="W806" s="10"/>
      <c r="X806" s="10"/>
      <c r="Y806" s="10"/>
    </row>
    <row r="807" spans="1:25" ht="15.75" customHeight="1">
      <c r="A807" s="14"/>
      <c r="B807" s="14"/>
      <c r="C807" s="14"/>
      <c r="D807" s="14"/>
      <c r="E807" s="14"/>
      <c r="F807" s="14"/>
      <c r="G807" s="14"/>
      <c r="H807" s="14"/>
      <c r="I807" s="14"/>
      <c r="J807" s="10"/>
      <c r="K807" s="10"/>
      <c r="L807" s="14"/>
      <c r="M807" s="14"/>
      <c r="N807" s="14"/>
      <c r="O807" s="14"/>
      <c r="P807" s="14"/>
      <c r="Q807" s="10"/>
      <c r="R807" s="10"/>
      <c r="S807" s="10"/>
      <c r="T807" s="10"/>
      <c r="U807" s="10"/>
      <c r="V807" s="10"/>
      <c r="W807" s="10"/>
      <c r="X807" s="10"/>
      <c r="Y807" s="10"/>
    </row>
    <row r="808" spans="1:25" ht="15.75" customHeight="1">
      <c r="A808" s="14"/>
      <c r="B808" s="14"/>
      <c r="C808" s="14"/>
      <c r="D808" s="14"/>
      <c r="E808" s="14"/>
      <c r="F808" s="14"/>
      <c r="G808" s="14"/>
      <c r="H808" s="14"/>
      <c r="I808" s="14"/>
      <c r="J808" s="10"/>
      <c r="K808" s="10"/>
      <c r="L808" s="14"/>
      <c r="M808" s="14"/>
      <c r="N808" s="14"/>
      <c r="O808" s="14"/>
      <c r="P808" s="14"/>
      <c r="Q808" s="10"/>
      <c r="R808" s="10"/>
      <c r="S808" s="10"/>
      <c r="T808" s="10"/>
      <c r="U808" s="10"/>
      <c r="V808" s="10"/>
      <c r="W808" s="10"/>
      <c r="X808" s="10"/>
      <c r="Y808" s="10"/>
    </row>
    <row r="809" spans="1:25" ht="15.75" customHeight="1">
      <c r="A809" s="14"/>
      <c r="B809" s="14"/>
      <c r="C809" s="14"/>
      <c r="D809" s="14"/>
      <c r="E809" s="14"/>
      <c r="F809" s="14"/>
      <c r="G809" s="14"/>
      <c r="H809" s="14"/>
      <c r="I809" s="14"/>
      <c r="J809" s="10"/>
      <c r="K809" s="10"/>
      <c r="L809" s="14"/>
      <c r="M809" s="14"/>
      <c r="N809" s="14"/>
      <c r="O809" s="14"/>
      <c r="P809" s="14"/>
      <c r="Q809" s="10"/>
      <c r="R809" s="10"/>
      <c r="S809" s="10"/>
      <c r="T809" s="10"/>
      <c r="U809" s="10"/>
      <c r="V809" s="10"/>
      <c r="W809" s="10"/>
      <c r="X809" s="10"/>
      <c r="Y809" s="10"/>
    </row>
    <row r="810" spans="1:25" ht="15.75" customHeight="1">
      <c r="A810" s="14"/>
      <c r="B810" s="14"/>
      <c r="C810" s="14"/>
      <c r="D810" s="14"/>
      <c r="E810" s="14"/>
      <c r="F810" s="14"/>
      <c r="G810" s="14"/>
      <c r="H810" s="14"/>
      <c r="I810" s="14"/>
      <c r="J810" s="10"/>
      <c r="K810" s="10"/>
      <c r="L810" s="14"/>
      <c r="M810" s="14"/>
      <c r="N810" s="14"/>
      <c r="O810" s="14"/>
      <c r="P810" s="14"/>
      <c r="Q810" s="10"/>
      <c r="R810" s="10"/>
      <c r="S810" s="10"/>
      <c r="T810" s="10"/>
      <c r="U810" s="10"/>
      <c r="V810" s="10"/>
      <c r="W810" s="10"/>
      <c r="X810" s="10"/>
      <c r="Y810" s="10"/>
    </row>
    <row r="811" spans="1:25" ht="15.75" customHeight="1">
      <c r="A811" s="14"/>
      <c r="B811" s="14"/>
      <c r="C811" s="14"/>
      <c r="D811" s="14"/>
      <c r="E811" s="14"/>
      <c r="F811" s="14"/>
      <c r="G811" s="14"/>
      <c r="H811" s="14"/>
      <c r="I811" s="14"/>
      <c r="J811" s="10"/>
      <c r="K811" s="10"/>
      <c r="L811" s="14"/>
      <c r="M811" s="14"/>
      <c r="N811" s="14"/>
      <c r="O811" s="14"/>
      <c r="P811" s="14"/>
      <c r="Q811" s="10"/>
      <c r="R811" s="10"/>
      <c r="S811" s="10"/>
      <c r="T811" s="10"/>
      <c r="U811" s="10"/>
      <c r="V811" s="10"/>
      <c r="W811" s="10"/>
      <c r="X811" s="10"/>
      <c r="Y811" s="10"/>
    </row>
    <row r="812" spans="1:25" ht="15.75" customHeight="1">
      <c r="A812" s="14"/>
      <c r="B812" s="14"/>
      <c r="C812" s="14"/>
      <c r="D812" s="14"/>
      <c r="E812" s="14"/>
      <c r="F812" s="14"/>
      <c r="G812" s="14"/>
      <c r="H812" s="14"/>
      <c r="I812" s="14"/>
      <c r="J812" s="10"/>
      <c r="K812" s="10"/>
      <c r="L812" s="14"/>
      <c r="M812" s="14"/>
      <c r="N812" s="14"/>
      <c r="O812" s="14"/>
      <c r="P812" s="14"/>
      <c r="Q812" s="10"/>
      <c r="R812" s="10"/>
      <c r="S812" s="10"/>
      <c r="T812" s="10"/>
      <c r="U812" s="10"/>
      <c r="V812" s="10"/>
      <c r="W812" s="10"/>
      <c r="X812" s="10"/>
      <c r="Y812" s="10"/>
    </row>
    <row r="813" spans="1:25" ht="15.75" customHeight="1">
      <c r="A813" s="14"/>
      <c r="B813" s="14"/>
      <c r="C813" s="14"/>
      <c r="D813" s="14"/>
      <c r="E813" s="14"/>
      <c r="F813" s="14"/>
      <c r="G813" s="14"/>
      <c r="H813" s="14"/>
      <c r="I813" s="14"/>
      <c r="J813" s="10"/>
      <c r="K813" s="10"/>
      <c r="L813" s="14"/>
      <c r="M813" s="14"/>
      <c r="N813" s="14"/>
      <c r="O813" s="14"/>
      <c r="P813" s="14"/>
      <c r="Q813" s="10"/>
      <c r="R813" s="10"/>
      <c r="S813" s="10"/>
      <c r="T813" s="10"/>
      <c r="U813" s="10"/>
      <c r="V813" s="10"/>
      <c r="W813" s="10"/>
      <c r="X813" s="10"/>
      <c r="Y813" s="10"/>
    </row>
    <row r="814" spans="1:25" ht="15.75" customHeight="1">
      <c r="A814" s="14"/>
      <c r="B814" s="14"/>
      <c r="C814" s="14"/>
      <c r="D814" s="14"/>
      <c r="E814" s="14"/>
      <c r="F814" s="14"/>
      <c r="G814" s="14"/>
      <c r="H814" s="14"/>
      <c r="I814" s="14"/>
      <c r="J814" s="10"/>
      <c r="K814" s="10"/>
      <c r="L814" s="14"/>
      <c r="M814" s="14"/>
      <c r="N814" s="14"/>
      <c r="O814" s="14"/>
      <c r="P814" s="14"/>
      <c r="Q814" s="10"/>
      <c r="R814" s="10"/>
      <c r="S814" s="10"/>
      <c r="T814" s="10"/>
      <c r="U814" s="10"/>
      <c r="V814" s="10"/>
      <c r="W814" s="10"/>
      <c r="X814" s="10"/>
      <c r="Y814" s="10"/>
    </row>
    <row r="815" spans="1:25" ht="15.75" customHeight="1">
      <c r="A815" s="14"/>
      <c r="B815" s="14"/>
      <c r="C815" s="14"/>
      <c r="D815" s="14"/>
      <c r="E815" s="14"/>
      <c r="F815" s="14"/>
      <c r="G815" s="14"/>
      <c r="H815" s="14"/>
      <c r="I815" s="14"/>
      <c r="J815" s="10"/>
      <c r="K815" s="10"/>
      <c r="L815" s="14"/>
      <c r="M815" s="14"/>
      <c r="N815" s="14"/>
      <c r="O815" s="14"/>
      <c r="P815" s="14"/>
      <c r="Q815" s="10"/>
      <c r="R815" s="10"/>
      <c r="S815" s="10"/>
      <c r="T815" s="10"/>
      <c r="U815" s="10"/>
      <c r="V815" s="10"/>
      <c r="W815" s="10"/>
      <c r="X815" s="10"/>
      <c r="Y815" s="10"/>
    </row>
    <row r="816" spans="1:25" ht="15.75" customHeight="1">
      <c r="A816" s="14"/>
      <c r="B816" s="14"/>
      <c r="C816" s="14"/>
      <c r="D816" s="14"/>
      <c r="E816" s="14"/>
      <c r="F816" s="14"/>
      <c r="G816" s="14"/>
      <c r="H816" s="14"/>
      <c r="I816" s="14"/>
      <c r="J816" s="10"/>
      <c r="K816" s="10"/>
      <c r="L816" s="14"/>
      <c r="M816" s="14"/>
      <c r="N816" s="14"/>
      <c r="O816" s="14"/>
      <c r="P816" s="14"/>
      <c r="Q816" s="10"/>
      <c r="R816" s="10"/>
      <c r="S816" s="10"/>
      <c r="T816" s="10"/>
      <c r="U816" s="10"/>
      <c r="V816" s="10"/>
      <c r="W816" s="10"/>
      <c r="X816" s="10"/>
      <c r="Y816" s="10"/>
    </row>
    <row r="817" spans="1:25" ht="15.75" customHeight="1">
      <c r="A817" s="14"/>
      <c r="B817" s="14"/>
      <c r="C817" s="14"/>
      <c r="D817" s="14"/>
      <c r="E817" s="14"/>
      <c r="F817" s="14"/>
      <c r="G817" s="14"/>
      <c r="H817" s="14"/>
      <c r="I817" s="14"/>
      <c r="J817" s="10"/>
      <c r="K817" s="10"/>
      <c r="L817" s="14"/>
      <c r="M817" s="14"/>
      <c r="N817" s="14"/>
      <c r="O817" s="14"/>
      <c r="P817" s="14"/>
      <c r="Q817" s="10"/>
      <c r="R817" s="10"/>
      <c r="S817" s="10"/>
      <c r="T817" s="10"/>
      <c r="U817" s="10"/>
      <c r="V817" s="10"/>
      <c r="W817" s="10"/>
      <c r="X817" s="10"/>
      <c r="Y817" s="10"/>
    </row>
    <row r="818" spans="1:25" ht="15.75" customHeight="1">
      <c r="A818" s="14"/>
      <c r="B818" s="14"/>
      <c r="C818" s="14"/>
      <c r="D818" s="14"/>
      <c r="E818" s="14"/>
      <c r="F818" s="14"/>
      <c r="G818" s="14"/>
      <c r="H818" s="14"/>
      <c r="I818" s="14"/>
      <c r="J818" s="10"/>
      <c r="K818" s="10"/>
      <c r="L818" s="14"/>
      <c r="M818" s="14"/>
      <c r="N818" s="14"/>
      <c r="O818" s="14"/>
      <c r="P818" s="14"/>
      <c r="Q818" s="10"/>
      <c r="R818" s="10"/>
      <c r="S818" s="10"/>
      <c r="T818" s="10"/>
      <c r="U818" s="10"/>
      <c r="V818" s="10"/>
      <c r="W818" s="10"/>
      <c r="X818" s="10"/>
      <c r="Y818" s="10"/>
    </row>
    <row r="819" spans="1:25" ht="15.75" customHeight="1">
      <c r="A819" s="14"/>
      <c r="B819" s="14"/>
      <c r="C819" s="14"/>
      <c r="D819" s="14"/>
      <c r="E819" s="14"/>
      <c r="F819" s="14"/>
      <c r="G819" s="14"/>
      <c r="H819" s="14"/>
      <c r="I819" s="14"/>
      <c r="J819" s="10"/>
      <c r="K819" s="10"/>
      <c r="L819" s="14"/>
      <c r="M819" s="14"/>
      <c r="N819" s="14"/>
      <c r="O819" s="14"/>
      <c r="P819" s="14"/>
      <c r="Q819" s="10"/>
      <c r="R819" s="10"/>
      <c r="S819" s="10"/>
      <c r="T819" s="10"/>
      <c r="U819" s="10"/>
      <c r="V819" s="10"/>
      <c r="W819" s="10"/>
      <c r="X819" s="10"/>
      <c r="Y819" s="10"/>
    </row>
    <row r="820" spans="1:25" ht="15.75" customHeight="1">
      <c r="A820" s="14"/>
      <c r="B820" s="14"/>
      <c r="C820" s="14"/>
      <c r="D820" s="14"/>
      <c r="E820" s="14"/>
      <c r="F820" s="14"/>
      <c r="G820" s="14"/>
      <c r="H820" s="14"/>
      <c r="I820" s="14"/>
      <c r="J820" s="10"/>
      <c r="K820" s="10"/>
      <c r="L820" s="14"/>
      <c r="M820" s="14"/>
      <c r="N820" s="14"/>
      <c r="O820" s="14"/>
      <c r="P820" s="14"/>
      <c r="Q820" s="10"/>
      <c r="R820" s="10"/>
      <c r="S820" s="10"/>
      <c r="T820" s="10"/>
      <c r="U820" s="10"/>
      <c r="V820" s="10"/>
      <c r="W820" s="10"/>
      <c r="X820" s="10"/>
      <c r="Y820" s="10"/>
    </row>
    <row r="821" spans="1:25" ht="15.75" customHeight="1">
      <c r="A821" s="14"/>
      <c r="B821" s="14"/>
      <c r="C821" s="14"/>
      <c r="D821" s="14"/>
      <c r="E821" s="14"/>
      <c r="F821" s="14"/>
      <c r="G821" s="14"/>
      <c r="H821" s="14"/>
      <c r="I821" s="14"/>
      <c r="J821" s="10"/>
      <c r="K821" s="10"/>
      <c r="L821" s="14"/>
      <c r="M821" s="14"/>
      <c r="N821" s="14"/>
      <c r="O821" s="14"/>
      <c r="P821" s="14"/>
      <c r="Q821" s="10"/>
      <c r="R821" s="10"/>
      <c r="S821" s="10"/>
      <c r="T821" s="10"/>
      <c r="U821" s="10"/>
      <c r="V821" s="10"/>
      <c r="W821" s="10"/>
      <c r="X821" s="10"/>
      <c r="Y821" s="10"/>
    </row>
    <row r="822" spans="1:25" ht="15.75" customHeight="1">
      <c r="A822" s="14"/>
      <c r="B822" s="14"/>
      <c r="C822" s="14"/>
      <c r="D822" s="14"/>
      <c r="E822" s="14"/>
      <c r="F822" s="14"/>
      <c r="G822" s="14"/>
      <c r="H822" s="14"/>
      <c r="I822" s="14"/>
      <c r="J822" s="10"/>
      <c r="K822" s="10"/>
      <c r="L822" s="14"/>
      <c r="M822" s="14"/>
      <c r="N822" s="14"/>
      <c r="O822" s="14"/>
      <c r="P822" s="14"/>
      <c r="Q822" s="10"/>
      <c r="R822" s="10"/>
      <c r="S822" s="10"/>
      <c r="T822" s="10"/>
      <c r="U822" s="10"/>
      <c r="V822" s="10"/>
      <c r="W822" s="10"/>
      <c r="X822" s="10"/>
      <c r="Y822" s="10"/>
    </row>
    <row r="823" spans="1:25" ht="15.75" customHeight="1">
      <c r="A823" s="14"/>
      <c r="B823" s="14"/>
      <c r="C823" s="14"/>
      <c r="D823" s="14"/>
      <c r="E823" s="14"/>
      <c r="F823" s="14"/>
      <c r="G823" s="14"/>
      <c r="H823" s="14"/>
      <c r="I823" s="14"/>
      <c r="J823" s="10"/>
      <c r="K823" s="10"/>
      <c r="L823" s="14"/>
      <c r="M823" s="14"/>
      <c r="N823" s="14"/>
      <c r="O823" s="14"/>
      <c r="P823" s="14"/>
      <c r="Q823" s="10"/>
      <c r="R823" s="10"/>
      <c r="S823" s="10"/>
      <c r="T823" s="10"/>
      <c r="U823" s="10"/>
      <c r="V823" s="10"/>
      <c r="W823" s="10"/>
      <c r="X823" s="10"/>
      <c r="Y823" s="10"/>
    </row>
    <row r="824" spans="1:25" ht="15.75" customHeight="1">
      <c r="A824" s="14"/>
      <c r="B824" s="14"/>
      <c r="C824" s="14"/>
      <c r="D824" s="14"/>
      <c r="E824" s="14"/>
      <c r="F824" s="14"/>
      <c r="G824" s="14"/>
      <c r="H824" s="14"/>
      <c r="I824" s="14"/>
      <c r="J824" s="10"/>
      <c r="K824" s="10"/>
      <c r="L824" s="14"/>
      <c r="M824" s="14"/>
      <c r="N824" s="14"/>
      <c r="O824" s="14"/>
      <c r="P824" s="14"/>
      <c r="Q824" s="10"/>
      <c r="R824" s="10"/>
      <c r="S824" s="10"/>
      <c r="T824" s="10"/>
      <c r="U824" s="10"/>
      <c r="V824" s="10"/>
      <c r="W824" s="10"/>
      <c r="X824" s="10"/>
      <c r="Y824" s="10"/>
    </row>
    <row r="825" spans="1:25" ht="15.75" customHeight="1">
      <c r="A825" s="14"/>
      <c r="B825" s="14"/>
      <c r="C825" s="14"/>
      <c r="D825" s="14"/>
      <c r="E825" s="14"/>
      <c r="F825" s="14"/>
      <c r="G825" s="14"/>
      <c r="H825" s="14"/>
      <c r="I825" s="14"/>
      <c r="J825" s="10"/>
      <c r="K825" s="10"/>
      <c r="L825" s="14"/>
      <c r="M825" s="14"/>
      <c r="N825" s="14"/>
      <c r="O825" s="14"/>
      <c r="P825" s="14"/>
      <c r="Q825" s="10"/>
      <c r="R825" s="10"/>
      <c r="S825" s="10"/>
      <c r="T825" s="10"/>
      <c r="U825" s="10"/>
      <c r="V825" s="10"/>
      <c r="W825" s="10"/>
      <c r="X825" s="10"/>
      <c r="Y825" s="10"/>
    </row>
    <row r="826" spans="1:25" ht="15.75" customHeight="1">
      <c r="A826" s="14"/>
      <c r="B826" s="14"/>
      <c r="C826" s="14"/>
      <c r="D826" s="14"/>
      <c r="E826" s="14"/>
      <c r="F826" s="14"/>
      <c r="G826" s="14"/>
      <c r="H826" s="14"/>
      <c r="I826" s="14"/>
      <c r="J826" s="10"/>
      <c r="K826" s="10"/>
      <c r="L826" s="14"/>
      <c r="M826" s="14"/>
      <c r="N826" s="14"/>
      <c r="O826" s="14"/>
      <c r="P826" s="14"/>
      <c r="Q826" s="10"/>
      <c r="R826" s="10"/>
      <c r="S826" s="10"/>
      <c r="T826" s="10"/>
      <c r="U826" s="10"/>
      <c r="V826" s="10"/>
      <c r="W826" s="10"/>
      <c r="X826" s="10"/>
      <c r="Y826" s="10"/>
    </row>
    <row r="827" spans="1:25" ht="15.75" customHeight="1">
      <c r="A827" s="14"/>
      <c r="B827" s="14"/>
      <c r="C827" s="14"/>
      <c r="D827" s="14"/>
      <c r="E827" s="14"/>
      <c r="F827" s="14"/>
      <c r="G827" s="14"/>
      <c r="H827" s="14"/>
      <c r="I827" s="14"/>
      <c r="J827" s="10"/>
      <c r="K827" s="10"/>
      <c r="L827" s="14"/>
      <c r="M827" s="14"/>
      <c r="N827" s="14"/>
      <c r="O827" s="14"/>
      <c r="P827" s="14"/>
      <c r="Q827" s="10"/>
      <c r="R827" s="10"/>
      <c r="S827" s="10"/>
      <c r="T827" s="10"/>
      <c r="U827" s="10"/>
      <c r="V827" s="10"/>
      <c r="W827" s="10"/>
      <c r="X827" s="10"/>
      <c r="Y827" s="10"/>
    </row>
    <row r="828" spans="1:25" ht="15.75" customHeight="1">
      <c r="A828" s="14"/>
      <c r="B828" s="14"/>
      <c r="C828" s="14"/>
      <c r="D828" s="14"/>
      <c r="E828" s="14"/>
      <c r="F828" s="14"/>
      <c r="G828" s="14"/>
      <c r="H828" s="14"/>
      <c r="I828" s="14"/>
      <c r="J828" s="10"/>
      <c r="K828" s="10"/>
      <c r="L828" s="14"/>
      <c r="M828" s="14"/>
      <c r="N828" s="14"/>
      <c r="O828" s="14"/>
      <c r="P828" s="14"/>
      <c r="Q828" s="10"/>
      <c r="R828" s="10"/>
      <c r="S828" s="10"/>
      <c r="T828" s="10"/>
      <c r="U828" s="10"/>
      <c r="V828" s="10"/>
      <c r="W828" s="10"/>
      <c r="X828" s="10"/>
      <c r="Y828" s="10"/>
    </row>
    <row r="829" spans="1:25" ht="15.75" customHeight="1">
      <c r="A829" s="14"/>
      <c r="B829" s="14"/>
      <c r="C829" s="14"/>
      <c r="D829" s="14"/>
      <c r="E829" s="14"/>
      <c r="F829" s="14"/>
      <c r="G829" s="14"/>
      <c r="H829" s="14"/>
      <c r="I829" s="14"/>
      <c r="J829" s="10"/>
      <c r="K829" s="10"/>
      <c r="L829" s="14"/>
      <c r="M829" s="14"/>
      <c r="N829" s="14"/>
      <c r="O829" s="14"/>
      <c r="P829" s="14"/>
      <c r="Q829" s="10"/>
      <c r="R829" s="10"/>
      <c r="S829" s="10"/>
      <c r="T829" s="10"/>
      <c r="U829" s="10"/>
      <c r="V829" s="10"/>
      <c r="W829" s="10"/>
      <c r="X829" s="10"/>
      <c r="Y829" s="10"/>
    </row>
    <row r="830" spans="1:25" ht="15.75" customHeight="1">
      <c r="A830" s="14"/>
      <c r="B830" s="14"/>
      <c r="C830" s="14"/>
      <c r="D830" s="14"/>
      <c r="E830" s="14"/>
      <c r="F830" s="14"/>
      <c r="G830" s="14"/>
      <c r="H830" s="14"/>
      <c r="I830" s="14"/>
      <c r="J830" s="10"/>
      <c r="K830" s="10"/>
      <c r="L830" s="14"/>
      <c r="M830" s="14"/>
      <c r="N830" s="14"/>
      <c r="O830" s="14"/>
      <c r="P830" s="14"/>
      <c r="Q830" s="10"/>
      <c r="R830" s="10"/>
      <c r="S830" s="10"/>
      <c r="T830" s="10"/>
      <c r="U830" s="10"/>
      <c r="V830" s="10"/>
      <c r="W830" s="10"/>
      <c r="X830" s="10"/>
      <c r="Y830" s="10"/>
    </row>
    <row r="831" spans="1:25" ht="15.75" customHeight="1">
      <c r="A831" s="14"/>
      <c r="B831" s="14"/>
      <c r="C831" s="14"/>
      <c r="D831" s="14"/>
      <c r="E831" s="14"/>
      <c r="F831" s="14"/>
      <c r="G831" s="14"/>
      <c r="H831" s="14"/>
      <c r="I831" s="14"/>
      <c r="J831" s="10"/>
      <c r="K831" s="10"/>
      <c r="L831" s="14"/>
      <c r="M831" s="14"/>
      <c r="N831" s="14"/>
      <c r="O831" s="14"/>
      <c r="P831" s="14"/>
      <c r="Q831" s="10"/>
      <c r="R831" s="10"/>
      <c r="S831" s="10"/>
      <c r="T831" s="10"/>
      <c r="U831" s="10"/>
      <c r="V831" s="10"/>
      <c r="W831" s="10"/>
      <c r="X831" s="10"/>
      <c r="Y831" s="10"/>
    </row>
    <row r="832" spans="1:25" ht="15.75" customHeight="1">
      <c r="A832" s="14"/>
      <c r="B832" s="14"/>
      <c r="C832" s="14"/>
      <c r="D832" s="14"/>
      <c r="E832" s="14"/>
      <c r="F832" s="14"/>
      <c r="G832" s="14"/>
      <c r="H832" s="14"/>
      <c r="I832" s="14"/>
      <c r="J832" s="10"/>
      <c r="K832" s="10"/>
      <c r="L832" s="14"/>
      <c r="M832" s="14"/>
      <c r="N832" s="14"/>
      <c r="O832" s="14"/>
      <c r="P832" s="14"/>
      <c r="Q832" s="10"/>
      <c r="R832" s="10"/>
      <c r="S832" s="10"/>
      <c r="T832" s="10"/>
      <c r="U832" s="10"/>
      <c r="V832" s="10"/>
      <c r="W832" s="10"/>
      <c r="X832" s="10"/>
      <c r="Y832" s="10"/>
    </row>
    <row r="833" spans="1:25" ht="15.75" customHeight="1">
      <c r="A833" s="14"/>
      <c r="B833" s="14"/>
      <c r="C833" s="14"/>
      <c r="D833" s="14"/>
      <c r="E833" s="14"/>
      <c r="F833" s="14"/>
      <c r="G833" s="14"/>
      <c r="H833" s="14"/>
      <c r="I833" s="14"/>
      <c r="J833" s="10"/>
      <c r="K833" s="10"/>
      <c r="L833" s="14"/>
      <c r="M833" s="14"/>
      <c r="N833" s="14"/>
      <c r="O833" s="14"/>
      <c r="P833" s="14"/>
      <c r="Q833" s="10"/>
      <c r="R833" s="10"/>
      <c r="S833" s="10"/>
      <c r="T833" s="10"/>
      <c r="U833" s="10"/>
      <c r="V833" s="10"/>
      <c r="W833" s="10"/>
      <c r="X833" s="10"/>
      <c r="Y833" s="10"/>
    </row>
    <row r="834" spans="1:25" ht="15.75" customHeight="1">
      <c r="A834" s="14"/>
      <c r="B834" s="14"/>
      <c r="C834" s="14"/>
      <c r="D834" s="14"/>
      <c r="E834" s="14"/>
      <c r="F834" s="14"/>
      <c r="G834" s="14"/>
      <c r="H834" s="14"/>
      <c r="I834" s="14"/>
      <c r="J834" s="10"/>
      <c r="K834" s="10"/>
      <c r="L834" s="14"/>
      <c r="M834" s="14"/>
      <c r="N834" s="14"/>
      <c r="O834" s="14"/>
      <c r="P834" s="14"/>
      <c r="Q834" s="10"/>
      <c r="R834" s="10"/>
      <c r="S834" s="10"/>
      <c r="T834" s="10"/>
      <c r="U834" s="10"/>
      <c r="V834" s="10"/>
      <c r="W834" s="10"/>
      <c r="X834" s="10"/>
      <c r="Y834" s="10"/>
    </row>
    <row r="835" spans="1:25" ht="15.75" customHeight="1">
      <c r="A835" s="14"/>
      <c r="B835" s="14"/>
      <c r="C835" s="14"/>
      <c r="D835" s="14"/>
      <c r="E835" s="14"/>
      <c r="F835" s="14"/>
      <c r="G835" s="14"/>
      <c r="H835" s="14"/>
      <c r="I835" s="14"/>
      <c r="J835" s="10"/>
      <c r="K835" s="10"/>
      <c r="L835" s="14"/>
      <c r="M835" s="14"/>
      <c r="N835" s="14"/>
      <c r="O835" s="14"/>
      <c r="P835" s="14"/>
      <c r="Q835" s="10"/>
      <c r="R835" s="10"/>
      <c r="S835" s="10"/>
      <c r="T835" s="10"/>
      <c r="U835" s="10"/>
      <c r="V835" s="10"/>
      <c r="W835" s="10"/>
      <c r="X835" s="10"/>
      <c r="Y835" s="10"/>
    </row>
    <row r="836" spans="1:25" ht="15.75" customHeight="1">
      <c r="A836" s="14"/>
      <c r="B836" s="14"/>
      <c r="C836" s="14"/>
      <c r="D836" s="14"/>
      <c r="E836" s="14"/>
      <c r="F836" s="14"/>
      <c r="G836" s="14"/>
      <c r="H836" s="14"/>
      <c r="I836" s="14"/>
      <c r="J836" s="10"/>
      <c r="K836" s="10"/>
      <c r="L836" s="14"/>
      <c r="M836" s="14"/>
      <c r="N836" s="14"/>
      <c r="O836" s="14"/>
      <c r="P836" s="14"/>
      <c r="Q836" s="10"/>
      <c r="R836" s="10"/>
      <c r="S836" s="10"/>
      <c r="T836" s="10"/>
      <c r="U836" s="10"/>
      <c r="V836" s="10"/>
      <c r="W836" s="10"/>
      <c r="X836" s="10"/>
      <c r="Y836" s="10"/>
    </row>
    <row r="837" spans="1:25" ht="15.75" customHeight="1">
      <c r="A837" s="14"/>
      <c r="B837" s="14"/>
      <c r="C837" s="14"/>
      <c r="D837" s="14"/>
      <c r="E837" s="14"/>
      <c r="F837" s="14"/>
      <c r="G837" s="14"/>
      <c r="H837" s="14"/>
      <c r="I837" s="14"/>
      <c r="J837" s="10"/>
      <c r="K837" s="10"/>
      <c r="L837" s="14"/>
      <c r="M837" s="14"/>
      <c r="N837" s="14"/>
      <c r="O837" s="14"/>
      <c r="P837" s="14"/>
      <c r="Q837" s="10"/>
      <c r="R837" s="10"/>
      <c r="S837" s="10"/>
      <c r="T837" s="10"/>
      <c r="U837" s="10"/>
      <c r="V837" s="10"/>
      <c r="W837" s="10"/>
      <c r="X837" s="10"/>
      <c r="Y837" s="10"/>
    </row>
    <row r="838" spans="1:25" ht="15.75" customHeight="1">
      <c r="A838" s="14"/>
      <c r="B838" s="14"/>
      <c r="C838" s="14"/>
      <c r="D838" s="14"/>
      <c r="E838" s="14"/>
      <c r="F838" s="14"/>
      <c r="G838" s="14"/>
      <c r="H838" s="14"/>
      <c r="I838" s="14"/>
      <c r="J838" s="10"/>
      <c r="K838" s="10"/>
      <c r="L838" s="14"/>
      <c r="M838" s="14"/>
      <c r="N838" s="14"/>
      <c r="O838" s="14"/>
      <c r="P838" s="14"/>
      <c r="Q838" s="10"/>
      <c r="R838" s="10"/>
      <c r="S838" s="10"/>
      <c r="T838" s="10"/>
      <c r="U838" s="10"/>
      <c r="V838" s="10"/>
      <c r="W838" s="10"/>
      <c r="X838" s="10"/>
      <c r="Y838" s="10"/>
    </row>
    <row r="839" spans="1:25" ht="15.75" customHeight="1">
      <c r="A839" s="14"/>
      <c r="B839" s="14"/>
      <c r="C839" s="14"/>
      <c r="D839" s="14"/>
      <c r="E839" s="14"/>
      <c r="F839" s="14"/>
      <c r="G839" s="14"/>
      <c r="H839" s="14"/>
      <c r="I839" s="14"/>
      <c r="J839" s="10"/>
      <c r="K839" s="10"/>
      <c r="L839" s="14"/>
      <c r="M839" s="14"/>
      <c r="N839" s="14"/>
      <c r="O839" s="14"/>
      <c r="P839" s="14"/>
      <c r="Q839" s="10"/>
      <c r="R839" s="10"/>
      <c r="S839" s="10"/>
      <c r="T839" s="10"/>
      <c r="U839" s="10"/>
      <c r="V839" s="10"/>
      <c r="W839" s="10"/>
      <c r="X839" s="10"/>
      <c r="Y839" s="10"/>
    </row>
    <row r="840" spans="1:25" ht="15.75" customHeight="1">
      <c r="A840" s="14"/>
      <c r="B840" s="14"/>
      <c r="C840" s="14"/>
      <c r="D840" s="14"/>
      <c r="E840" s="14"/>
      <c r="F840" s="14"/>
      <c r="G840" s="14"/>
      <c r="H840" s="14"/>
      <c r="I840" s="14"/>
      <c r="J840" s="10"/>
      <c r="K840" s="10"/>
      <c r="L840" s="14"/>
      <c r="M840" s="14"/>
      <c r="N840" s="14"/>
      <c r="O840" s="14"/>
      <c r="P840" s="14"/>
      <c r="Q840" s="10"/>
      <c r="R840" s="10"/>
      <c r="S840" s="10"/>
      <c r="T840" s="10"/>
      <c r="U840" s="10"/>
      <c r="V840" s="10"/>
      <c r="W840" s="10"/>
      <c r="X840" s="10"/>
      <c r="Y840" s="10"/>
    </row>
    <row r="841" spans="1:25" ht="15.75" customHeight="1">
      <c r="A841" s="14"/>
      <c r="B841" s="14"/>
      <c r="C841" s="14"/>
      <c r="D841" s="14"/>
      <c r="E841" s="14"/>
      <c r="F841" s="14"/>
      <c r="G841" s="14"/>
      <c r="H841" s="14"/>
      <c r="I841" s="14"/>
      <c r="J841" s="10"/>
      <c r="K841" s="10"/>
      <c r="L841" s="14"/>
      <c r="M841" s="14"/>
      <c r="N841" s="14"/>
      <c r="O841" s="14"/>
      <c r="P841" s="14"/>
      <c r="Q841" s="10"/>
      <c r="R841" s="10"/>
      <c r="S841" s="10"/>
      <c r="T841" s="10"/>
      <c r="U841" s="10"/>
      <c r="V841" s="10"/>
      <c r="W841" s="10"/>
      <c r="X841" s="10"/>
      <c r="Y841" s="10"/>
    </row>
    <row r="842" spans="1:25" ht="15.75" customHeight="1">
      <c r="A842" s="14"/>
      <c r="B842" s="14"/>
      <c r="C842" s="14"/>
      <c r="D842" s="14"/>
      <c r="E842" s="14"/>
      <c r="F842" s="14"/>
      <c r="G842" s="14"/>
      <c r="H842" s="14"/>
      <c r="I842" s="14"/>
      <c r="J842" s="10"/>
      <c r="K842" s="10"/>
      <c r="L842" s="14"/>
      <c r="M842" s="14"/>
      <c r="N842" s="14"/>
      <c r="O842" s="14"/>
      <c r="P842" s="14"/>
      <c r="Q842" s="10"/>
      <c r="R842" s="10"/>
      <c r="S842" s="10"/>
      <c r="T842" s="10"/>
      <c r="U842" s="10"/>
      <c r="V842" s="10"/>
      <c r="W842" s="10"/>
      <c r="X842" s="10"/>
      <c r="Y842" s="10"/>
    </row>
    <row r="843" spans="1:25" ht="15.75" customHeight="1">
      <c r="A843" s="14"/>
      <c r="B843" s="14"/>
      <c r="C843" s="14"/>
      <c r="D843" s="14"/>
      <c r="E843" s="14"/>
      <c r="F843" s="14"/>
      <c r="G843" s="14"/>
      <c r="H843" s="14"/>
      <c r="I843" s="14"/>
      <c r="J843" s="10"/>
      <c r="K843" s="10"/>
      <c r="L843" s="14"/>
      <c r="M843" s="14"/>
      <c r="N843" s="14"/>
      <c r="O843" s="14"/>
      <c r="P843" s="14"/>
      <c r="Q843" s="10"/>
      <c r="R843" s="10"/>
      <c r="S843" s="10"/>
      <c r="T843" s="10"/>
      <c r="U843" s="10"/>
      <c r="V843" s="10"/>
      <c r="W843" s="10"/>
      <c r="X843" s="10"/>
      <c r="Y843" s="10"/>
    </row>
    <row r="844" spans="1:25" ht="15.75" customHeight="1">
      <c r="A844" s="14"/>
      <c r="B844" s="14"/>
      <c r="C844" s="14"/>
      <c r="D844" s="14"/>
      <c r="E844" s="14"/>
      <c r="F844" s="14"/>
      <c r="G844" s="14"/>
      <c r="H844" s="14"/>
      <c r="I844" s="14"/>
      <c r="J844" s="10"/>
      <c r="K844" s="10"/>
      <c r="L844" s="14"/>
      <c r="M844" s="14"/>
      <c r="N844" s="14"/>
      <c r="O844" s="14"/>
      <c r="P844" s="14"/>
      <c r="Q844" s="10"/>
      <c r="R844" s="10"/>
      <c r="S844" s="10"/>
      <c r="T844" s="10"/>
      <c r="U844" s="10"/>
      <c r="V844" s="10"/>
      <c r="W844" s="10"/>
      <c r="X844" s="10"/>
      <c r="Y844" s="10"/>
    </row>
    <row r="845" spans="1:25" ht="15.75" customHeight="1">
      <c r="A845" s="14"/>
      <c r="B845" s="14"/>
      <c r="C845" s="14"/>
      <c r="D845" s="14"/>
      <c r="E845" s="14"/>
      <c r="F845" s="14"/>
      <c r="G845" s="14"/>
      <c r="H845" s="14"/>
      <c r="I845" s="14"/>
      <c r="J845" s="10"/>
      <c r="K845" s="10"/>
      <c r="L845" s="14"/>
      <c r="M845" s="14"/>
      <c r="N845" s="14"/>
      <c r="O845" s="14"/>
      <c r="P845" s="14"/>
      <c r="Q845" s="10"/>
      <c r="R845" s="10"/>
      <c r="S845" s="10"/>
      <c r="T845" s="10"/>
      <c r="U845" s="10"/>
      <c r="V845" s="10"/>
      <c r="W845" s="10"/>
      <c r="X845" s="10"/>
      <c r="Y845" s="10"/>
    </row>
    <row r="846" spans="1:25" ht="15.75" customHeight="1">
      <c r="A846" s="14"/>
      <c r="B846" s="14"/>
      <c r="C846" s="14"/>
      <c r="D846" s="14"/>
      <c r="E846" s="14"/>
      <c r="F846" s="14"/>
      <c r="G846" s="14"/>
      <c r="H846" s="14"/>
      <c r="I846" s="14"/>
      <c r="J846" s="10"/>
      <c r="K846" s="10"/>
      <c r="L846" s="14"/>
      <c r="M846" s="14"/>
      <c r="N846" s="14"/>
      <c r="O846" s="14"/>
      <c r="P846" s="14"/>
      <c r="Q846" s="10"/>
      <c r="R846" s="10"/>
      <c r="S846" s="10"/>
      <c r="T846" s="10"/>
      <c r="U846" s="10"/>
      <c r="V846" s="10"/>
      <c r="W846" s="10"/>
      <c r="X846" s="10"/>
      <c r="Y846" s="10"/>
    </row>
    <row r="847" spans="1:25" ht="15.75" customHeight="1">
      <c r="A847" s="14"/>
      <c r="B847" s="14"/>
      <c r="C847" s="14"/>
      <c r="D847" s="14"/>
      <c r="E847" s="14"/>
      <c r="F847" s="14"/>
      <c r="G847" s="14"/>
      <c r="H847" s="14"/>
      <c r="I847" s="14"/>
      <c r="J847" s="10"/>
      <c r="K847" s="10"/>
      <c r="L847" s="14"/>
      <c r="M847" s="14"/>
      <c r="N847" s="14"/>
      <c r="O847" s="14"/>
      <c r="P847" s="14"/>
      <c r="Q847" s="10"/>
      <c r="R847" s="10"/>
      <c r="S847" s="10"/>
      <c r="T847" s="10"/>
      <c r="U847" s="10"/>
      <c r="V847" s="10"/>
      <c r="W847" s="10"/>
      <c r="X847" s="10"/>
      <c r="Y847" s="10"/>
    </row>
    <row r="848" spans="1:25" ht="15.75" customHeight="1">
      <c r="A848" s="14"/>
      <c r="B848" s="14"/>
      <c r="C848" s="14"/>
      <c r="D848" s="14"/>
      <c r="E848" s="14"/>
      <c r="F848" s="14"/>
      <c r="G848" s="14"/>
      <c r="H848" s="14"/>
      <c r="I848" s="14"/>
      <c r="J848" s="10"/>
      <c r="K848" s="10"/>
      <c r="L848" s="14"/>
      <c r="M848" s="14"/>
      <c r="N848" s="14"/>
      <c r="O848" s="14"/>
      <c r="P848" s="14"/>
      <c r="Q848" s="10"/>
      <c r="R848" s="10"/>
      <c r="S848" s="10"/>
      <c r="T848" s="10"/>
      <c r="U848" s="10"/>
      <c r="V848" s="10"/>
      <c r="W848" s="10"/>
      <c r="X848" s="10"/>
      <c r="Y848" s="10"/>
    </row>
    <row r="849" spans="1:25" ht="15.75" customHeight="1">
      <c r="A849" s="14"/>
      <c r="B849" s="14"/>
      <c r="C849" s="14"/>
      <c r="D849" s="14"/>
      <c r="E849" s="14"/>
      <c r="F849" s="14"/>
      <c r="G849" s="14"/>
      <c r="H849" s="14"/>
      <c r="I849" s="14"/>
      <c r="J849" s="10"/>
      <c r="K849" s="10"/>
      <c r="L849" s="14"/>
      <c r="M849" s="14"/>
      <c r="N849" s="14"/>
      <c r="O849" s="14"/>
      <c r="P849" s="14"/>
      <c r="Q849" s="10"/>
      <c r="R849" s="10"/>
      <c r="S849" s="10"/>
      <c r="T849" s="10"/>
      <c r="U849" s="10"/>
      <c r="V849" s="10"/>
      <c r="W849" s="10"/>
      <c r="X849" s="10"/>
      <c r="Y849" s="10"/>
    </row>
    <row r="850" spans="1:25" ht="15.75" customHeight="1">
      <c r="A850" s="14"/>
      <c r="B850" s="14"/>
      <c r="C850" s="14"/>
      <c r="D850" s="14"/>
      <c r="E850" s="14"/>
      <c r="F850" s="14"/>
      <c r="G850" s="14"/>
      <c r="H850" s="14"/>
      <c r="I850" s="14"/>
      <c r="J850" s="10"/>
      <c r="K850" s="10"/>
      <c r="L850" s="14"/>
      <c r="M850" s="14"/>
      <c r="N850" s="14"/>
      <c r="O850" s="14"/>
      <c r="P850" s="14"/>
      <c r="Q850" s="10"/>
      <c r="R850" s="10"/>
      <c r="S850" s="10"/>
      <c r="T850" s="10"/>
      <c r="U850" s="10"/>
      <c r="V850" s="10"/>
      <c r="W850" s="10"/>
      <c r="X850" s="10"/>
      <c r="Y850" s="10"/>
    </row>
    <row r="851" spans="1:25" ht="15.75" customHeight="1">
      <c r="A851" s="14"/>
      <c r="B851" s="14"/>
      <c r="C851" s="14"/>
      <c r="D851" s="14"/>
      <c r="E851" s="14"/>
      <c r="F851" s="14"/>
      <c r="G851" s="14"/>
      <c r="H851" s="14"/>
      <c r="I851" s="14"/>
      <c r="J851" s="10"/>
      <c r="K851" s="10"/>
      <c r="L851" s="14"/>
      <c r="M851" s="14"/>
      <c r="N851" s="14"/>
      <c r="O851" s="14"/>
      <c r="P851" s="14"/>
      <c r="Q851" s="10"/>
      <c r="R851" s="10"/>
      <c r="S851" s="10"/>
      <c r="T851" s="10"/>
      <c r="U851" s="10"/>
      <c r="V851" s="10"/>
      <c r="W851" s="10"/>
      <c r="X851" s="10"/>
      <c r="Y851" s="10"/>
    </row>
    <row r="852" spans="1:25" ht="15.75" customHeight="1">
      <c r="A852" s="14"/>
      <c r="B852" s="14"/>
      <c r="C852" s="14"/>
      <c r="D852" s="14"/>
      <c r="E852" s="14"/>
      <c r="F852" s="14"/>
      <c r="G852" s="14"/>
      <c r="H852" s="14"/>
      <c r="I852" s="14"/>
      <c r="J852" s="10"/>
      <c r="K852" s="10"/>
      <c r="L852" s="14"/>
      <c r="M852" s="14"/>
      <c r="N852" s="14"/>
      <c r="O852" s="14"/>
      <c r="P852" s="14"/>
      <c r="Q852" s="10"/>
      <c r="R852" s="10"/>
      <c r="S852" s="10"/>
      <c r="T852" s="10"/>
      <c r="U852" s="10"/>
      <c r="V852" s="10"/>
      <c r="W852" s="10"/>
      <c r="X852" s="10"/>
      <c r="Y852" s="10"/>
    </row>
    <row r="853" spans="1:25" ht="15.75" customHeight="1">
      <c r="A853" s="14"/>
      <c r="B853" s="14"/>
      <c r="C853" s="14"/>
      <c r="D853" s="14"/>
      <c r="E853" s="14"/>
      <c r="F853" s="14"/>
      <c r="G853" s="14"/>
      <c r="H853" s="14"/>
      <c r="I853" s="14"/>
      <c r="J853" s="10"/>
      <c r="K853" s="10"/>
      <c r="L853" s="14"/>
      <c r="M853" s="14"/>
      <c r="N853" s="14"/>
      <c r="O853" s="14"/>
      <c r="P853" s="14"/>
      <c r="Q853" s="10"/>
      <c r="R853" s="10"/>
      <c r="S853" s="10"/>
      <c r="T853" s="10"/>
      <c r="U853" s="10"/>
      <c r="V853" s="10"/>
      <c r="W853" s="10"/>
      <c r="X853" s="10"/>
      <c r="Y853" s="10"/>
    </row>
    <row r="854" spans="1:25" ht="15.75" customHeight="1">
      <c r="A854" s="14"/>
      <c r="B854" s="14"/>
      <c r="C854" s="14"/>
      <c r="D854" s="14"/>
      <c r="E854" s="14"/>
      <c r="F854" s="14"/>
      <c r="G854" s="14"/>
      <c r="H854" s="14"/>
      <c r="I854" s="14"/>
      <c r="J854" s="10"/>
      <c r="K854" s="10"/>
      <c r="L854" s="14"/>
      <c r="M854" s="14"/>
      <c r="N854" s="14"/>
      <c r="O854" s="14"/>
      <c r="P854" s="14"/>
      <c r="Q854" s="10"/>
      <c r="R854" s="10"/>
      <c r="S854" s="10"/>
      <c r="T854" s="10"/>
      <c r="U854" s="10"/>
      <c r="V854" s="10"/>
      <c r="W854" s="10"/>
      <c r="X854" s="10"/>
      <c r="Y854" s="10"/>
    </row>
    <row r="855" spans="1:25" ht="15.75" customHeight="1">
      <c r="A855" s="14"/>
      <c r="B855" s="14"/>
      <c r="C855" s="14"/>
      <c r="D855" s="14"/>
      <c r="E855" s="14"/>
      <c r="F855" s="14"/>
      <c r="G855" s="14"/>
      <c r="H855" s="14"/>
      <c r="I855" s="14"/>
      <c r="J855" s="10"/>
      <c r="K855" s="10"/>
      <c r="L855" s="14"/>
      <c r="M855" s="14"/>
      <c r="N855" s="14"/>
      <c r="O855" s="14"/>
      <c r="P855" s="14"/>
      <c r="Q855" s="10"/>
      <c r="R855" s="10"/>
      <c r="S855" s="10"/>
      <c r="T855" s="10"/>
      <c r="U855" s="10"/>
      <c r="V855" s="10"/>
      <c r="W855" s="10"/>
      <c r="X855" s="10"/>
      <c r="Y855" s="10"/>
    </row>
    <row r="856" spans="1:25" ht="15.75" customHeight="1">
      <c r="A856" s="14"/>
      <c r="B856" s="14"/>
      <c r="C856" s="14"/>
      <c r="D856" s="14"/>
      <c r="E856" s="14"/>
      <c r="F856" s="14"/>
      <c r="G856" s="14"/>
      <c r="H856" s="14"/>
      <c r="I856" s="14"/>
      <c r="J856" s="10"/>
      <c r="K856" s="10"/>
      <c r="L856" s="14"/>
      <c r="M856" s="14"/>
      <c r="N856" s="14"/>
      <c r="O856" s="14"/>
      <c r="P856" s="14"/>
      <c r="Q856" s="10"/>
      <c r="R856" s="10"/>
      <c r="S856" s="10"/>
      <c r="T856" s="10"/>
      <c r="U856" s="10"/>
      <c r="V856" s="10"/>
      <c r="W856" s="10"/>
      <c r="X856" s="10"/>
      <c r="Y856" s="10"/>
    </row>
    <row r="857" spans="1:25" ht="15.75" customHeight="1">
      <c r="A857" s="14"/>
      <c r="B857" s="14"/>
      <c r="C857" s="14"/>
      <c r="D857" s="14"/>
      <c r="E857" s="14"/>
      <c r="F857" s="14"/>
      <c r="G857" s="14"/>
      <c r="H857" s="14"/>
      <c r="I857" s="14"/>
      <c r="J857" s="10"/>
      <c r="K857" s="10"/>
      <c r="L857" s="14"/>
      <c r="M857" s="14"/>
      <c r="N857" s="14"/>
      <c r="O857" s="14"/>
      <c r="P857" s="14"/>
      <c r="Q857" s="10"/>
      <c r="R857" s="10"/>
      <c r="S857" s="10"/>
      <c r="T857" s="10"/>
      <c r="U857" s="10"/>
      <c r="V857" s="10"/>
      <c r="W857" s="10"/>
      <c r="X857" s="10"/>
      <c r="Y857" s="10"/>
    </row>
    <row r="858" spans="1:25" ht="15.75" customHeight="1">
      <c r="A858" s="14"/>
      <c r="B858" s="14"/>
      <c r="C858" s="14"/>
      <c r="D858" s="14"/>
      <c r="E858" s="14"/>
      <c r="F858" s="14"/>
      <c r="G858" s="14"/>
      <c r="H858" s="14"/>
      <c r="I858" s="14"/>
      <c r="J858" s="10"/>
      <c r="K858" s="10"/>
      <c r="L858" s="14"/>
      <c r="M858" s="14"/>
      <c r="N858" s="14"/>
      <c r="O858" s="14"/>
      <c r="P858" s="14"/>
      <c r="Q858" s="10"/>
      <c r="R858" s="10"/>
      <c r="S858" s="10"/>
      <c r="T858" s="10"/>
      <c r="U858" s="10"/>
      <c r="V858" s="10"/>
      <c r="W858" s="10"/>
      <c r="X858" s="10"/>
      <c r="Y858" s="10"/>
    </row>
    <row r="859" spans="1:25" ht="15.75" customHeight="1">
      <c r="A859" s="14"/>
      <c r="B859" s="14"/>
      <c r="C859" s="14"/>
      <c r="D859" s="14"/>
      <c r="E859" s="14"/>
      <c r="F859" s="14"/>
      <c r="G859" s="14"/>
      <c r="H859" s="14"/>
      <c r="I859" s="14"/>
      <c r="J859" s="10"/>
      <c r="K859" s="10"/>
      <c r="L859" s="14"/>
      <c r="M859" s="14"/>
      <c r="N859" s="14"/>
      <c r="O859" s="14"/>
      <c r="P859" s="14"/>
      <c r="Q859" s="10"/>
      <c r="R859" s="10"/>
      <c r="S859" s="10"/>
      <c r="T859" s="10"/>
      <c r="U859" s="10"/>
      <c r="V859" s="10"/>
      <c r="W859" s="10"/>
      <c r="X859" s="10"/>
      <c r="Y859" s="10"/>
    </row>
    <row r="860" spans="1:25" ht="15.75" customHeight="1">
      <c r="A860" s="14"/>
      <c r="B860" s="14"/>
      <c r="C860" s="14"/>
      <c r="D860" s="14"/>
      <c r="E860" s="14"/>
      <c r="F860" s="14"/>
      <c r="G860" s="14"/>
      <c r="H860" s="14"/>
      <c r="I860" s="14"/>
      <c r="J860" s="10"/>
      <c r="K860" s="10"/>
      <c r="L860" s="14"/>
      <c r="M860" s="14"/>
      <c r="N860" s="14"/>
      <c r="O860" s="14"/>
      <c r="P860" s="14"/>
      <c r="Q860" s="10"/>
      <c r="R860" s="10"/>
      <c r="S860" s="10"/>
      <c r="T860" s="10"/>
      <c r="U860" s="10"/>
      <c r="V860" s="10"/>
      <c r="W860" s="10"/>
      <c r="X860" s="10"/>
      <c r="Y860" s="10"/>
    </row>
    <row r="861" spans="1:25" ht="15.75" customHeight="1">
      <c r="A861" s="14"/>
      <c r="B861" s="14"/>
      <c r="C861" s="14"/>
      <c r="D861" s="14"/>
      <c r="E861" s="14"/>
      <c r="F861" s="14"/>
      <c r="G861" s="14"/>
      <c r="H861" s="14"/>
      <c r="I861" s="14"/>
      <c r="J861" s="10"/>
      <c r="K861" s="10"/>
      <c r="L861" s="14"/>
      <c r="M861" s="14"/>
      <c r="N861" s="14"/>
      <c r="O861" s="14"/>
      <c r="P861" s="14"/>
      <c r="Q861" s="10"/>
      <c r="R861" s="10"/>
      <c r="S861" s="10"/>
      <c r="T861" s="10"/>
      <c r="U861" s="10"/>
      <c r="V861" s="10"/>
      <c r="W861" s="10"/>
      <c r="X861" s="10"/>
      <c r="Y861" s="10"/>
    </row>
    <row r="862" spans="1:25" ht="15.75" customHeight="1">
      <c r="A862" s="14"/>
      <c r="B862" s="14"/>
      <c r="C862" s="14"/>
      <c r="D862" s="14"/>
      <c r="E862" s="14"/>
      <c r="F862" s="14"/>
      <c r="G862" s="14"/>
      <c r="H862" s="14"/>
      <c r="I862" s="14"/>
      <c r="J862" s="10"/>
      <c r="K862" s="10"/>
      <c r="L862" s="14"/>
      <c r="M862" s="14"/>
      <c r="N862" s="14"/>
      <c r="O862" s="14"/>
      <c r="P862" s="14"/>
      <c r="Q862" s="10"/>
      <c r="R862" s="10"/>
      <c r="S862" s="10"/>
      <c r="T862" s="10"/>
      <c r="U862" s="10"/>
      <c r="V862" s="10"/>
      <c r="W862" s="10"/>
      <c r="X862" s="10"/>
      <c r="Y862" s="10"/>
    </row>
    <row r="863" spans="1:25" ht="15.75" customHeight="1">
      <c r="A863" s="14"/>
      <c r="B863" s="14"/>
      <c r="C863" s="14"/>
      <c r="D863" s="14"/>
      <c r="E863" s="14"/>
      <c r="F863" s="14"/>
      <c r="G863" s="14"/>
      <c r="H863" s="14"/>
      <c r="I863" s="14"/>
      <c r="J863" s="10"/>
      <c r="K863" s="10"/>
      <c r="L863" s="14"/>
      <c r="M863" s="14"/>
      <c r="N863" s="14"/>
      <c r="O863" s="14"/>
      <c r="P863" s="14"/>
      <c r="Q863" s="10"/>
      <c r="R863" s="10"/>
      <c r="S863" s="10"/>
      <c r="T863" s="10"/>
      <c r="U863" s="10"/>
      <c r="V863" s="10"/>
      <c r="W863" s="10"/>
      <c r="X863" s="10"/>
      <c r="Y863" s="10"/>
    </row>
    <row r="864" spans="1:25" ht="15.75" customHeight="1">
      <c r="A864" s="14"/>
      <c r="B864" s="14"/>
      <c r="C864" s="14"/>
      <c r="D864" s="14"/>
      <c r="E864" s="14"/>
      <c r="F864" s="14"/>
      <c r="G864" s="14"/>
      <c r="H864" s="14"/>
      <c r="I864" s="14"/>
      <c r="J864" s="10"/>
      <c r="K864" s="10"/>
      <c r="L864" s="14"/>
      <c r="M864" s="14"/>
      <c r="N864" s="14"/>
      <c r="O864" s="14"/>
      <c r="P864" s="14"/>
      <c r="Q864" s="10"/>
      <c r="R864" s="10"/>
      <c r="S864" s="10"/>
      <c r="T864" s="10"/>
      <c r="U864" s="10"/>
      <c r="V864" s="10"/>
      <c r="W864" s="10"/>
      <c r="X864" s="10"/>
      <c r="Y864" s="10"/>
    </row>
    <row r="865" spans="1:25" ht="15.75" customHeight="1">
      <c r="A865" s="14"/>
      <c r="B865" s="14"/>
      <c r="C865" s="14"/>
      <c r="D865" s="14"/>
      <c r="E865" s="14"/>
      <c r="F865" s="14"/>
      <c r="G865" s="14"/>
      <c r="H865" s="14"/>
      <c r="I865" s="14"/>
      <c r="J865" s="10"/>
      <c r="K865" s="10"/>
      <c r="L865" s="14"/>
      <c r="M865" s="14"/>
      <c r="N865" s="14"/>
      <c r="O865" s="14"/>
      <c r="P865" s="14"/>
      <c r="Q865" s="10"/>
      <c r="R865" s="10"/>
      <c r="S865" s="10"/>
      <c r="T865" s="10"/>
      <c r="U865" s="10"/>
      <c r="V865" s="10"/>
      <c r="W865" s="10"/>
      <c r="X865" s="10"/>
      <c r="Y865" s="10"/>
    </row>
    <row r="866" spans="1:25" ht="15.75" customHeight="1">
      <c r="A866" s="14"/>
      <c r="B866" s="14"/>
      <c r="C866" s="14"/>
      <c r="D866" s="14"/>
      <c r="E866" s="14"/>
      <c r="F866" s="14"/>
      <c r="G866" s="14"/>
      <c r="H866" s="14"/>
      <c r="I866" s="14"/>
      <c r="J866" s="10"/>
      <c r="K866" s="10"/>
      <c r="L866" s="14"/>
      <c r="M866" s="14"/>
      <c r="N866" s="14"/>
      <c r="O866" s="14"/>
      <c r="P866" s="14"/>
      <c r="Q866" s="10"/>
      <c r="R866" s="10"/>
      <c r="S866" s="10"/>
      <c r="T866" s="10"/>
      <c r="U866" s="10"/>
      <c r="V866" s="10"/>
      <c r="W866" s="10"/>
      <c r="X866" s="10"/>
      <c r="Y866" s="10"/>
    </row>
    <row r="867" spans="1:25" ht="15.75" customHeight="1">
      <c r="A867" s="14"/>
      <c r="B867" s="14"/>
      <c r="C867" s="14"/>
      <c r="D867" s="14"/>
      <c r="E867" s="14"/>
      <c r="F867" s="14"/>
      <c r="G867" s="14"/>
      <c r="H867" s="14"/>
      <c r="I867" s="14"/>
      <c r="J867" s="10"/>
      <c r="K867" s="10"/>
      <c r="L867" s="14"/>
      <c r="M867" s="14"/>
      <c r="N867" s="14"/>
      <c r="O867" s="14"/>
      <c r="P867" s="14"/>
      <c r="Q867" s="10"/>
      <c r="R867" s="10"/>
      <c r="S867" s="10"/>
      <c r="T867" s="10"/>
      <c r="U867" s="10"/>
      <c r="V867" s="10"/>
      <c r="W867" s="10"/>
      <c r="X867" s="10"/>
      <c r="Y867" s="10"/>
    </row>
    <row r="868" spans="1:25" ht="15.75" customHeight="1">
      <c r="A868" s="14"/>
      <c r="B868" s="14"/>
      <c r="C868" s="14"/>
      <c r="D868" s="14"/>
      <c r="E868" s="14"/>
      <c r="F868" s="14"/>
      <c r="G868" s="14"/>
      <c r="H868" s="14"/>
      <c r="I868" s="14"/>
      <c r="J868" s="10"/>
      <c r="K868" s="10"/>
      <c r="L868" s="14"/>
      <c r="M868" s="14"/>
      <c r="N868" s="14"/>
      <c r="O868" s="14"/>
      <c r="P868" s="14"/>
      <c r="Q868" s="10"/>
      <c r="R868" s="10"/>
      <c r="S868" s="10"/>
      <c r="T868" s="10"/>
      <c r="U868" s="10"/>
      <c r="V868" s="10"/>
      <c r="W868" s="10"/>
      <c r="X868" s="10"/>
      <c r="Y868" s="10"/>
    </row>
    <row r="869" spans="1:25" ht="15.75" customHeight="1">
      <c r="A869" s="14"/>
      <c r="B869" s="14"/>
      <c r="C869" s="14"/>
      <c r="D869" s="14"/>
      <c r="E869" s="14"/>
      <c r="F869" s="14"/>
      <c r="G869" s="14"/>
      <c r="H869" s="14"/>
      <c r="I869" s="14"/>
      <c r="J869" s="10"/>
      <c r="K869" s="10"/>
      <c r="L869" s="14"/>
      <c r="M869" s="14"/>
      <c r="N869" s="14"/>
      <c r="O869" s="14"/>
      <c r="P869" s="14"/>
      <c r="Q869" s="10"/>
      <c r="R869" s="10"/>
      <c r="S869" s="10"/>
      <c r="T869" s="10"/>
      <c r="U869" s="10"/>
      <c r="V869" s="10"/>
      <c r="W869" s="10"/>
      <c r="X869" s="10"/>
      <c r="Y869" s="10"/>
    </row>
    <row r="870" spans="1:25" ht="15.75" customHeight="1">
      <c r="A870" s="14"/>
      <c r="B870" s="14"/>
      <c r="C870" s="14"/>
      <c r="D870" s="14"/>
      <c r="E870" s="14"/>
      <c r="F870" s="14"/>
      <c r="G870" s="14"/>
      <c r="H870" s="14"/>
      <c r="I870" s="14"/>
      <c r="J870" s="10"/>
      <c r="K870" s="10"/>
      <c r="L870" s="14"/>
      <c r="M870" s="14"/>
      <c r="N870" s="14"/>
      <c r="O870" s="14"/>
      <c r="P870" s="14"/>
      <c r="Q870" s="10"/>
      <c r="R870" s="10"/>
      <c r="S870" s="10"/>
      <c r="T870" s="10"/>
      <c r="U870" s="10"/>
      <c r="V870" s="10"/>
      <c r="W870" s="10"/>
      <c r="X870" s="10"/>
      <c r="Y870" s="10"/>
    </row>
    <row r="871" spans="1:25" ht="15.75" customHeight="1">
      <c r="A871" s="14"/>
      <c r="B871" s="14"/>
      <c r="C871" s="14"/>
      <c r="D871" s="14"/>
      <c r="E871" s="14"/>
      <c r="F871" s="14"/>
      <c r="G871" s="14"/>
      <c r="H871" s="14"/>
      <c r="I871" s="14"/>
      <c r="J871" s="10"/>
      <c r="K871" s="10"/>
      <c r="L871" s="14"/>
      <c r="M871" s="14"/>
      <c r="N871" s="14"/>
      <c r="O871" s="14"/>
      <c r="P871" s="14"/>
      <c r="Q871" s="10"/>
      <c r="R871" s="10"/>
      <c r="S871" s="10"/>
      <c r="T871" s="10"/>
      <c r="U871" s="10"/>
      <c r="V871" s="10"/>
      <c r="W871" s="10"/>
      <c r="X871" s="10"/>
      <c r="Y871" s="10"/>
    </row>
    <row r="872" spans="1:25" ht="15.75" customHeight="1">
      <c r="A872" s="14"/>
      <c r="B872" s="14"/>
      <c r="C872" s="14"/>
      <c r="D872" s="14"/>
      <c r="E872" s="14"/>
      <c r="F872" s="14"/>
      <c r="G872" s="14"/>
      <c r="H872" s="14"/>
      <c r="I872" s="14"/>
      <c r="J872" s="10"/>
      <c r="K872" s="10"/>
      <c r="L872" s="14"/>
      <c r="M872" s="14"/>
      <c r="N872" s="14"/>
      <c r="O872" s="14"/>
      <c r="P872" s="14"/>
      <c r="Q872" s="10"/>
      <c r="R872" s="10"/>
      <c r="S872" s="10"/>
      <c r="T872" s="10"/>
      <c r="U872" s="10"/>
      <c r="V872" s="10"/>
      <c r="W872" s="10"/>
      <c r="X872" s="10"/>
      <c r="Y872" s="10"/>
    </row>
    <row r="873" spans="1:25" ht="15.75" customHeight="1">
      <c r="A873" s="14"/>
      <c r="B873" s="14"/>
      <c r="C873" s="14"/>
      <c r="D873" s="14"/>
      <c r="E873" s="14"/>
      <c r="F873" s="14"/>
      <c r="G873" s="14"/>
      <c r="H873" s="14"/>
      <c r="I873" s="14"/>
      <c r="J873" s="10"/>
      <c r="K873" s="10"/>
      <c r="L873" s="14"/>
      <c r="M873" s="14"/>
      <c r="N873" s="14"/>
      <c r="O873" s="14"/>
      <c r="P873" s="14"/>
      <c r="Q873" s="10"/>
      <c r="R873" s="10"/>
      <c r="S873" s="10"/>
      <c r="T873" s="10"/>
      <c r="U873" s="10"/>
      <c r="V873" s="10"/>
      <c r="W873" s="10"/>
      <c r="X873" s="10"/>
      <c r="Y873" s="10"/>
    </row>
    <row r="874" spans="1:25" ht="15.75" customHeight="1">
      <c r="A874" s="14"/>
      <c r="B874" s="14"/>
      <c r="C874" s="14"/>
      <c r="D874" s="14"/>
      <c r="E874" s="14"/>
      <c r="F874" s="14"/>
      <c r="G874" s="14"/>
      <c r="H874" s="14"/>
      <c r="I874" s="14"/>
      <c r="J874" s="10"/>
      <c r="K874" s="10"/>
      <c r="L874" s="14"/>
      <c r="M874" s="14"/>
      <c r="N874" s="14"/>
      <c r="O874" s="14"/>
      <c r="P874" s="14"/>
      <c r="Q874" s="10"/>
      <c r="R874" s="10"/>
      <c r="S874" s="10"/>
      <c r="T874" s="10"/>
      <c r="U874" s="10"/>
      <c r="V874" s="10"/>
      <c r="W874" s="10"/>
      <c r="X874" s="10"/>
      <c r="Y874" s="10"/>
    </row>
    <row r="875" spans="1:25" ht="15.75" customHeight="1">
      <c r="A875" s="14"/>
      <c r="B875" s="14"/>
      <c r="C875" s="14"/>
      <c r="D875" s="14"/>
      <c r="E875" s="14"/>
      <c r="F875" s="14"/>
      <c r="G875" s="14"/>
      <c r="H875" s="14"/>
      <c r="I875" s="14"/>
      <c r="J875" s="10"/>
      <c r="K875" s="10"/>
      <c r="L875" s="14"/>
      <c r="M875" s="14"/>
      <c r="N875" s="14"/>
      <c r="O875" s="14"/>
      <c r="P875" s="14"/>
      <c r="Q875" s="10"/>
      <c r="R875" s="10"/>
      <c r="S875" s="10"/>
      <c r="T875" s="10"/>
      <c r="U875" s="10"/>
      <c r="V875" s="10"/>
      <c r="W875" s="10"/>
      <c r="X875" s="10"/>
      <c r="Y875" s="10"/>
    </row>
    <row r="876" spans="1:25" ht="15.75" customHeight="1">
      <c r="A876" s="14"/>
      <c r="B876" s="14"/>
      <c r="C876" s="14"/>
      <c r="D876" s="14"/>
      <c r="E876" s="14"/>
      <c r="F876" s="14"/>
      <c r="G876" s="14"/>
      <c r="H876" s="14"/>
      <c r="I876" s="14"/>
      <c r="J876" s="10"/>
      <c r="K876" s="10"/>
      <c r="L876" s="14"/>
      <c r="M876" s="14"/>
      <c r="N876" s="14"/>
      <c r="O876" s="14"/>
      <c r="P876" s="14"/>
      <c r="Q876" s="10"/>
      <c r="R876" s="10"/>
      <c r="S876" s="10"/>
      <c r="T876" s="10"/>
      <c r="U876" s="10"/>
      <c r="V876" s="10"/>
      <c r="W876" s="10"/>
      <c r="X876" s="10"/>
      <c r="Y876" s="10"/>
    </row>
    <row r="877" spans="1:25" ht="15.75" customHeight="1">
      <c r="A877" s="14"/>
      <c r="B877" s="14"/>
      <c r="C877" s="14"/>
      <c r="D877" s="14"/>
      <c r="E877" s="14"/>
      <c r="F877" s="14"/>
      <c r="G877" s="14"/>
      <c r="H877" s="14"/>
      <c r="I877" s="14"/>
      <c r="J877" s="10"/>
      <c r="K877" s="10"/>
      <c r="L877" s="14"/>
      <c r="M877" s="14"/>
      <c r="N877" s="14"/>
      <c r="O877" s="14"/>
      <c r="P877" s="14"/>
      <c r="Q877" s="10"/>
      <c r="R877" s="10"/>
      <c r="S877" s="10"/>
      <c r="T877" s="10"/>
      <c r="U877" s="10"/>
      <c r="V877" s="10"/>
      <c r="W877" s="10"/>
      <c r="X877" s="10"/>
      <c r="Y877" s="10"/>
    </row>
    <row r="878" spans="1:25" ht="15.75" customHeight="1">
      <c r="A878" s="14"/>
      <c r="B878" s="14"/>
      <c r="C878" s="14"/>
      <c r="D878" s="14"/>
      <c r="E878" s="14"/>
      <c r="F878" s="14"/>
      <c r="G878" s="14"/>
      <c r="H878" s="14"/>
      <c r="I878" s="14"/>
      <c r="J878" s="10"/>
      <c r="K878" s="10"/>
      <c r="L878" s="14"/>
      <c r="M878" s="14"/>
      <c r="N878" s="14"/>
      <c r="O878" s="14"/>
      <c r="P878" s="14"/>
      <c r="Q878" s="10"/>
      <c r="R878" s="10"/>
      <c r="S878" s="10"/>
      <c r="T878" s="10"/>
      <c r="U878" s="10"/>
      <c r="V878" s="10"/>
      <c r="W878" s="10"/>
      <c r="X878" s="10"/>
      <c r="Y878" s="10"/>
    </row>
    <row r="879" spans="1:25" ht="15.75" customHeight="1">
      <c r="A879" s="14"/>
      <c r="B879" s="14"/>
      <c r="C879" s="14"/>
      <c r="D879" s="14"/>
      <c r="E879" s="14"/>
      <c r="F879" s="14"/>
      <c r="G879" s="14"/>
      <c r="H879" s="14"/>
      <c r="I879" s="14"/>
      <c r="J879" s="10"/>
      <c r="K879" s="10"/>
      <c r="L879" s="14"/>
      <c r="M879" s="14"/>
      <c r="N879" s="14"/>
      <c r="O879" s="14"/>
      <c r="P879" s="14"/>
      <c r="Q879" s="10"/>
      <c r="R879" s="10"/>
      <c r="S879" s="10"/>
      <c r="T879" s="10"/>
      <c r="U879" s="10"/>
      <c r="V879" s="10"/>
      <c r="W879" s="10"/>
      <c r="X879" s="10"/>
      <c r="Y879" s="10"/>
    </row>
    <row r="880" spans="1:25" ht="15.75" customHeight="1">
      <c r="A880" s="14"/>
      <c r="B880" s="14"/>
      <c r="C880" s="14"/>
      <c r="D880" s="14"/>
      <c r="E880" s="14"/>
      <c r="F880" s="14"/>
      <c r="G880" s="14"/>
      <c r="H880" s="14"/>
      <c r="I880" s="14"/>
      <c r="J880" s="10"/>
      <c r="K880" s="10"/>
      <c r="L880" s="14"/>
      <c r="M880" s="14"/>
      <c r="N880" s="14"/>
      <c r="O880" s="14"/>
      <c r="P880" s="14"/>
      <c r="Q880" s="10"/>
      <c r="R880" s="10"/>
      <c r="S880" s="10"/>
      <c r="T880" s="10"/>
      <c r="U880" s="10"/>
      <c r="V880" s="10"/>
      <c r="W880" s="10"/>
      <c r="X880" s="10"/>
      <c r="Y880" s="10"/>
    </row>
    <row r="881" spans="1:25" ht="15.75" customHeight="1">
      <c r="A881" s="14"/>
      <c r="B881" s="14"/>
      <c r="C881" s="14"/>
      <c r="D881" s="14"/>
      <c r="E881" s="14"/>
      <c r="F881" s="14"/>
      <c r="G881" s="14"/>
      <c r="H881" s="14"/>
      <c r="I881" s="14"/>
      <c r="J881" s="10"/>
      <c r="K881" s="10"/>
      <c r="L881" s="14"/>
      <c r="M881" s="14"/>
      <c r="N881" s="14"/>
      <c r="O881" s="14"/>
      <c r="P881" s="14"/>
      <c r="Q881" s="10"/>
      <c r="R881" s="10"/>
      <c r="S881" s="10"/>
      <c r="T881" s="10"/>
      <c r="U881" s="10"/>
      <c r="V881" s="10"/>
      <c r="W881" s="10"/>
      <c r="X881" s="10"/>
      <c r="Y881" s="10"/>
    </row>
    <row r="882" spans="1:25" ht="15.75" customHeight="1">
      <c r="A882" s="14"/>
      <c r="B882" s="14"/>
      <c r="C882" s="14"/>
      <c r="D882" s="14"/>
      <c r="E882" s="14"/>
      <c r="F882" s="14"/>
      <c r="G882" s="14"/>
      <c r="H882" s="14"/>
      <c r="I882" s="14"/>
      <c r="J882" s="10"/>
      <c r="K882" s="10"/>
      <c r="L882" s="14"/>
      <c r="M882" s="14"/>
      <c r="N882" s="14"/>
      <c r="O882" s="14"/>
      <c r="P882" s="14"/>
      <c r="Q882" s="10"/>
      <c r="R882" s="10"/>
      <c r="S882" s="10"/>
      <c r="T882" s="10"/>
      <c r="U882" s="10"/>
      <c r="V882" s="10"/>
      <c r="W882" s="10"/>
      <c r="X882" s="10"/>
      <c r="Y882" s="10"/>
    </row>
    <row r="883" spans="1:25" ht="15.75" customHeight="1">
      <c r="A883" s="14"/>
      <c r="B883" s="14"/>
      <c r="C883" s="14"/>
      <c r="D883" s="14"/>
      <c r="E883" s="14"/>
      <c r="F883" s="14"/>
      <c r="G883" s="14"/>
      <c r="H883" s="14"/>
      <c r="I883" s="14"/>
      <c r="J883" s="10"/>
      <c r="K883" s="10"/>
      <c r="L883" s="14"/>
      <c r="M883" s="14"/>
      <c r="N883" s="14"/>
      <c r="O883" s="14"/>
      <c r="P883" s="14"/>
      <c r="Q883" s="10"/>
      <c r="R883" s="10"/>
      <c r="S883" s="10"/>
      <c r="T883" s="10"/>
      <c r="U883" s="10"/>
      <c r="V883" s="10"/>
      <c r="W883" s="10"/>
      <c r="X883" s="10"/>
      <c r="Y883" s="10"/>
    </row>
    <row r="884" spans="1:25" ht="15.75" customHeight="1">
      <c r="A884" s="14"/>
      <c r="B884" s="14"/>
      <c r="C884" s="14"/>
      <c r="D884" s="14"/>
      <c r="E884" s="14"/>
      <c r="F884" s="14"/>
      <c r="G884" s="14"/>
      <c r="H884" s="14"/>
      <c r="I884" s="14"/>
      <c r="J884" s="10"/>
      <c r="K884" s="10"/>
      <c r="L884" s="14"/>
      <c r="M884" s="14"/>
      <c r="N884" s="14"/>
      <c r="O884" s="14"/>
      <c r="P884" s="14"/>
      <c r="Q884" s="10"/>
      <c r="R884" s="10"/>
      <c r="S884" s="10"/>
      <c r="T884" s="10"/>
      <c r="U884" s="10"/>
      <c r="V884" s="10"/>
      <c r="W884" s="10"/>
      <c r="X884" s="10"/>
      <c r="Y884" s="10"/>
    </row>
    <row r="885" spans="1:25" ht="15.75" customHeight="1">
      <c r="A885" s="14"/>
      <c r="B885" s="14"/>
      <c r="C885" s="14"/>
      <c r="D885" s="14"/>
      <c r="E885" s="14"/>
      <c r="F885" s="14"/>
      <c r="G885" s="14"/>
      <c r="H885" s="14"/>
      <c r="I885" s="14"/>
      <c r="J885" s="10"/>
      <c r="K885" s="10"/>
      <c r="L885" s="14"/>
      <c r="M885" s="14"/>
      <c r="N885" s="14"/>
      <c r="O885" s="14"/>
      <c r="P885" s="14"/>
      <c r="Q885" s="10"/>
      <c r="R885" s="10"/>
      <c r="S885" s="10"/>
      <c r="T885" s="10"/>
      <c r="U885" s="10"/>
      <c r="V885" s="10"/>
      <c r="W885" s="10"/>
      <c r="X885" s="10"/>
      <c r="Y885" s="10"/>
    </row>
    <row r="886" spans="1:25" ht="15.75" customHeight="1">
      <c r="A886" s="14"/>
      <c r="B886" s="14"/>
      <c r="C886" s="14"/>
      <c r="D886" s="14"/>
      <c r="E886" s="14"/>
      <c r="F886" s="14"/>
      <c r="G886" s="14"/>
      <c r="H886" s="14"/>
      <c r="I886" s="14"/>
      <c r="J886" s="10"/>
      <c r="K886" s="10"/>
      <c r="L886" s="14"/>
      <c r="M886" s="14"/>
      <c r="N886" s="14"/>
      <c r="O886" s="14"/>
      <c r="P886" s="14"/>
      <c r="Q886" s="10"/>
      <c r="R886" s="10"/>
      <c r="S886" s="10"/>
      <c r="T886" s="10"/>
      <c r="U886" s="10"/>
      <c r="V886" s="10"/>
      <c r="W886" s="10"/>
      <c r="X886" s="10"/>
      <c r="Y886" s="10"/>
    </row>
    <row r="887" spans="1:25" ht="15.75" customHeight="1">
      <c r="A887" s="14"/>
      <c r="B887" s="14"/>
      <c r="C887" s="14"/>
      <c r="D887" s="14"/>
      <c r="E887" s="14"/>
      <c r="F887" s="14"/>
      <c r="G887" s="14"/>
      <c r="H887" s="14"/>
      <c r="I887" s="14"/>
      <c r="J887" s="10"/>
      <c r="K887" s="10"/>
      <c r="L887" s="14"/>
      <c r="M887" s="14"/>
      <c r="N887" s="14"/>
      <c r="O887" s="14"/>
      <c r="P887" s="14"/>
      <c r="Q887" s="10"/>
      <c r="R887" s="10"/>
      <c r="S887" s="10"/>
      <c r="T887" s="10"/>
      <c r="U887" s="10"/>
      <c r="V887" s="10"/>
      <c r="W887" s="10"/>
      <c r="X887" s="10"/>
      <c r="Y887" s="10"/>
    </row>
    <row r="888" spans="1:25" ht="15.75" customHeight="1">
      <c r="A888" s="14"/>
      <c r="B888" s="14"/>
      <c r="C888" s="14"/>
      <c r="D888" s="14"/>
      <c r="E888" s="14"/>
      <c r="F888" s="14"/>
      <c r="G888" s="14"/>
      <c r="H888" s="14"/>
      <c r="I888" s="14"/>
      <c r="J888" s="10"/>
      <c r="K888" s="10"/>
      <c r="L888" s="14"/>
      <c r="M888" s="14"/>
      <c r="N888" s="14"/>
      <c r="O888" s="14"/>
      <c r="P888" s="14"/>
      <c r="Q888" s="10"/>
      <c r="R888" s="10"/>
      <c r="S888" s="10"/>
      <c r="T888" s="10"/>
      <c r="U888" s="10"/>
      <c r="V888" s="10"/>
      <c r="W888" s="10"/>
      <c r="X888" s="10"/>
      <c r="Y888" s="10"/>
    </row>
    <row r="889" spans="1:25" ht="15.75" customHeight="1">
      <c r="A889" s="14"/>
      <c r="B889" s="14"/>
      <c r="C889" s="14"/>
      <c r="D889" s="14"/>
      <c r="E889" s="14"/>
      <c r="F889" s="14"/>
      <c r="G889" s="14"/>
      <c r="H889" s="14"/>
      <c r="I889" s="14"/>
      <c r="J889" s="10"/>
      <c r="K889" s="10"/>
      <c r="L889" s="14"/>
      <c r="M889" s="14"/>
      <c r="N889" s="14"/>
      <c r="O889" s="14"/>
      <c r="P889" s="14"/>
      <c r="Q889" s="10"/>
      <c r="R889" s="10"/>
      <c r="S889" s="10"/>
      <c r="T889" s="10"/>
      <c r="U889" s="10"/>
      <c r="V889" s="10"/>
      <c r="W889" s="10"/>
      <c r="X889" s="10"/>
      <c r="Y889" s="10"/>
    </row>
    <row r="890" spans="1:25" ht="15.75" customHeight="1">
      <c r="A890" s="14"/>
      <c r="B890" s="14"/>
      <c r="C890" s="14"/>
      <c r="D890" s="14"/>
      <c r="E890" s="14"/>
      <c r="F890" s="14"/>
      <c r="G890" s="14"/>
      <c r="H890" s="14"/>
      <c r="I890" s="14"/>
      <c r="J890" s="10"/>
      <c r="K890" s="10"/>
      <c r="L890" s="14"/>
      <c r="M890" s="14"/>
      <c r="N890" s="14"/>
      <c r="O890" s="14"/>
      <c r="P890" s="14"/>
      <c r="Q890" s="10"/>
      <c r="R890" s="10"/>
      <c r="S890" s="10"/>
      <c r="T890" s="10"/>
      <c r="U890" s="10"/>
      <c r="V890" s="10"/>
      <c r="W890" s="10"/>
      <c r="X890" s="10"/>
      <c r="Y890" s="10"/>
    </row>
    <row r="891" spans="1:25" ht="15.75" customHeight="1">
      <c r="A891" s="14"/>
      <c r="B891" s="14"/>
      <c r="C891" s="14"/>
      <c r="D891" s="14"/>
      <c r="E891" s="14"/>
      <c r="F891" s="14"/>
      <c r="G891" s="14"/>
      <c r="H891" s="14"/>
      <c r="I891" s="14"/>
      <c r="J891" s="10"/>
      <c r="K891" s="10"/>
      <c r="L891" s="14"/>
      <c r="M891" s="14"/>
      <c r="N891" s="14"/>
      <c r="O891" s="14"/>
      <c r="P891" s="14"/>
      <c r="Q891" s="10"/>
      <c r="R891" s="10"/>
      <c r="S891" s="10"/>
      <c r="T891" s="10"/>
      <c r="U891" s="10"/>
      <c r="V891" s="10"/>
      <c r="W891" s="10"/>
      <c r="X891" s="10"/>
      <c r="Y891" s="10"/>
    </row>
    <row r="892" spans="1:25" ht="15.75" customHeight="1">
      <c r="A892" s="14"/>
      <c r="B892" s="14"/>
      <c r="C892" s="14"/>
      <c r="D892" s="14"/>
      <c r="E892" s="14"/>
      <c r="F892" s="14"/>
      <c r="G892" s="14"/>
      <c r="H892" s="14"/>
      <c r="I892" s="14"/>
      <c r="J892" s="10"/>
      <c r="K892" s="10"/>
      <c r="L892" s="14"/>
      <c r="M892" s="14"/>
      <c r="N892" s="14"/>
      <c r="O892" s="14"/>
      <c r="P892" s="14"/>
      <c r="Q892" s="10"/>
      <c r="R892" s="10"/>
      <c r="S892" s="10"/>
      <c r="T892" s="10"/>
      <c r="U892" s="10"/>
      <c r="V892" s="10"/>
      <c r="W892" s="10"/>
      <c r="X892" s="10"/>
      <c r="Y892" s="10"/>
    </row>
    <row r="893" spans="1:25" ht="15.75" customHeight="1">
      <c r="A893" s="14"/>
      <c r="B893" s="14"/>
      <c r="C893" s="14"/>
      <c r="D893" s="14"/>
      <c r="E893" s="14"/>
      <c r="F893" s="14"/>
      <c r="G893" s="14"/>
      <c r="H893" s="14"/>
      <c r="I893" s="14"/>
      <c r="J893" s="10"/>
      <c r="K893" s="10"/>
      <c r="L893" s="14"/>
      <c r="M893" s="14"/>
      <c r="N893" s="14"/>
      <c r="O893" s="14"/>
      <c r="P893" s="14"/>
      <c r="Q893" s="10"/>
      <c r="R893" s="10"/>
      <c r="S893" s="10"/>
      <c r="T893" s="10"/>
      <c r="U893" s="10"/>
      <c r="V893" s="10"/>
      <c r="W893" s="10"/>
      <c r="X893" s="10"/>
      <c r="Y893" s="10"/>
    </row>
    <row r="894" spans="1:25" ht="15.75" customHeight="1">
      <c r="A894" s="14"/>
      <c r="B894" s="14"/>
      <c r="C894" s="14"/>
      <c r="D894" s="14"/>
      <c r="E894" s="14"/>
      <c r="F894" s="14"/>
      <c r="G894" s="14"/>
      <c r="H894" s="14"/>
      <c r="I894" s="14"/>
      <c r="J894" s="10"/>
      <c r="K894" s="10"/>
      <c r="L894" s="14"/>
      <c r="M894" s="14"/>
      <c r="N894" s="14"/>
      <c r="O894" s="14"/>
      <c r="P894" s="14"/>
      <c r="Q894" s="10"/>
      <c r="R894" s="10"/>
      <c r="S894" s="10"/>
      <c r="T894" s="10"/>
      <c r="U894" s="10"/>
      <c r="V894" s="10"/>
      <c r="W894" s="10"/>
      <c r="X894" s="10"/>
      <c r="Y894" s="10"/>
    </row>
    <row r="895" spans="1:25" ht="15.75" customHeight="1">
      <c r="A895" s="14"/>
      <c r="B895" s="14"/>
      <c r="C895" s="14"/>
      <c r="D895" s="14"/>
      <c r="E895" s="14"/>
      <c r="F895" s="14"/>
      <c r="G895" s="14"/>
      <c r="H895" s="14"/>
      <c r="I895" s="14"/>
      <c r="J895" s="10"/>
      <c r="K895" s="10"/>
      <c r="L895" s="14"/>
      <c r="M895" s="14"/>
      <c r="N895" s="14"/>
      <c r="O895" s="14"/>
      <c r="P895" s="14"/>
      <c r="Q895" s="10"/>
      <c r="R895" s="10"/>
      <c r="S895" s="10"/>
      <c r="T895" s="10"/>
      <c r="U895" s="10"/>
      <c r="V895" s="10"/>
      <c r="W895" s="10"/>
      <c r="X895" s="10"/>
      <c r="Y895" s="10"/>
    </row>
    <row r="896" spans="1:25" ht="15.75" customHeight="1">
      <c r="A896" s="14"/>
      <c r="B896" s="14"/>
      <c r="C896" s="14"/>
      <c r="D896" s="14"/>
      <c r="E896" s="14"/>
      <c r="F896" s="14"/>
      <c r="G896" s="14"/>
      <c r="H896" s="14"/>
      <c r="I896" s="14"/>
      <c r="J896" s="10"/>
      <c r="K896" s="10"/>
      <c r="L896" s="14"/>
      <c r="M896" s="14"/>
      <c r="N896" s="14"/>
      <c r="O896" s="14"/>
      <c r="P896" s="14"/>
      <c r="Q896" s="10"/>
      <c r="R896" s="10"/>
      <c r="S896" s="10"/>
      <c r="T896" s="10"/>
      <c r="U896" s="10"/>
      <c r="V896" s="10"/>
      <c r="W896" s="10"/>
      <c r="X896" s="10"/>
      <c r="Y896" s="10"/>
    </row>
    <row r="897" spans="1:25" ht="15.75" customHeight="1">
      <c r="A897" s="14"/>
      <c r="B897" s="14"/>
      <c r="C897" s="14"/>
      <c r="D897" s="14"/>
      <c r="E897" s="14"/>
      <c r="F897" s="14"/>
      <c r="G897" s="14"/>
      <c r="H897" s="14"/>
      <c r="I897" s="14"/>
      <c r="J897" s="10"/>
      <c r="K897" s="10"/>
      <c r="L897" s="14"/>
      <c r="M897" s="14"/>
      <c r="N897" s="14"/>
      <c r="O897" s="14"/>
      <c r="P897" s="14"/>
      <c r="Q897" s="10"/>
      <c r="R897" s="10"/>
      <c r="S897" s="10"/>
      <c r="T897" s="10"/>
      <c r="U897" s="10"/>
      <c r="V897" s="10"/>
      <c r="W897" s="10"/>
      <c r="X897" s="10"/>
      <c r="Y897" s="10"/>
    </row>
    <row r="898" spans="1:25" ht="15.75" customHeight="1">
      <c r="A898" s="14"/>
      <c r="B898" s="14"/>
      <c r="C898" s="14"/>
      <c r="D898" s="14"/>
      <c r="E898" s="14"/>
      <c r="F898" s="14"/>
      <c r="G898" s="14"/>
      <c r="H898" s="14"/>
      <c r="I898" s="14"/>
      <c r="J898" s="10"/>
      <c r="K898" s="10"/>
      <c r="L898" s="14"/>
      <c r="M898" s="14"/>
      <c r="N898" s="14"/>
      <c r="O898" s="14"/>
      <c r="P898" s="14"/>
      <c r="Q898" s="10"/>
      <c r="R898" s="10"/>
      <c r="S898" s="10"/>
      <c r="T898" s="10"/>
      <c r="U898" s="10"/>
      <c r="V898" s="10"/>
      <c r="W898" s="10"/>
      <c r="X898" s="10"/>
      <c r="Y898" s="10"/>
    </row>
    <row r="899" spans="1:25" ht="15.75" customHeight="1">
      <c r="A899" s="14"/>
      <c r="B899" s="14"/>
      <c r="C899" s="14"/>
      <c r="D899" s="14"/>
      <c r="E899" s="14"/>
      <c r="F899" s="14"/>
      <c r="G899" s="14"/>
      <c r="H899" s="14"/>
      <c r="I899" s="14"/>
      <c r="J899" s="10"/>
      <c r="K899" s="10"/>
      <c r="L899" s="14"/>
      <c r="M899" s="14"/>
      <c r="N899" s="14"/>
      <c r="O899" s="14"/>
      <c r="P899" s="14"/>
      <c r="Q899" s="10"/>
      <c r="R899" s="10"/>
      <c r="S899" s="10"/>
      <c r="T899" s="10"/>
      <c r="U899" s="10"/>
      <c r="V899" s="10"/>
      <c r="W899" s="10"/>
      <c r="X899" s="10"/>
      <c r="Y899" s="10"/>
    </row>
    <row r="900" spans="1:25" ht="15.75" customHeight="1">
      <c r="A900" s="14"/>
      <c r="B900" s="14"/>
      <c r="C900" s="14"/>
      <c r="D900" s="14"/>
      <c r="E900" s="14"/>
      <c r="F900" s="14"/>
      <c r="G900" s="14"/>
      <c r="H900" s="14"/>
      <c r="I900" s="14"/>
      <c r="J900" s="10"/>
      <c r="K900" s="10"/>
      <c r="L900" s="14"/>
      <c r="M900" s="14"/>
      <c r="N900" s="14"/>
      <c r="O900" s="14"/>
      <c r="P900" s="14"/>
      <c r="Q900" s="10"/>
      <c r="R900" s="10"/>
      <c r="S900" s="10"/>
      <c r="T900" s="10"/>
      <c r="U900" s="10"/>
      <c r="V900" s="10"/>
      <c r="W900" s="10"/>
      <c r="X900" s="10"/>
      <c r="Y900" s="10"/>
    </row>
    <row r="901" spans="1:25" ht="15.75" customHeight="1">
      <c r="A901" s="14"/>
      <c r="B901" s="14"/>
      <c r="C901" s="14"/>
      <c r="D901" s="14"/>
      <c r="E901" s="14"/>
      <c r="F901" s="14"/>
      <c r="G901" s="14"/>
      <c r="H901" s="14"/>
      <c r="I901" s="14"/>
      <c r="J901" s="10"/>
      <c r="K901" s="10"/>
      <c r="L901" s="14"/>
      <c r="M901" s="14"/>
      <c r="N901" s="14"/>
      <c r="O901" s="14"/>
      <c r="P901" s="14"/>
      <c r="Q901" s="10"/>
      <c r="R901" s="10"/>
      <c r="S901" s="10"/>
      <c r="T901" s="10"/>
      <c r="U901" s="10"/>
      <c r="V901" s="10"/>
      <c r="W901" s="10"/>
      <c r="X901" s="10"/>
      <c r="Y901" s="10"/>
    </row>
    <row r="902" spans="1:25" ht="15.75" customHeight="1">
      <c r="A902" s="14"/>
      <c r="B902" s="14"/>
      <c r="C902" s="14"/>
      <c r="D902" s="14"/>
      <c r="E902" s="14"/>
      <c r="F902" s="14"/>
      <c r="G902" s="14"/>
      <c r="H902" s="14"/>
      <c r="I902" s="14"/>
      <c r="J902" s="10"/>
      <c r="K902" s="10"/>
      <c r="L902" s="14"/>
      <c r="M902" s="14"/>
      <c r="N902" s="14"/>
      <c r="O902" s="14"/>
      <c r="P902" s="14"/>
      <c r="Q902" s="10"/>
      <c r="R902" s="10"/>
      <c r="S902" s="10"/>
      <c r="T902" s="10"/>
      <c r="U902" s="10"/>
      <c r="V902" s="10"/>
      <c r="W902" s="10"/>
      <c r="X902" s="10"/>
      <c r="Y902" s="10"/>
    </row>
    <row r="903" spans="1:25" ht="15.75" customHeight="1">
      <c r="A903" s="14"/>
      <c r="B903" s="14"/>
      <c r="C903" s="14"/>
      <c r="D903" s="14"/>
      <c r="E903" s="14"/>
      <c r="F903" s="14"/>
      <c r="G903" s="14"/>
      <c r="H903" s="14"/>
      <c r="I903" s="14"/>
      <c r="J903" s="10"/>
      <c r="K903" s="10"/>
      <c r="L903" s="14"/>
      <c r="M903" s="14"/>
      <c r="N903" s="14"/>
      <c r="O903" s="14"/>
      <c r="P903" s="14"/>
      <c r="Q903" s="10"/>
      <c r="R903" s="10"/>
      <c r="S903" s="10"/>
      <c r="T903" s="10"/>
      <c r="U903" s="10"/>
      <c r="V903" s="10"/>
      <c r="W903" s="10"/>
      <c r="X903" s="10"/>
      <c r="Y903" s="10"/>
    </row>
    <row r="904" spans="1:25" ht="15.75" customHeight="1">
      <c r="A904" s="14"/>
      <c r="B904" s="14"/>
      <c r="C904" s="14"/>
      <c r="D904" s="14"/>
      <c r="E904" s="14"/>
      <c r="F904" s="14"/>
      <c r="G904" s="14"/>
      <c r="H904" s="14"/>
      <c r="I904" s="14"/>
      <c r="J904" s="10"/>
      <c r="K904" s="10"/>
      <c r="L904" s="14"/>
      <c r="M904" s="14"/>
      <c r="N904" s="14"/>
      <c r="O904" s="14"/>
      <c r="P904" s="14"/>
      <c r="Q904" s="10"/>
      <c r="R904" s="10"/>
      <c r="S904" s="10"/>
      <c r="T904" s="10"/>
      <c r="U904" s="10"/>
      <c r="V904" s="10"/>
      <c r="W904" s="10"/>
      <c r="X904" s="10"/>
      <c r="Y904" s="10"/>
    </row>
    <row r="905" spans="1:25" ht="15.75" customHeight="1">
      <c r="A905" s="14"/>
      <c r="B905" s="14"/>
      <c r="C905" s="14"/>
      <c r="D905" s="14"/>
      <c r="E905" s="14"/>
      <c r="F905" s="14"/>
      <c r="G905" s="14"/>
      <c r="H905" s="14"/>
      <c r="I905" s="14"/>
      <c r="J905" s="10"/>
      <c r="K905" s="10"/>
      <c r="L905" s="14"/>
      <c r="M905" s="14"/>
      <c r="N905" s="14"/>
      <c r="O905" s="14"/>
      <c r="P905" s="14"/>
      <c r="Q905" s="10"/>
      <c r="R905" s="10"/>
      <c r="S905" s="10"/>
      <c r="T905" s="10"/>
      <c r="U905" s="10"/>
      <c r="V905" s="10"/>
      <c r="W905" s="10"/>
      <c r="X905" s="10"/>
      <c r="Y905" s="10"/>
    </row>
    <row r="906" spans="1:25" ht="15.75" customHeight="1">
      <c r="A906" s="14"/>
      <c r="B906" s="14"/>
      <c r="C906" s="14"/>
      <c r="D906" s="14"/>
      <c r="E906" s="14"/>
      <c r="F906" s="14"/>
      <c r="G906" s="14"/>
      <c r="H906" s="14"/>
      <c r="I906" s="14"/>
      <c r="J906" s="10"/>
      <c r="K906" s="10"/>
      <c r="L906" s="14"/>
      <c r="M906" s="14"/>
      <c r="N906" s="14"/>
      <c r="O906" s="14"/>
      <c r="P906" s="14"/>
      <c r="Q906" s="10"/>
      <c r="R906" s="10"/>
      <c r="S906" s="10"/>
      <c r="T906" s="10"/>
      <c r="U906" s="10"/>
      <c r="V906" s="10"/>
      <c r="W906" s="10"/>
      <c r="X906" s="10"/>
      <c r="Y906" s="10"/>
    </row>
    <row r="907" spans="1:25" ht="15.75" customHeight="1">
      <c r="A907" s="14"/>
      <c r="B907" s="14"/>
      <c r="C907" s="14"/>
      <c r="D907" s="14"/>
      <c r="E907" s="14"/>
      <c r="F907" s="14"/>
      <c r="G907" s="14"/>
      <c r="H907" s="14"/>
      <c r="I907" s="14"/>
      <c r="J907" s="10"/>
      <c r="K907" s="10"/>
      <c r="L907" s="14"/>
      <c r="M907" s="14"/>
      <c r="N907" s="14"/>
      <c r="O907" s="14"/>
      <c r="P907" s="14"/>
      <c r="Q907" s="10"/>
      <c r="R907" s="10"/>
      <c r="S907" s="10"/>
      <c r="T907" s="10"/>
      <c r="U907" s="10"/>
      <c r="V907" s="10"/>
      <c r="W907" s="10"/>
      <c r="X907" s="10"/>
      <c r="Y907" s="10"/>
    </row>
    <row r="908" spans="1:25" ht="15.75" customHeight="1">
      <c r="A908" s="14"/>
      <c r="B908" s="14"/>
      <c r="C908" s="14"/>
      <c r="D908" s="14"/>
      <c r="E908" s="14"/>
      <c r="F908" s="14"/>
      <c r="G908" s="14"/>
      <c r="H908" s="14"/>
      <c r="I908" s="14"/>
      <c r="J908" s="10"/>
      <c r="K908" s="10"/>
      <c r="L908" s="14"/>
      <c r="M908" s="14"/>
      <c r="N908" s="14"/>
      <c r="O908" s="14"/>
      <c r="P908" s="14"/>
      <c r="Q908" s="10"/>
      <c r="R908" s="10"/>
      <c r="S908" s="10"/>
      <c r="T908" s="10"/>
      <c r="U908" s="10"/>
      <c r="V908" s="10"/>
      <c r="W908" s="10"/>
      <c r="X908" s="10"/>
      <c r="Y908" s="10"/>
    </row>
    <row r="909" spans="1:25" ht="15.75" customHeight="1">
      <c r="A909" s="14"/>
      <c r="B909" s="14"/>
      <c r="C909" s="14"/>
      <c r="D909" s="14"/>
      <c r="E909" s="14"/>
      <c r="F909" s="14"/>
      <c r="G909" s="14"/>
      <c r="H909" s="14"/>
      <c r="I909" s="14"/>
      <c r="J909" s="10"/>
      <c r="K909" s="10"/>
      <c r="L909" s="14"/>
      <c r="M909" s="14"/>
      <c r="N909" s="14"/>
      <c r="O909" s="14"/>
      <c r="P909" s="14"/>
      <c r="Q909" s="10"/>
      <c r="R909" s="10"/>
      <c r="S909" s="10"/>
      <c r="T909" s="10"/>
      <c r="U909" s="10"/>
      <c r="V909" s="10"/>
      <c r="W909" s="10"/>
      <c r="X909" s="10"/>
      <c r="Y909" s="10"/>
    </row>
    <row r="910" spans="1:25" ht="15.75" customHeight="1">
      <c r="A910" s="14"/>
      <c r="B910" s="14"/>
      <c r="C910" s="14"/>
      <c r="D910" s="14"/>
      <c r="E910" s="14"/>
      <c r="F910" s="14"/>
      <c r="G910" s="14"/>
      <c r="H910" s="14"/>
      <c r="I910" s="14"/>
      <c r="J910" s="10"/>
      <c r="K910" s="10"/>
      <c r="L910" s="14"/>
      <c r="M910" s="14"/>
      <c r="N910" s="14"/>
      <c r="O910" s="14"/>
      <c r="P910" s="14"/>
      <c r="Q910" s="10"/>
      <c r="R910" s="10"/>
      <c r="S910" s="10"/>
      <c r="T910" s="10"/>
      <c r="U910" s="10"/>
      <c r="V910" s="10"/>
      <c r="W910" s="10"/>
      <c r="X910" s="10"/>
      <c r="Y910" s="10"/>
    </row>
    <row r="911" spans="1:25" ht="15.75" customHeight="1">
      <c r="A911" s="14"/>
      <c r="B911" s="14"/>
      <c r="C911" s="14"/>
      <c r="D911" s="14"/>
      <c r="E911" s="14"/>
      <c r="F911" s="14"/>
      <c r="G911" s="14"/>
      <c r="H911" s="14"/>
      <c r="I911" s="14"/>
      <c r="J911" s="10"/>
      <c r="K911" s="10"/>
      <c r="L911" s="14"/>
      <c r="M911" s="14"/>
      <c r="N911" s="14"/>
      <c r="O911" s="14"/>
      <c r="P911" s="14"/>
      <c r="Q911" s="10"/>
      <c r="R911" s="10"/>
      <c r="S911" s="10"/>
      <c r="T911" s="10"/>
      <c r="U911" s="10"/>
      <c r="V911" s="10"/>
      <c r="W911" s="10"/>
      <c r="X911" s="10"/>
      <c r="Y911" s="10"/>
    </row>
    <row r="912" spans="1:25" ht="15.75" customHeight="1">
      <c r="A912" s="14"/>
      <c r="B912" s="14"/>
      <c r="C912" s="14"/>
      <c r="D912" s="14"/>
      <c r="E912" s="14"/>
      <c r="F912" s="14"/>
      <c r="G912" s="14"/>
      <c r="H912" s="14"/>
      <c r="I912" s="14"/>
      <c r="J912" s="10"/>
      <c r="K912" s="10"/>
      <c r="L912" s="14"/>
      <c r="M912" s="14"/>
      <c r="N912" s="14"/>
      <c r="O912" s="14"/>
      <c r="P912" s="14"/>
      <c r="Q912" s="10"/>
      <c r="R912" s="10"/>
      <c r="S912" s="10"/>
      <c r="T912" s="10"/>
      <c r="U912" s="10"/>
      <c r="V912" s="10"/>
      <c r="W912" s="10"/>
      <c r="X912" s="10"/>
      <c r="Y912" s="10"/>
    </row>
    <row r="913" spans="1:25" ht="15.75" customHeight="1">
      <c r="A913" s="14"/>
      <c r="B913" s="14"/>
      <c r="C913" s="14"/>
      <c r="D913" s="14"/>
      <c r="E913" s="14"/>
      <c r="F913" s="14"/>
      <c r="G913" s="14"/>
      <c r="H913" s="14"/>
      <c r="I913" s="14"/>
      <c r="J913" s="10"/>
      <c r="K913" s="10"/>
      <c r="L913" s="14"/>
      <c r="M913" s="14"/>
      <c r="N913" s="14"/>
      <c r="O913" s="14"/>
      <c r="P913" s="14"/>
      <c r="Q913" s="10"/>
      <c r="R913" s="10"/>
      <c r="S913" s="10"/>
      <c r="T913" s="10"/>
      <c r="U913" s="10"/>
      <c r="V913" s="10"/>
      <c r="W913" s="10"/>
      <c r="X913" s="10"/>
      <c r="Y913" s="10"/>
    </row>
    <row r="914" spans="1:25" ht="15.75" customHeight="1">
      <c r="A914" s="14"/>
      <c r="B914" s="14"/>
      <c r="C914" s="14"/>
      <c r="D914" s="14"/>
      <c r="E914" s="14"/>
      <c r="F914" s="14"/>
      <c r="G914" s="14"/>
      <c r="H914" s="14"/>
      <c r="I914" s="14"/>
      <c r="J914" s="10"/>
      <c r="K914" s="10"/>
      <c r="L914" s="14"/>
      <c r="M914" s="14"/>
      <c r="N914" s="14"/>
      <c r="O914" s="14"/>
      <c r="P914" s="14"/>
      <c r="Q914" s="10"/>
      <c r="R914" s="10"/>
      <c r="S914" s="10"/>
      <c r="T914" s="10"/>
      <c r="U914" s="10"/>
      <c r="V914" s="10"/>
      <c r="W914" s="10"/>
      <c r="X914" s="10"/>
      <c r="Y914" s="10"/>
    </row>
    <row r="915" spans="1:25" ht="15.75" customHeight="1">
      <c r="A915" s="14"/>
      <c r="B915" s="14"/>
      <c r="C915" s="14"/>
      <c r="D915" s="14"/>
      <c r="E915" s="14"/>
      <c r="F915" s="14"/>
      <c r="G915" s="14"/>
      <c r="H915" s="14"/>
      <c r="I915" s="14"/>
      <c r="J915" s="10"/>
      <c r="K915" s="10"/>
      <c r="L915" s="14"/>
      <c r="M915" s="14"/>
      <c r="N915" s="14"/>
      <c r="O915" s="14"/>
      <c r="P915" s="14"/>
      <c r="Q915" s="10"/>
      <c r="R915" s="10"/>
      <c r="S915" s="10"/>
      <c r="T915" s="10"/>
      <c r="U915" s="10"/>
      <c r="V915" s="10"/>
      <c r="W915" s="10"/>
      <c r="X915" s="10"/>
      <c r="Y915" s="10"/>
    </row>
    <row r="916" spans="1:25" ht="15.75" customHeight="1">
      <c r="A916" s="14"/>
      <c r="B916" s="14"/>
      <c r="C916" s="14"/>
      <c r="D916" s="14"/>
      <c r="E916" s="14"/>
      <c r="F916" s="14"/>
      <c r="G916" s="14"/>
      <c r="H916" s="14"/>
      <c r="I916" s="14"/>
      <c r="J916" s="10"/>
      <c r="K916" s="10"/>
      <c r="L916" s="14"/>
      <c r="M916" s="14"/>
      <c r="N916" s="14"/>
      <c r="O916" s="14"/>
      <c r="P916" s="14"/>
      <c r="Q916" s="10"/>
      <c r="R916" s="10"/>
      <c r="S916" s="10"/>
      <c r="T916" s="10"/>
      <c r="U916" s="10"/>
      <c r="V916" s="10"/>
      <c r="W916" s="10"/>
      <c r="X916" s="10"/>
      <c r="Y916" s="10"/>
    </row>
    <row r="917" spans="1:25" ht="15.75" customHeight="1">
      <c r="A917" s="14"/>
      <c r="B917" s="14"/>
      <c r="C917" s="14"/>
      <c r="D917" s="14"/>
      <c r="E917" s="14"/>
      <c r="F917" s="14"/>
      <c r="G917" s="14"/>
      <c r="H917" s="14"/>
      <c r="I917" s="14"/>
      <c r="J917" s="10"/>
      <c r="K917" s="10"/>
      <c r="L917" s="14"/>
      <c r="M917" s="14"/>
      <c r="N917" s="14"/>
      <c r="O917" s="14"/>
      <c r="P917" s="14"/>
      <c r="Q917" s="10"/>
      <c r="R917" s="10"/>
      <c r="S917" s="10"/>
      <c r="T917" s="10"/>
      <c r="U917" s="10"/>
      <c r="V917" s="10"/>
      <c r="W917" s="10"/>
      <c r="X917" s="10"/>
      <c r="Y917" s="10"/>
    </row>
    <row r="918" spans="1:25" ht="15.75" customHeight="1">
      <c r="A918" s="14"/>
      <c r="B918" s="14"/>
      <c r="C918" s="14"/>
      <c r="D918" s="14"/>
      <c r="E918" s="14"/>
      <c r="F918" s="14"/>
      <c r="G918" s="14"/>
      <c r="H918" s="14"/>
      <c r="I918" s="14"/>
      <c r="J918" s="10"/>
      <c r="K918" s="10"/>
      <c r="L918" s="14"/>
      <c r="M918" s="14"/>
      <c r="N918" s="14"/>
      <c r="O918" s="14"/>
      <c r="P918" s="14"/>
      <c r="Q918" s="10"/>
      <c r="R918" s="10"/>
      <c r="S918" s="10"/>
      <c r="T918" s="10"/>
      <c r="U918" s="10"/>
      <c r="V918" s="10"/>
      <c r="W918" s="10"/>
      <c r="X918" s="10"/>
      <c r="Y918" s="10"/>
    </row>
    <row r="919" spans="1:25" ht="15.75" customHeight="1">
      <c r="A919" s="14"/>
      <c r="B919" s="14"/>
      <c r="C919" s="14"/>
      <c r="D919" s="14"/>
      <c r="E919" s="14"/>
      <c r="F919" s="14"/>
      <c r="G919" s="14"/>
      <c r="H919" s="14"/>
      <c r="I919" s="14"/>
      <c r="J919" s="10"/>
      <c r="K919" s="10"/>
      <c r="L919" s="14"/>
      <c r="M919" s="14"/>
      <c r="N919" s="14"/>
      <c r="O919" s="14"/>
      <c r="P919" s="14"/>
      <c r="Q919" s="10"/>
      <c r="R919" s="10"/>
      <c r="S919" s="10"/>
      <c r="T919" s="10"/>
      <c r="U919" s="10"/>
      <c r="V919" s="10"/>
      <c r="W919" s="10"/>
      <c r="X919" s="10"/>
      <c r="Y919" s="10"/>
    </row>
    <row r="920" spans="1:25" ht="15.75" customHeight="1">
      <c r="A920" s="14"/>
      <c r="B920" s="14"/>
      <c r="C920" s="14"/>
      <c r="D920" s="14"/>
      <c r="E920" s="14"/>
      <c r="F920" s="14"/>
      <c r="G920" s="14"/>
      <c r="H920" s="14"/>
      <c r="I920" s="14"/>
      <c r="J920" s="10"/>
      <c r="K920" s="10"/>
      <c r="L920" s="14"/>
      <c r="M920" s="14"/>
      <c r="N920" s="14"/>
      <c r="O920" s="14"/>
      <c r="P920" s="14"/>
      <c r="Q920" s="10"/>
      <c r="R920" s="10"/>
      <c r="S920" s="10"/>
      <c r="T920" s="10"/>
      <c r="U920" s="10"/>
      <c r="V920" s="10"/>
      <c r="W920" s="10"/>
      <c r="X920" s="10"/>
      <c r="Y920" s="10"/>
    </row>
    <row r="921" spans="1:25" ht="15.75" customHeight="1">
      <c r="A921" s="14"/>
      <c r="B921" s="14"/>
      <c r="C921" s="14"/>
      <c r="D921" s="14"/>
      <c r="E921" s="14"/>
      <c r="F921" s="14"/>
      <c r="G921" s="14"/>
      <c r="H921" s="14"/>
      <c r="I921" s="14"/>
      <c r="J921" s="10"/>
      <c r="K921" s="10"/>
      <c r="L921" s="14"/>
      <c r="M921" s="14"/>
      <c r="N921" s="14"/>
      <c r="O921" s="14"/>
      <c r="P921" s="14"/>
      <c r="Q921" s="10"/>
      <c r="R921" s="10"/>
      <c r="S921" s="10"/>
      <c r="T921" s="10"/>
      <c r="U921" s="10"/>
      <c r="V921" s="10"/>
      <c r="W921" s="10"/>
      <c r="X921" s="10"/>
      <c r="Y921" s="10"/>
    </row>
    <row r="922" spans="1:25" ht="15.75" customHeight="1">
      <c r="A922" s="14"/>
      <c r="B922" s="14"/>
      <c r="C922" s="14"/>
      <c r="D922" s="14"/>
      <c r="E922" s="14"/>
      <c r="F922" s="14"/>
      <c r="G922" s="14"/>
      <c r="H922" s="14"/>
      <c r="I922" s="14"/>
      <c r="J922" s="10"/>
      <c r="K922" s="10"/>
      <c r="L922" s="14"/>
      <c r="M922" s="14"/>
      <c r="N922" s="14"/>
      <c r="O922" s="14"/>
      <c r="P922" s="14"/>
      <c r="Q922" s="10"/>
      <c r="R922" s="10"/>
      <c r="S922" s="10"/>
      <c r="T922" s="10"/>
      <c r="U922" s="10"/>
      <c r="V922" s="10"/>
      <c r="W922" s="10"/>
      <c r="X922" s="10"/>
      <c r="Y922" s="10"/>
    </row>
    <row r="923" spans="1:25" ht="15.75" customHeight="1">
      <c r="A923" s="14"/>
      <c r="B923" s="14"/>
      <c r="C923" s="14"/>
      <c r="D923" s="14"/>
      <c r="E923" s="14"/>
      <c r="F923" s="14"/>
      <c r="G923" s="14"/>
      <c r="H923" s="14"/>
      <c r="I923" s="14"/>
      <c r="J923" s="10"/>
      <c r="K923" s="10"/>
      <c r="L923" s="14"/>
      <c r="M923" s="14"/>
      <c r="N923" s="14"/>
      <c r="O923" s="14"/>
      <c r="P923" s="14"/>
      <c r="Q923" s="10"/>
      <c r="R923" s="10"/>
      <c r="S923" s="10"/>
      <c r="T923" s="10"/>
      <c r="U923" s="10"/>
      <c r="V923" s="10"/>
      <c r="W923" s="10"/>
      <c r="X923" s="10"/>
      <c r="Y923" s="10"/>
    </row>
    <row r="924" spans="1:25" ht="15.75" customHeight="1">
      <c r="A924" s="14"/>
      <c r="B924" s="14"/>
      <c r="C924" s="14"/>
      <c r="D924" s="14"/>
      <c r="E924" s="14"/>
      <c r="F924" s="14"/>
      <c r="G924" s="14"/>
      <c r="H924" s="14"/>
      <c r="I924" s="14"/>
      <c r="J924" s="10"/>
      <c r="K924" s="10"/>
      <c r="L924" s="14"/>
      <c r="M924" s="14"/>
      <c r="N924" s="14"/>
      <c r="O924" s="14"/>
      <c r="P924" s="14"/>
      <c r="Q924" s="10"/>
      <c r="R924" s="10"/>
      <c r="S924" s="10"/>
      <c r="T924" s="10"/>
      <c r="U924" s="10"/>
      <c r="V924" s="10"/>
      <c r="W924" s="10"/>
      <c r="X924" s="10"/>
      <c r="Y924" s="10"/>
    </row>
    <row r="925" spans="1:25" ht="15.75" customHeight="1">
      <c r="A925" s="14"/>
      <c r="B925" s="14"/>
      <c r="C925" s="14"/>
      <c r="D925" s="14"/>
      <c r="E925" s="14"/>
      <c r="F925" s="14"/>
      <c r="G925" s="14"/>
      <c r="H925" s="14"/>
      <c r="I925" s="14"/>
      <c r="J925" s="10"/>
      <c r="K925" s="10"/>
      <c r="L925" s="14"/>
      <c r="M925" s="14"/>
      <c r="N925" s="14"/>
      <c r="O925" s="14"/>
      <c r="P925" s="14"/>
      <c r="Q925" s="10"/>
      <c r="R925" s="10"/>
      <c r="S925" s="10"/>
      <c r="T925" s="10"/>
      <c r="U925" s="10"/>
      <c r="V925" s="10"/>
      <c r="W925" s="10"/>
      <c r="X925" s="10"/>
      <c r="Y925" s="10"/>
    </row>
    <row r="926" spans="1:25" ht="15.75" customHeight="1">
      <c r="A926" s="14"/>
      <c r="B926" s="14"/>
      <c r="C926" s="14"/>
      <c r="D926" s="14"/>
      <c r="E926" s="14"/>
      <c r="F926" s="14"/>
      <c r="G926" s="14"/>
      <c r="H926" s="14"/>
      <c r="I926" s="14"/>
      <c r="J926" s="10"/>
      <c r="K926" s="10"/>
      <c r="L926" s="14"/>
      <c r="M926" s="14"/>
      <c r="N926" s="14"/>
      <c r="O926" s="14"/>
      <c r="P926" s="14"/>
      <c r="Q926" s="10"/>
      <c r="R926" s="10"/>
      <c r="S926" s="10"/>
      <c r="T926" s="10"/>
      <c r="U926" s="10"/>
      <c r="V926" s="10"/>
      <c r="W926" s="10"/>
      <c r="X926" s="10"/>
      <c r="Y926" s="10"/>
    </row>
    <row r="927" spans="1:25" ht="15.75" customHeight="1">
      <c r="A927" s="14"/>
      <c r="B927" s="14"/>
      <c r="C927" s="14"/>
      <c r="D927" s="14"/>
      <c r="E927" s="14"/>
      <c r="F927" s="14"/>
      <c r="G927" s="14"/>
      <c r="H927" s="14"/>
      <c r="I927" s="14"/>
      <c r="J927" s="10"/>
      <c r="K927" s="10"/>
      <c r="L927" s="14"/>
      <c r="M927" s="14"/>
      <c r="N927" s="14"/>
      <c r="O927" s="14"/>
      <c r="P927" s="14"/>
      <c r="Q927" s="10"/>
      <c r="R927" s="10"/>
      <c r="S927" s="10"/>
      <c r="T927" s="10"/>
      <c r="U927" s="10"/>
      <c r="V927" s="10"/>
      <c r="W927" s="10"/>
      <c r="X927" s="10"/>
      <c r="Y927" s="10"/>
    </row>
    <row r="928" spans="1:25" ht="15.75" customHeight="1">
      <c r="A928" s="14"/>
      <c r="B928" s="14"/>
      <c r="C928" s="14"/>
      <c r="D928" s="14"/>
      <c r="E928" s="14"/>
      <c r="F928" s="14"/>
      <c r="G928" s="14"/>
      <c r="H928" s="14"/>
      <c r="I928" s="14"/>
      <c r="J928" s="10"/>
      <c r="K928" s="10"/>
      <c r="L928" s="14"/>
      <c r="M928" s="14"/>
      <c r="N928" s="14"/>
      <c r="O928" s="14"/>
      <c r="P928" s="14"/>
      <c r="Q928" s="10"/>
      <c r="R928" s="10"/>
      <c r="S928" s="10"/>
      <c r="T928" s="10"/>
      <c r="U928" s="10"/>
      <c r="V928" s="10"/>
      <c r="W928" s="10"/>
      <c r="X928" s="10"/>
      <c r="Y928" s="10"/>
    </row>
    <row r="929" spans="1:25" ht="15.75" customHeight="1">
      <c r="A929" s="14"/>
      <c r="B929" s="14"/>
      <c r="C929" s="14"/>
      <c r="D929" s="14"/>
      <c r="E929" s="14"/>
      <c r="F929" s="14"/>
      <c r="G929" s="14"/>
      <c r="H929" s="14"/>
      <c r="I929" s="14"/>
      <c r="J929" s="10"/>
      <c r="K929" s="10"/>
      <c r="L929" s="14"/>
      <c r="M929" s="14"/>
      <c r="N929" s="14"/>
      <c r="O929" s="14"/>
      <c r="P929" s="14"/>
      <c r="Q929" s="10"/>
      <c r="R929" s="10"/>
      <c r="S929" s="10"/>
      <c r="T929" s="10"/>
      <c r="U929" s="10"/>
      <c r="V929" s="10"/>
      <c r="W929" s="10"/>
      <c r="X929" s="10"/>
      <c r="Y929" s="10"/>
    </row>
    <row r="930" spans="1:25" ht="15.75" customHeight="1">
      <c r="A930" s="14"/>
      <c r="B930" s="14"/>
      <c r="C930" s="14"/>
      <c r="D930" s="14"/>
      <c r="E930" s="14"/>
      <c r="F930" s="14"/>
      <c r="G930" s="14"/>
      <c r="H930" s="14"/>
      <c r="I930" s="14"/>
      <c r="J930" s="10"/>
      <c r="K930" s="10"/>
      <c r="L930" s="14"/>
      <c r="M930" s="14"/>
      <c r="N930" s="14"/>
      <c r="O930" s="14"/>
      <c r="P930" s="14"/>
      <c r="Q930" s="10"/>
      <c r="R930" s="10"/>
      <c r="S930" s="10"/>
      <c r="T930" s="10"/>
      <c r="U930" s="10"/>
      <c r="V930" s="10"/>
      <c r="W930" s="10"/>
      <c r="X930" s="10"/>
      <c r="Y930" s="10"/>
    </row>
    <row r="931" spans="1:25" ht="15.75" customHeight="1">
      <c r="A931" s="14"/>
      <c r="B931" s="14"/>
      <c r="C931" s="14"/>
      <c r="D931" s="14"/>
      <c r="E931" s="14"/>
      <c r="F931" s="14"/>
      <c r="G931" s="14"/>
      <c r="H931" s="14"/>
      <c r="I931" s="14"/>
      <c r="J931" s="10"/>
      <c r="K931" s="10"/>
      <c r="L931" s="14"/>
      <c r="M931" s="14"/>
      <c r="N931" s="14"/>
      <c r="O931" s="14"/>
      <c r="P931" s="14"/>
      <c r="Q931" s="10"/>
      <c r="R931" s="10"/>
      <c r="S931" s="10"/>
      <c r="T931" s="10"/>
      <c r="U931" s="10"/>
      <c r="V931" s="10"/>
      <c r="W931" s="10"/>
      <c r="X931" s="10"/>
      <c r="Y931" s="10"/>
    </row>
    <row r="932" spans="1:25" ht="15.75" customHeight="1">
      <c r="A932" s="14"/>
      <c r="B932" s="14"/>
      <c r="C932" s="14"/>
      <c r="D932" s="14"/>
      <c r="E932" s="14"/>
      <c r="F932" s="14"/>
      <c r="G932" s="14"/>
      <c r="H932" s="14"/>
      <c r="I932" s="14"/>
      <c r="J932" s="10"/>
      <c r="K932" s="10"/>
      <c r="L932" s="14"/>
      <c r="M932" s="14"/>
      <c r="N932" s="14"/>
      <c r="O932" s="14"/>
      <c r="P932" s="14"/>
      <c r="Q932" s="10"/>
      <c r="R932" s="10"/>
      <c r="S932" s="10"/>
      <c r="T932" s="10"/>
      <c r="U932" s="10"/>
      <c r="V932" s="10"/>
      <c r="W932" s="10"/>
      <c r="X932" s="10"/>
      <c r="Y932" s="10"/>
    </row>
    <row r="933" spans="1:25" ht="15.75" customHeight="1">
      <c r="A933" s="14"/>
      <c r="B933" s="14"/>
      <c r="C933" s="14"/>
      <c r="D933" s="14"/>
      <c r="E933" s="14"/>
      <c r="F933" s="14"/>
      <c r="G933" s="14"/>
      <c r="H933" s="14"/>
      <c r="I933" s="14"/>
      <c r="J933" s="10"/>
      <c r="K933" s="10"/>
      <c r="L933" s="14"/>
      <c r="M933" s="14"/>
      <c r="N933" s="14"/>
      <c r="O933" s="14"/>
      <c r="P933" s="14"/>
      <c r="Q933" s="10"/>
      <c r="R933" s="10"/>
      <c r="S933" s="10"/>
      <c r="T933" s="10"/>
      <c r="U933" s="10"/>
      <c r="V933" s="10"/>
      <c r="W933" s="10"/>
      <c r="X933" s="10"/>
      <c r="Y933" s="10"/>
    </row>
    <row r="934" spans="1:25" ht="15.75" customHeight="1">
      <c r="A934" s="14"/>
      <c r="B934" s="14"/>
      <c r="C934" s="14"/>
      <c r="D934" s="14"/>
      <c r="E934" s="14"/>
      <c r="F934" s="14"/>
      <c r="G934" s="14"/>
      <c r="H934" s="14"/>
      <c r="I934" s="14"/>
      <c r="J934" s="10"/>
      <c r="K934" s="10"/>
      <c r="L934" s="14"/>
      <c r="M934" s="14"/>
      <c r="N934" s="14"/>
      <c r="O934" s="14"/>
      <c r="P934" s="14"/>
      <c r="Q934" s="10"/>
      <c r="R934" s="10"/>
      <c r="S934" s="10"/>
      <c r="T934" s="10"/>
      <c r="U934" s="10"/>
      <c r="V934" s="10"/>
      <c r="W934" s="10"/>
      <c r="X934" s="10"/>
      <c r="Y934" s="10"/>
    </row>
    <row r="935" spans="1:25" ht="15.75" customHeight="1">
      <c r="A935" s="14"/>
      <c r="B935" s="14"/>
      <c r="C935" s="14"/>
      <c r="D935" s="14"/>
      <c r="E935" s="14"/>
      <c r="F935" s="14"/>
      <c r="G935" s="14"/>
      <c r="H935" s="14"/>
      <c r="I935" s="14"/>
      <c r="J935" s="10"/>
      <c r="K935" s="10"/>
      <c r="L935" s="14"/>
      <c r="M935" s="14"/>
      <c r="N935" s="14"/>
      <c r="O935" s="14"/>
      <c r="P935" s="14"/>
      <c r="Q935" s="10"/>
      <c r="R935" s="10"/>
      <c r="S935" s="10"/>
      <c r="T935" s="10"/>
      <c r="U935" s="10"/>
      <c r="V935" s="10"/>
      <c r="W935" s="10"/>
      <c r="X935" s="10"/>
      <c r="Y935" s="10"/>
    </row>
    <row r="936" spans="1:25" ht="15.75" customHeight="1">
      <c r="A936" s="14"/>
      <c r="B936" s="14"/>
      <c r="C936" s="14"/>
      <c r="D936" s="14"/>
      <c r="E936" s="14"/>
      <c r="F936" s="14"/>
      <c r="G936" s="14"/>
      <c r="H936" s="14"/>
      <c r="I936" s="14"/>
      <c r="J936" s="10"/>
      <c r="K936" s="10"/>
      <c r="L936" s="14"/>
      <c r="M936" s="14"/>
      <c r="N936" s="14"/>
      <c r="O936" s="14"/>
      <c r="P936" s="14"/>
      <c r="Q936" s="10"/>
      <c r="R936" s="10"/>
      <c r="S936" s="10"/>
      <c r="T936" s="10"/>
      <c r="U936" s="10"/>
      <c r="V936" s="10"/>
      <c r="W936" s="10"/>
      <c r="X936" s="10"/>
      <c r="Y936" s="10"/>
    </row>
    <row r="937" spans="1:25" ht="15.75" customHeight="1">
      <c r="A937" s="14"/>
      <c r="B937" s="14"/>
      <c r="C937" s="14"/>
      <c r="D937" s="14"/>
      <c r="E937" s="14"/>
      <c r="F937" s="14"/>
      <c r="G937" s="14"/>
      <c r="H937" s="14"/>
      <c r="I937" s="14"/>
      <c r="J937" s="10"/>
      <c r="K937" s="10"/>
      <c r="L937" s="14"/>
      <c r="M937" s="14"/>
      <c r="N937" s="14"/>
      <c r="O937" s="14"/>
      <c r="P937" s="14"/>
      <c r="Q937" s="10"/>
      <c r="R937" s="10"/>
      <c r="S937" s="10"/>
      <c r="T937" s="10"/>
      <c r="U937" s="10"/>
      <c r="V937" s="10"/>
      <c r="W937" s="10"/>
      <c r="X937" s="10"/>
      <c r="Y937" s="10"/>
    </row>
    <row r="938" spans="1:25" ht="15.75" customHeight="1">
      <c r="A938" s="14"/>
      <c r="B938" s="14"/>
      <c r="C938" s="14"/>
      <c r="D938" s="14"/>
      <c r="E938" s="14"/>
      <c r="F938" s="14"/>
      <c r="G938" s="14"/>
      <c r="H938" s="14"/>
      <c r="I938" s="14"/>
      <c r="J938" s="10"/>
      <c r="K938" s="10"/>
      <c r="L938" s="14"/>
      <c r="M938" s="14"/>
      <c r="N938" s="14"/>
      <c r="O938" s="14"/>
      <c r="P938" s="14"/>
      <c r="Q938" s="10"/>
      <c r="R938" s="10"/>
      <c r="S938" s="10"/>
      <c r="T938" s="10"/>
      <c r="U938" s="10"/>
      <c r="V938" s="10"/>
      <c r="W938" s="10"/>
      <c r="X938" s="10"/>
      <c r="Y938" s="10"/>
    </row>
    <row r="939" spans="1:25" ht="15.75" customHeight="1">
      <c r="A939" s="14"/>
      <c r="B939" s="14"/>
      <c r="C939" s="14"/>
      <c r="D939" s="14"/>
      <c r="E939" s="14"/>
      <c r="F939" s="14"/>
      <c r="G939" s="14"/>
      <c r="H939" s="14"/>
      <c r="I939" s="14"/>
      <c r="J939" s="10"/>
      <c r="K939" s="10"/>
      <c r="L939" s="14"/>
      <c r="M939" s="14"/>
      <c r="N939" s="14"/>
      <c r="O939" s="14"/>
      <c r="P939" s="14"/>
      <c r="Q939" s="10"/>
      <c r="R939" s="10"/>
      <c r="S939" s="10"/>
      <c r="T939" s="10"/>
      <c r="U939" s="10"/>
      <c r="V939" s="10"/>
      <c r="W939" s="10"/>
      <c r="X939" s="10"/>
      <c r="Y939" s="10"/>
    </row>
    <row r="940" spans="1:25" ht="15.75" customHeight="1">
      <c r="A940" s="14"/>
      <c r="B940" s="14"/>
      <c r="C940" s="14"/>
      <c r="D940" s="14"/>
      <c r="E940" s="14"/>
      <c r="F940" s="14"/>
      <c r="G940" s="14"/>
      <c r="H940" s="14"/>
      <c r="I940" s="14"/>
      <c r="J940" s="10"/>
      <c r="K940" s="10"/>
      <c r="L940" s="14"/>
      <c r="M940" s="14"/>
      <c r="N940" s="14"/>
      <c r="O940" s="14"/>
      <c r="P940" s="14"/>
      <c r="Q940" s="10"/>
      <c r="R940" s="10"/>
      <c r="S940" s="10"/>
      <c r="T940" s="10"/>
      <c r="U940" s="10"/>
      <c r="V940" s="10"/>
      <c r="W940" s="10"/>
      <c r="X940" s="10"/>
      <c r="Y940" s="10"/>
    </row>
    <row r="941" spans="1:25" ht="15.75" customHeight="1">
      <c r="A941" s="14"/>
      <c r="B941" s="14"/>
      <c r="C941" s="14"/>
      <c r="D941" s="14"/>
      <c r="E941" s="14"/>
      <c r="F941" s="14"/>
      <c r="G941" s="14"/>
      <c r="H941" s="14"/>
      <c r="I941" s="14"/>
      <c r="J941" s="10"/>
      <c r="K941" s="10"/>
      <c r="L941" s="14"/>
      <c r="M941" s="14"/>
      <c r="N941" s="14"/>
      <c r="O941" s="14"/>
      <c r="P941" s="14"/>
      <c r="Q941" s="10"/>
      <c r="R941" s="10"/>
      <c r="S941" s="10"/>
      <c r="T941" s="10"/>
      <c r="U941" s="10"/>
      <c r="V941" s="10"/>
      <c r="W941" s="10"/>
      <c r="X941" s="10"/>
      <c r="Y941" s="10"/>
    </row>
    <row r="942" spans="1:25" ht="15.75" customHeight="1">
      <c r="A942" s="14"/>
      <c r="B942" s="14"/>
      <c r="C942" s="14"/>
      <c r="D942" s="14"/>
      <c r="E942" s="14"/>
      <c r="F942" s="14"/>
      <c r="G942" s="14"/>
      <c r="H942" s="14"/>
      <c r="I942" s="14"/>
      <c r="J942" s="10"/>
      <c r="K942" s="10"/>
      <c r="L942" s="14"/>
      <c r="M942" s="14"/>
      <c r="N942" s="14"/>
      <c r="O942" s="14"/>
      <c r="P942" s="14"/>
      <c r="Q942" s="10"/>
      <c r="R942" s="10"/>
      <c r="S942" s="10"/>
      <c r="T942" s="10"/>
      <c r="U942" s="10"/>
      <c r="V942" s="10"/>
      <c r="W942" s="10"/>
      <c r="X942" s="10"/>
      <c r="Y942" s="10"/>
    </row>
    <row r="943" spans="1:25" ht="15.75" customHeight="1">
      <c r="A943" s="14"/>
      <c r="B943" s="14"/>
      <c r="C943" s="14"/>
      <c r="D943" s="14"/>
      <c r="E943" s="14"/>
      <c r="F943" s="14"/>
      <c r="G943" s="14"/>
      <c r="H943" s="14"/>
      <c r="I943" s="14"/>
      <c r="J943" s="10"/>
      <c r="K943" s="10"/>
      <c r="L943" s="14"/>
      <c r="M943" s="14"/>
      <c r="N943" s="14"/>
      <c r="O943" s="14"/>
      <c r="P943" s="14"/>
      <c r="Q943" s="10"/>
      <c r="R943" s="10"/>
      <c r="S943" s="10"/>
      <c r="T943" s="10"/>
      <c r="U943" s="10"/>
      <c r="V943" s="10"/>
      <c r="W943" s="10"/>
      <c r="X943" s="10"/>
      <c r="Y943" s="10"/>
    </row>
    <row r="944" spans="1:25" ht="15.75" customHeight="1">
      <c r="A944" s="14"/>
      <c r="B944" s="14"/>
      <c r="C944" s="14"/>
      <c r="D944" s="14"/>
      <c r="E944" s="14"/>
      <c r="F944" s="14"/>
      <c r="G944" s="14"/>
      <c r="H944" s="14"/>
      <c r="I944" s="14"/>
      <c r="J944" s="10"/>
      <c r="K944" s="10"/>
      <c r="L944" s="14"/>
      <c r="M944" s="14"/>
      <c r="N944" s="14"/>
      <c r="O944" s="14"/>
      <c r="P944" s="14"/>
      <c r="Q944" s="10"/>
      <c r="R944" s="10"/>
      <c r="S944" s="10"/>
      <c r="T944" s="10"/>
      <c r="U944" s="10"/>
      <c r="V944" s="10"/>
      <c r="W944" s="10"/>
      <c r="X944" s="10"/>
      <c r="Y944" s="10"/>
    </row>
    <row r="945" spans="1:25" ht="15.75" customHeight="1">
      <c r="A945" s="14"/>
      <c r="B945" s="14"/>
      <c r="C945" s="14"/>
      <c r="D945" s="14"/>
      <c r="E945" s="14"/>
      <c r="F945" s="14"/>
      <c r="G945" s="14"/>
      <c r="H945" s="14"/>
      <c r="I945" s="14"/>
      <c r="J945" s="10"/>
      <c r="K945" s="10"/>
      <c r="L945" s="14"/>
      <c r="M945" s="14"/>
      <c r="N945" s="14"/>
      <c r="O945" s="14"/>
      <c r="P945" s="14"/>
      <c r="Q945" s="10"/>
      <c r="R945" s="10"/>
      <c r="S945" s="10"/>
      <c r="T945" s="10"/>
      <c r="U945" s="10"/>
      <c r="V945" s="10"/>
      <c r="W945" s="10"/>
      <c r="X945" s="10"/>
      <c r="Y945" s="10"/>
    </row>
    <row r="946" spans="1:25" ht="15.75" customHeight="1">
      <c r="A946" s="14"/>
      <c r="B946" s="14"/>
      <c r="C946" s="14"/>
      <c r="D946" s="14"/>
      <c r="E946" s="14"/>
      <c r="F946" s="14"/>
      <c r="G946" s="14"/>
      <c r="H946" s="14"/>
      <c r="I946" s="14"/>
      <c r="J946" s="10"/>
      <c r="K946" s="10"/>
      <c r="L946" s="14"/>
      <c r="M946" s="14"/>
      <c r="N946" s="14"/>
      <c r="O946" s="14"/>
      <c r="P946" s="14"/>
      <c r="Q946" s="10"/>
      <c r="R946" s="10"/>
      <c r="S946" s="10"/>
      <c r="T946" s="10"/>
      <c r="U946" s="10"/>
      <c r="V946" s="10"/>
      <c r="W946" s="10"/>
      <c r="X946" s="10"/>
      <c r="Y946" s="10"/>
    </row>
    <row r="947" spans="1:25" ht="15.75" customHeight="1">
      <c r="A947" s="14"/>
      <c r="B947" s="14"/>
      <c r="C947" s="14"/>
      <c r="D947" s="14"/>
      <c r="E947" s="14"/>
      <c r="F947" s="14"/>
      <c r="G947" s="14"/>
      <c r="H947" s="14"/>
      <c r="I947" s="14"/>
      <c r="J947" s="10"/>
      <c r="K947" s="10"/>
      <c r="L947" s="14"/>
      <c r="M947" s="14"/>
      <c r="N947" s="14"/>
      <c r="O947" s="14"/>
      <c r="P947" s="14"/>
      <c r="Q947" s="10"/>
      <c r="R947" s="10"/>
      <c r="S947" s="10"/>
      <c r="T947" s="10"/>
      <c r="U947" s="10"/>
      <c r="V947" s="10"/>
      <c r="W947" s="10"/>
      <c r="X947" s="10"/>
      <c r="Y947" s="10"/>
    </row>
    <row r="948" spans="1:25" ht="15.75" customHeight="1">
      <c r="A948" s="14"/>
      <c r="B948" s="14"/>
      <c r="C948" s="14"/>
      <c r="D948" s="14"/>
      <c r="E948" s="14"/>
      <c r="F948" s="14"/>
      <c r="G948" s="14"/>
      <c r="H948" s="14"/>
      <c r="I948" s="14"/>
      <c r="J948" s="10"/>
      <c r="K948" s="10"/>
      <c r="L948" s="14"/>
      <c r="M948" s="14"/>
      <c r="N948" s="14"/>
      <c r="O948" s="14"/>
      <c r="P948" s="14"/>
      <c r="Q948" s="10"/>
      <c r="R948" s="10"/>
      <c r="S948" s="10"/>
      <c r="T948" s="10"/>
      <c r="U948" s="10"/>
      <c r="V948" s="10"/>
      <c r="W948" s="10"/>
      <c r="X948" s="10"/>
      <c r="Y948" s="10"/>
    </row>
    <row r="949" spans="1:25" ht="15.75" customHeight="1">
      <c r="A949" s="14"/>
      <c r="B949" s="14"/>
      <c r="C949" s="14"/>
      <c r="D949" s="14"/>
      <c r="E949" s="14"/>
      <c r="F949" s="14"/>
      <c r="G949" s="14"/>
      <c r="H949" s="14"/>
      <c r="I949" s="14"/>
      <c r="J949" s="10"/>
      <c r="K949" s="10"/>
      <c r="L949" s="14"/>
      <c r="M949" s="14"/>
      <c r="N949" s="14"/>
      <c r="O949" s="14"/>
      <c r="P949" s="14"/>
      <c r="Q949" s="10"/>
      <c r="R949" s="10"/>
      <c r="S949" s="10"/>
      <c r="T949" s="10"/>
      <c r="U949" s="10"/>
      <c r="V949" s="10"/>
      <c r="W949" s="10"/>
      <c r="X949" s="10"/>
      <c r="Y949" s="10"/>
    </row>
    <row r="950" spans="1:25" ht="15.75" customHeight="1">
      <c r="A950" s="14"/>
      <c r="B950" s="14"/>
      <c r="C950" s="14"/>
      <c r="D950" s="14"/>
      <c r="E950" s="14"/>
      <c r="F950" s="14"/>
      <c r="G950" s="14"/>
      <c r="H950" s="14"/>
      <c r="I950" s="14"/>
      <c r="J950" s="10"/>
      <c r="K950" s="10"/>
      <c r="L950" s="14"/>
      <c r="M950" s="14"/>
      <c r="N950" s="14"/>
      <c r="O950" s="14"/>
      <c r="P950" s="14"/>
      <c r="Q950" s="10"/>
      <c r="R950" s="10"/>
      <c r="S950" s="10"/>
      <c r="T950" s="10"/>
      <c r="U950" s="10"/>
      <c r="V950" s="10"/>
      <c r="W950" s="10"/>
      <c r="X950" s="10"/>
      <c r="Y950" s="10"/>
    </row>
    <row r="951" spans="1:25" ht="15.75" customHeight="1">
      <c r="A951" s="14"/>
      <c r="B951" s="14"/>
      <c r="C951" s="14"/>
      <c r="D951" s="14"/>
      <c r="E951" s="14"/>
      <c r="F951" s="14"/>
      <c r="G951" s="14"/>
      <c r="H951" s="14"/>
      <c r="I951" s="14"/>
      <c r="J951" s="10"/>
      <c r="K951" s="10"/>
      <c r="L951" s="14"/>
      <c r="M951" s="14"/>
      <c r="N951" s="14"/>
      <c r="O951" s="14"/>
      <c r="P951" s="14"/>
      <c r="Q951" s="10"/>
      <c r="R951" s="10"/>
      <c r="S951" s="10"/>
      <c r="T951" s="10"/>
      <c r="U951" s="10"/>
      <c r="V951" s="10"/>
      <c r="W951" s="10"/>
      <c r="X951" s="10"/>
      <c r="Y951" s="10"/>
    </row>
    <row r="952" spans="1:25" ht="15.75" customHeight="1">
      <c r="A952" s="14"/>
      <c r="B952" s="14"/>
      <c r="C952" s="14"/>
      <c r="D952" s="14"/>
      <c r="E952" s="14"/>
      <c r="F952" s="14"/>
      <c r="G952" s="14"/>
      <c r="H952" s="14"/>
      <c r="I952" s="14"/>
      <c r="J952" s="10"/>
      <c r="K952" s="10"/>
      <c r="L952" s="14"/>
      <c r="M952" s="14"/>
      <c r="N952" s="14"/>
      <c r="O952" s="14"/>
      <c r="P952" s="14"/>
      <c r="Q952" s="10"/>
      <c r="R952" s="10"/>
      <c r="S952" s="10"/>
      <c r="T952" s="10"/>
      <c r="U952" s="10"/>
      <c r="V952" s="10"/>
      <c r="W952" s="10"/>
      <c r="X952" s="10"/>
      <c r="Y952" s="10"/>
    </row>
    <row r="953" spans="1:25" ht="15.75" customHeight="1">
      <c r="A953" s="14"/>
      <c r="B953" s="14"/>
      <c r="C953" s="14"/>
      <c r="D953" s="14"/>
      <c r="E953" s="14"/>
      <c r="F953" s="14"/>
      <c r="G953" s="14"/>
      <c r="H953" s="14"/>
      <c r="I953" s="14"/>
      <c r="J953" s="10"/>
      <c r="K953" s="10"/>
      <c r="L953" s="14"/>
      <c r="M953" s="14"/>
      <c r="N953" s="14"/>
      <c r="O953" s="14"/>
      <c r="P953" s="14"/>
      <c r="Q953" s="10"/>
      <c r="R953" s="10"/>
      <c r="S953" s="10"/>
      <c r="T953" s="10"/>
      <c r="U953" s="10"/>
      <c r="V953" s="10"/>
      <c r="W953" s="10"/>
      <c r="X953" s="10"/>
      <c r="Y953" s="10"/>
    </row>
    <row r="954" spans="1:25" ht="15.75" customHeight="1">
      <c r="A954" s="14"/>
      <c r="B954" s="14"/>
      <c r="C954" s="14"/>
      <c r="D954" s="14"/>
      <c r="E954" s="14"/>
      <c r="F954" s="14"/>
      <c r="G954" s="14"/>
      <c r="H954" s="14"/>
      <c r="I954" s="14"/>
      <c r="J954" s="10"/>
      <c r="K954" s="10"/>
      <c r="L954" s="14"/>
      <c r="M954" s="14"/>
      <c r="N954" s="14"/>
      <c r="O954" s="14"/>
      <c r="P954" s="14"/>
      <c r="Q954" s="10"/>
      <c r="R954" s="10"/>
      <c r="S954" s="10"/>
      <c r="T954" s="10"/>
      <c r="U954" s="10"/>
      <c r="V954" s="10"/>
      <c r="W954" s="10"/>
      <c r="X954" s="10"/>
      <c r="Y954" s="10"/>
    </row>
    <row r="955" spans="1:25" ht="15.75" customHeight="1">
      <c r="A955" s="14"/>
      <c r="B955" s="14"/>
      <c r="C955" s="14"/>
      <c r="D955" s="14"/>
      <c r="E955" s="14"/>
      <c r="F955" s="14"/>
      <c r="G955" s="14"/>
      <c r="H955" s="14"/>
      <c r="I955" s="14"/>
      <c r="J955" s="10"/>
      <c r="K955" s="10"/>
      <c r="L955" s="14"/>
      <c r="M955" s="14"/>
      <c r="N955" s="14"/>
      <c r="O955" s="14"/>
      <c r="P955" s="14"/>
      <c r="Q955" s="10"/>
      <c r="R955" s="10"/>
      <c r="S955" s="10"/>
      <c r="T955" s="10"/>
      <c r="U955" s="10"/>
      <c r="V955" s="10"/>
      <c r="W955" s="10"/>
      <c r="X955" s="10"/>
      <c r="Y955" s="10"/>
    </row>
    <row r="956" spans="1:25" ht="15.75" customHeight="1">
      <c r="A956" s="14"/>
      <c r="B956" s="14"/>
      <c r="C956" s="14"/>
      <c r="D956" s="14"/>
      <c r="E956" s="14"/>
      <c r="F956" s="14"/>
      <c r="G956" s="14"/>
      <c r="H956" s="14"/>
      <c r="I956" s="14"/>
      <c r="J956" s="10"/>
      <c r="K956" s="10"/>
      <c r="L956" s="14"/>
      <c r="M956" s="14"/>
      <c r="N956" s="14"/>
      <c r="O956" s="14"/>
      <c r="P956" s="14"/>
      <c r="Q956" s="10"/>
      <c r="R956" s="10"/>
      <c r="S956" s="10"/>
      <c r="T956" s="10"/>
      <c r="U956" s="10"/>
      <c r="V956" s="10"/>
      <c r="W956" s="10"/>
      <c r="X956" s="10"/>
      <c r="Y956" s="10"/>
    </row>
    <row r="957" spans="1:25" ht="15.75" customHeight="1">
      <c r="A957" s="14"/>
      <c r="B957" s="14"/>
      <c r="C957" s="14"/>
      <c r="D957" s="14"/>
      <c r="E957" s="14"/>
      <c r="F957" s="14"/>
      <c r="G957" s="14"/>
      <c r="H957" s="14"/>
      <c r="I957" s="14"/>
      <c r="J957" s="10"/>
      <c r="K957" s="10"/>
      <c r="L957" s="14"/>
      <c r="M957" s="14"/>
      <c r="N957" s="14"/>
      <c r="O957" s="14"/>
      <c r="P957" s="14"/>
      <c r="Q957" s="10"/>
      <c r="R957" s="10"/>
      <c r="S957" s="10"/>
      <c r="T957" s="10"/>
      <c r="U957" s="10"/>
      <c r="V957" s="10"/>
      <c r="W957" s="10"/>
      <c r="X957" s="10"/>
      <c r="Y957" s="10"/>
    </row>
    <row r="958" spans="1:25" ht="15.75" customHeight="1">
      <c r="A958" s="14"/>
      <c r="B958" s="14"/>
      <c r="C958" s="14"/>
      <c r="D958" s="14"/>
      <c r="E958" s="14"/>
      <c r="F958" s="14"/>
      <c r="G958" s="14"/>
      <c r="H958" s="14"/>
      <c r="I958" s="14"/>
      <c r="J958" s="10"/>
      <c r="K958" s="10"/>
      <c r="L958" s="14"/>
      <c r="M958" s="14"/>
      <c r="N958" s="14"/>
      <c r="O958" s="14"/>
      <c r="P958" s="14"/>
      <c r="Q958" s="10"/>
      <c r="R958" s="10"/>
      <c r="S958" s="10"/>
      <c r="T958" s="10"/>
      <c r="U958" s="10"/>
      <c r="V958" s="10"/>
      <c r="W958" s="10"/>
      <c r="X958" s="10"/>
      <c r="Y958" s="10"/>
    </row>
    <row r="959" spans="1:25" ht="15.75" customHeight="1">
      <c r="A959" s="14"/>
      <c r="B959" s="14"/>
      <c r="C959" s="14"/>
      <c r="D959" s="14"/>
      <c r="E959" s="14"/>
      <c r="F959" s="14"/>
      <c r="G959" s="14"/>
      <c r="H959" s="14"/>
      <c r="I959" s="14"/>
      <c r="J959" s="10"/>
      <c r="K959" s="10"/>
      <c r="L959" s="14"/>
      <c r="M959" s="14"/>
      <c r="N959" s="14"/>
      <c r="O959" s="14"/>
      <c r="P959" s="14"/>
      <c r="Q959" s="10"/>
      <c r="R959" s="10"/>
      <c r="S959" s="10"/>
      <c r="T959" s="10"/>
      <c r="U959" s="10"/>
      <c r="V959" s="10"/>
      <c r="W959" s="10"/>
      <c r="X959" s="10"/>
      <c r="Y959" s="10"/>
    </row>
    <row r="960" spans="1:25" ht="15.75" customHeight="1">
      <c r="A960" s="14"/>
      <c r="B960" s="14"/>
      <c r="C960" s="14"/>
      <c r="D960" s="14"/>
      <c r="E960" s="14"/>
      <c r="F960" s="14"/>
      <c r="G960" s="14"/>
      <c r="H960" s="14"/>
      <c r="I960" s="14"/>
      <c r="J960" s="10"/>
      <c r="K960" s="10"/>
      <c r="L960" s="14"/>
      <c r="M960" s="14"/>
      <c r="N960" s="14"/>
      <c r="O960" s="14"/>
      <c r="P960" s="14"/>
      <c r="Q960" s="10"/>
      <c r="R960" s="10"/>
      <c r="S960" s="10"/>
      <c r="T960" s="10"/>
      <c r="U960" s="10"/>
      <c r="V960" s="10"/>
      <c r="W960" s="10"/>
      <c r="X960" s="10"/>
      <c r="Y960" s="10"/>
    </row>
    <row r="961" spans="1:25" ht="15.75" customHeight="1">
      <c r="A961" s="14"/>
      <c r="B961" s="14"/>
      <c r="C961" s="14"/>
      <c r="D961" s="14"/>
      <c r="E961" s="14"/>
      <c r="F961" s="14"/>
      <c r="G961" s="14"/>
      <c r="H961" s="14"/>
      <c r="I961" s="14"/>
      <c r="J961" s="10"/>
      <c r="K961" s="10"/>
      <c r="L961" s="14"/>
      <c r="M961" s="14"/>
      <c r="N961" s="14"/>
      <c r="O961" s="14"/>
      <c r="P961" s="14"/>
      <c r="Q961" s="10"/>
      <c r="R961" s="10"/>
      <c r="S961" s="10"/>
      <c r="T961" s="10"/>
      <c r="U961" s="10"/>
      <c r="V961" s="10"/>
      <c r="W961" s="10"/>
      <c r="X961" s="10"/>
      <c r="Y961" s="10"/>
    </row>
    <row r="962" spans="1:25" ht="15.75" customHeight="1">
      <c r="A962" s="14"/>
      <c r="B962" s="14"/>
      <c r="C962" s="14"/>
      <c r="D962" s="14"/>
      <c r="E962" s="14"/>
      <c r="F962" s="14"/>
      <c r="G962" s="14"/>
      <c r="H962" s="14"/>
      <c r="I962" s="14"/>
      <c r="J962" s="10"/>
      <c r="K962" s="10"/>
      <c r="L962" s="14"/>
      <c r="M962" s="14"/>
      <c r="N962" s="14"/>
      <c r="O962" s="14"/>
      <c r="P962" s="14"/>
      <c r="Q962" s="10"/>
      <c r="R962" s="10"/>
      <c r="S962" s="10"/>
      <c r="T962" s="10"/>
      <c r="U962" s="10"/>
      <c r="V962" s="10"/>
      <c r="W962" s="10"/>
      <c r="X962" s="10"/>
      <c r="Y962" s="10"/>
    </row>
    <row r="963" spans="1:25" ht="15.75" customHeight="1">
      <c r="A963" s="14"/>
      <c r="B963" s="14"/>
      <c r="C963" s="14"/>
      <c r="D963" s="14"/>
      <c r="E963" s="14"/>
      <c r="F963" s="14"/>
      <c r="G963" s="14"/>
      <c r="H963" s="14"/>
      <c r="I963" s="14"/>
      <c r="J963" s="10"/>
      <c r="K963" s="10"/>
      <c r="L963" s="14"/>
      <c r="M963" s="14"/>
      <c r="N963" s="14"/>
      <c r="O963" s="14"/>
      <c r="P963" s="14"/>
      <c r="Q963" s="10"/>
      <c r="R963" s="10"/>
      <c r="S963" s="10"/>
      <c r="T963" s="10"/>
      <c r="U963" s="10"/>
      <c r="V963" s="10"/>
      <c r="W963" s="10"/>
      <c r="X963" s="10"/>
      <c r="Y963" s="10"/>
    </row>
    <row r="964" spans="1:25" ht="15.75" customHeight="1">
      <c r="A964" s="14"/>
      <c r="B964" s="14"/>
      <c r="C964" s="14"/>
      <c r="D964" s="14"/>
      <c r="E964" s="14"/>
      <c r="F964" s="14"/>
      <c r="G964" s="14"/>
      <c r="H964" s="14"/>
      <c r="I964" s="14"/>
      <c r="J964" s="10"/>
      <c r="K964" s="10"/>
      <c r="L964" s="14"/>
      <c r="M964" s="14"/>
      <c r="N964" s="14"/>
      <c r="O964" s="14"/>
      <c r="P964" s="14"/>
      <c r="Q964" s="10"/>
      <c r="R964" s="10"/>
      <c r="S964" s="10"/>
      <c r="T964" s="10"/>
      <c r="U964" s="10"/>
      <c r="V964" s="10"/>
      <c r="W964" s="10"/>
      <c r="X964" s="10"/>
      <c r="Y964" s="10"/>
    </row>
    <row r="965" spans="1:25" ht="15.75" customHeight="1">
      <c r="A965" s="14"/>
      <c r="B965" s="14"/>
      <c r="C965" s="14"/>
      <c r="D965" s="14"/>
      <c r="E965" s="14"/>
      <c r="F965" s="14"/>
      <c r="G965" s="14"/>
      <c r="H965" s="14"/>
      <c r="I965" s="14"/>
      <c r="J965" s="10"/>
      <c r="K965" s="10"/>
      <c r="L965" s="14"/>
      <c r="M965" s="14"/>
      <c r="N965" s="14"/>
      <c r="O965" s="14"/>
      <c r="P965" s="14"/>
      <c r="Q965" s="10"/>
      <c r="R965" s="10"/>
      <c r="S965" s="10"/>
      <c r="T965" s="10"/>
      <c r="U965" s="10"/>
      <c r="V965" s="10"/>
      <c r="W965" s="10"/>
      <c r="X965" s="10"/>
      <c r="Y965" s="10"/>
    </row>
    <row r="966" spans="1:25" ht="15.75" customHeight="1">
      <c r="A966" s="14"/>
      <c r="B966" s="14"/>
      <c r="C966" s="14"/>
      <c r="D966" s="14"/>
      <c r="E966" s="14"/>
      <c r="F966" s="14"/>
      <c r="G966" s="14"/>
      <c r="H966" s="14"/>
      <c r="I966" s="14"/>
      <c r="J966" s="10"/>
      <c r="K966" s="10"/>
      <c r="L966" s="14"/>
      <c r="M966" s="14"/>
      <c r="N966" s="14"/>
      <c r="O966" s="14"/>
      <c r="P966" s="14"/>
      <c r="Q966" s="10"/>
      <c r="R966" s="10"/>
      <c r="S966" s="10"/>
      <c r="T966" s="10"/>
      <c r="U966" s="10"/>
      <c r="V966" s="10"/>
      <c r="W966" s="10"/>
      <c r="X966" s="10"/>
      <c r="Y966" s="10"/>
    </row>
    <row r="967" spans="1:25" ht="15.75" customHeight="1">
      <c r="A967" s="14"/>
      <c r="B967" s="14"/>
      <c r="C967" s="14"/>
      <c r="D967" s="14"/>
      <c r="E967" s="14"/>
      <c r="F967" s="14"/>
      <c r="G967" s="14"/>
      <c r="H967" s="14"/>
      <c r="I967" s="14"/>
      <c r="J967" s="10"/>
      <c r="K967" s="10"/>
      <c r="L967" s="14"/>
      <c r="M967" s="14"/>
      <c r="N967" s="14"/>
      <c r="O967" s="14"/>
      <c r="P967" s="14"/>
      <c r="Q967" s="10"/>
      <c r="R967" s="10"/>
      <c r="S967" s="10"/>
      <c r="T967" s="10"/>
      <c r="U967" s="10"/>
      <c r="V967" s="10"/>
      <c r="W967" s="10"/>
      <c r="X967" s="10"/>
      <c r="Y967" s="10"/>
    </row>
    <row r="968" spans="1:25" ht="15.75" customHeight="1">
      <c r="A968" s="14"/>
      <c r="B968" s="14"/>
      <c r="C968" s="14"/>
      <c r="D968" s="14"/>
      <c r="E968" s="14"/>
      <c r="F968" s="14"/>
      <c r="G968" s="14"/>
      <c r="H968" s="14"/>
      <c r="I968" s="14"/>
      <c r="J968" s="10"/>
      <c r="K968" s="10"/>
      <c r="L968" s="14"/>
      <c r="M968" s="14"/>
      <c r="N968" s="14"/>
      <c r="O968" s="14"/>
      <c r="P968" s="14"/>
      <c r="Q968" s="10"/>
      <c r="R968" s="10"/>
      <c r="S968" s="10"/>
      <c r="T968" s="10"/>
      <c r="U968" s="10"/>
      <c r="V968" s="10"/>
      <c r="W968" s="10"/>
      <c r="X968" s="10"/>
      <c r="Y968" s="10"/>
    </row>
    <row r="969" spans="1:25" ht="15.75" customHeight="1">
      <c r="A969" s="14"/>
      <c r="B969" s="14"/>
      <c r="C969" s="14"/>
      <c r="D969" s="14"/>
      <c r="E969" s="14"/>
      <c r="F969" s="14"/>
      <c r="G969" s="14"/>
      <c r="H969" s="14"/>
      <c r="I969" s="14"/>
      <c r="J969" s="10"/>
      <c r="K969" s="10"/>
      <c r="L969" s="14"/>
      <c r="M969" s="14"/>
      <c r="N969" s="14"/>
      <c r="O969" s="14"/>
      <c r="P969" s="14"/>
      <c r="Q969" s="10"/>
      <c r="R969" s="10"/>
      <c r="S969" s="10"/>
      <c r="T969" s="10"/>
      <c r="U969" s="10"/>
      <c r="V969" s="10"/>
      <c r="W969" s="10"/>
      <c r="X969" s="10"/>
      <c r="Y969" s="10"/>
    </row>
    <row r="970" spans="1:25" ht="15.75" customHeight="1">
      <c r="A970" s="14"/>
      <c r="B970" s="14"/>
      <c r="C970" s="14"/>
      <c r="D970" s="14"/>
      <c r="E970" s="14"/>
      <c r="F970" s="14"/>
      <c r="G970" s="14"/>
      <c r="H970" s="14"/>
      <c r="I970" s="14"/>
      <c r="J970" s="10"/>
      <c r="K970" s="10"/>
      <c r="L970" s="14"/>
      <c r="M970" s="14"/>
      <c r="N970" s="14"/>
      <c r="O970" s="14"/>
      <c r="P970" s="14"/>
      <c r="Q970" s="10"/>
      <c r="R970" s="10"/>
      <c r="S970" s="10"/>
      <c r="T970" s="10"/>
      <c r="U970" s="10"/>
      <c r="V970" s="10"/>
      <c r="W970" s="10"/>
      <c r="X970" s="10"/>
      <c r="Y970" s="10"/>
    </row>
    <row r="971" spans="1:25" ht="15.75" customHeight="1">
      <c r="A971" s="14"/>
      <c r="B971" s="14"/>
      <c r="C971" s="14"/>
      <c r="D971" s="14"/>
      <c r="E971" s="14"/>
      <c r="F971" s="14"/>
      <c r="G971" s="14"/>
      <c r="H971" s="14"/>
      <c r="I971" s="14"/>
      <c r="J971" s="10"/>
      <c r="K971" s="10"/>
      <c r="L971" s="14"/>
      <c r="M971" s="14"/>
      <c r="N971" s="14"/>
      <c r="O971" s="14"/>
      <c r="P971" s="14"/>
      <c r="Q971" s="10"/>
      <c r="R971" s="10"/>
      <c r="S971" s="10"/>
      <c r="T971" s="10"/>
      <c r="U971" s="10"/>
      <c r="V971" s="10"/>
      <c r="W971" s="10"/>
      <c r="X971" s="10"/>
      <c r="Y971" s="10"/>
    </row>
    <row r="972" spans="1:25" ht="15.75" customHeight="1">
      <c r="A972" s="14"/>
      <c r="B972" s="14"/>
      <c r="C972" s="14"/>
      <c r="D972" s="14"/>
      <c r="E972" s="14"/>
      <c r="F972" s="14"/>
      <c r="G972" s="14"/>
      <c r="H972" s="14"/>
      <c r="I972" s="14"/>
      <c r="J972" s="10"/>
      <c r="K972" s="10"/>
      <c r="L972" s="14"/>
      <c r="M972" s="14"/>
      <c r="N972" s="14"/>
      <c r="O972" s="14"/>
      <c r="P972" s="14"/>
      <c r="Q972" s="10"/>
      <c r="R972" s="10"/>
      <c r="S972" s="10"/>
      <c r="T972" s="10"/>
      <c r="U972" s="10"/>
      <c r="V972" s="10"/>
      <c r="W972" s="10"/>
      <c r="X972" s="10"/>
      <c r="Y972" s="10"/>
    </row>
    <row r="973" spans="1:25" ht="15.75" customHeight="1">
      <c r="A973" s="14"/>
      <c r="B973" s="14"/>
      <c r="C973" s="14"/>
      <c r="D973" s="14"/>
      <c r="E973" s="14"/>
      <c r="F973" s="14"/>
      <c r="G973" s="14"/>
      <c r="H973" s="14"/>
      <c r="I973" s="14"/>
      <c r="J973" s="10"/>
      <c r="K973" s="10"/>
      <c r="L973" s="14"/>
      <c r="M973" s="14"/>
      <c r="N973" s="14"/>
      <c r="O973" s="14"/>
      <c r="P973" s="14"/>
      <c r="Q973" s="10"/>
      <c r="R973" s="10"/>
      <c r="S973" s="10"/>
      <c r="T973" s="10"/>
      <c r="U973" s="10"/>
      <c r="V973" s="10"/>
      <c r="W973" s="10"/>
      <c r="X973" s="10"/>
      <c r="Y973" s="10"/>
    </row>
    <row r="974" spans="1:25" ht="15.75" customHeight="1">
      <c r="A974" s="14"/>
      <c r="B974" s="14"/>
      <c r="C974" s="14"/>
      <c r="D974" s="14"/>
      <c r="E974" s="14"/>
      <c r="F974" s="14"/>
      <c r="G974" s="14"/>
      <c r="H974" s="14"/>
      <c r="I974" s="14"/>
      <c r="J974" s="10"/>
      <c r="K974" s="10"/>
      <c r="L974" s="14"/>
      <c r="M974" s="14"/>
      <c r="N974" s="14"/>
      <c r="O974" s="14"/>
      <c r="P974" s="14"/>
      <c r="Q974" s="10"/>
      <c r="R974" s="10"/>
      <c r="S974" s="10"/>
      <c r="T974" s="10"/>
      <c r="U974" s="10"/>
      <c r="V974" s="10"/>
      <c r="W974" s="10"/>
      <c r="X974" s="10"/>
      <c r="Y974" s="10"/>
    </row>
    <row r="975" spans="1:25" ht="15.75" customHeight="1">
      <c r="A975" s="14"/>
      <c r="B975" s="14"/>
      <c r="C975" s="14"/>
      <c r="D975" s="14"/>
      <c r="E975" s="14"/>
      <c r="F975" s="14"/>
      <c r="G975" s="14"/>
      <c r="H975" s="14"/>
      <c r="I975" s="14"/>
      <c r="J975" s="10"/>
      <c r="K975" s="10"/>
      <c r="L975" s="14"/>
      <c r="M975" s="14"/>
      <c r="N975" s="14"/>
      <c r="O975" s="14"/>
      <c r="P975" s="14"/>
      <c r="Q975" s="10"/>
      <c r="R975" s="10"/>
      <c r="S975" s="10"/>
      <c r="T975" s="10"/>
      <c r="U975" s="10"/>
      <c r="V975" s="10"/>
      <c r="W975" s="10"/>
      <c r="X975" s="10"/>
      <c r="Y975" s="10"/>
    </row>
    <row r="976" spans="1:25" ht="15.75" customHeight="1">
      <c r="A976" s="14"/>
      <c r="B976" s="14"/>
      <c r="C976" s="14"/>
      <c r="D976" s="14"/>
      <c r="E976" s="14"/>
      <c r="F976" s="14"/>
      <c r="G976" s="14"/>
      <c r="H976" s="14"/>
      <c r="I976" s="14"/>
      <c r="J976" s="10"/>
      <c r="K976" s="10"/>
      <c r="L976" s="14"/>
      <c r="M976" s="14"/>
      <c r="N976" s="14"/>
      <c r="O976" s="14"/>
      <c r="P976" s="14"/>
      <c r="Q976" s="10"/>
      <c r="R976" s="10"/>
      <c r="S976" s="10"/>
      <c r="T976" s="10"/>
      <c r="U976" s="10"/>
      <c r="V976" s="10"/>
      <c r="W976" s="10"/>
      <c r="X976" s="10"/>
      <c r="Y976" s="10"/>
    </row>
    <row r="977" spans="1:25" ht="15.75" customHeight="1">
      <c r="A977" s="14"/>
      <c r="B977" s="14"/>
      <c r="C977" s="14"/>
      <c r="D977" s="14"/>
      <c r="E977" s="14"/>
      <c r="F977" s="14"/>
      <c r="G977" s="14"/>
      <c r="H977" s="14"/>
      <c r="I977" s="14"/>
      <c r="J977" s="10"/>
      <c r="K977" s="10"/>
      <c r="L977" s="14"/>
      <c r="M977" s="14"/>
      <c r="N977" s="14"/>
      <c r="O977" s="14"/>
      <c r="P977" s="14"/>
      <c r="Q977" s="10"/>
      <c r="R977" s="10"/>
      <c r="S977" s="10"/>
      <c r="T977" s="10"/>
      <c r="U977" s="10"/>
      <c r="V977" s="10"/>
      <c r="W977" s="10"/>
      <c r="X977" s="10"/>
      <c r="Y977" s="10"/>
    </row>
    <row r="978" spans="1:25" ht="15.75" customHeight="1">
      <c r="A978" s="14"/>
      <c r="B978" s="14"/>
      <c r="C978" s="14"/>
      <c r="D978" s="14"/>
      <c r="E978" s="14"/>
      <c r="F978" s="14"/>
      <c r="G978" s="14"/>
      <c r="H978" s="14"/>
      <c r="I978" s="14"/>
      <c r="J978" s="10"/>
      <c r="K978" s="10"/>
      <c r="L978" s="14"/>
      <c r="M978" s="14"/>
      <c r="N978" s="14"/>
      <c r="O978" s="14"/>
      <c r="P978" s="14"/>
      <c r="Q978" s="10"/>
      <c r="R978" s="10"/>
      <c r="S978" s="10"/>
      <c r="T978" s="10"/>
      <c r="U978" s="10"/>
      <c r="V978" s="10"/>
      <c r="W978" s="10"/>
      <c r="X978" s="10"/>
      <c r="Y978" s="10"/>
    </row>
    <row r="979" spans="1:25" ht="15.75" customHeight="1">
      <c r="A979" s="14"/>
      <c r="B979" s="14"/>
      <c r="C979" s="14"/>
      <c r="D979" s="14"/>
      <c r="E979" s="14"/>
      <c r="F979" s="14"/>
      <c r="G979" s="14"/>
      <c r="H979" s="14"/>
      <c r="I979" s="14"/>
      <c r="J979" s="10"/>
      <c r="K979" s="10"/>
      <c r="L979" s="14"/>
      <c r="M979" s="14"/>
      <c r="N979" s="14"/>
      <c r="O979" s="14"/>
      <c r="P979" s="14"/>
      <c r="Q979" s="10"/>
      <c r="R979" s="10"/>
      <c r="S979" s="10"/>
      <c r="T979" s="10"/>
      <c r="U979" s="10"/>
      <c r="V979" s="10"/>
      <c r="W979" s="10"/>
      <c r="X979" s="10"/>
      <c r="Y979" s="10"/>
    </row>
    <row r="980" spans="1:25" ht="15.75" customHeight="1">
      <c r="A980" s="14"/>
      <c r="B980" s="14"/>
      <c r="C980" s="14"/>
      <c r="D980" s="14"/>
      <c r="E980" s="14"/>
      <c r="F980" s="14"/>
      <c r="G980" s="14"/>
      <c r="H980" s="14"/>
      <c r="I980" s="14"/>
      <c r="J980" s="10"/>
      <c r="K980" s="10"/>
      <c r="L980" s="14"/>
      <c r="M980" s="14"/>
      <c r="N980" s="14"/>
      <c r="O980" s="14"/>
      <c r="P980" s="14"/>
      <c r="Q980" s="10"/>
      <c r="R980" s="10"/>
      <c r="S980" s="10"/>
      <c r="T980" s="10"/>
      <c r="U980" s="10"/>
      <c r="V980" s="10"/>
      <c r="W980" s="10"/>
      <c r="X980" s="10"/>
      <c r="Y980" s="10"/>
    </row>
    <row r="981" spans="1:25" ht="15.75" customHeight="1">
      <c r="A981" s="14"/>
      <c r="B981" s="14"/>
      <c r="C981" s="14"/>
      <c r="D981" s="14"/>
      <c r="E981" s="14"/>
      <c r="F981" s="14"/>
      <c r="G981" s="14"/>
      <c r="H981" s="14"/>
      <c r="I981" s="14"/>
      <c r="J981" s="10"/>
      <c r="K981" s="10"/>
      <c r="L981" s="14"/>
      <c r="M981" s="14"/>
      <c r="N981" s="14"/>
      <c r="O981" s="14"/>
      <c r="P981" s="14"/>
      <c r="Q981" s="10"/>
      <c r="R981" s="10"/>
      <c r="S981" s="10"/>
      <c r="T981" s="10"/>
      <c r="U981" s="10"/>
      <c r="V981" s="10"/>
      <c r="W981" s="10"/>
      <c r="X981" s="10"/>
      <c r="Y981" s="10"/>
    </row>
    <row r="982" spans="1:25" ht="15.75" customHeight="1">
      <c r="A982" s="14"/>
      <c r="B982" s="14"/>
      <c r="C982" s="14"/>
      <c r="D982" s="14"/>
      <c r="E982" s="14"/>
      <c r="F982" s="14"/>
      <c r="G982" s="14"/>
      <c r="H982" s="14"/>
      <c r="I982" s="14"/>
      <c r="J982" s="10"/>
      <c r="K982" s="10"/>
      <c r="L982" s="14"/>
      <c r="M982" s="14"/>
      <c r="N982" s="14"/>
      <c r="O982" s="14"/>
      <c r="P982" s="14"/>
      <c r="Q982" s="10"/>
      <c r="R982" s="10"/>
      <c r="S982" s="10"/>
      <c r="T982" s="10"/>
      <c r="U982" s="10"/>
      <c r="V982" s="10"/>
      <c r="W982" s="10"/>
      <c r="X982" s="10"/>
      <c r="Y982" s="10"/>
    </row>
    <row r="983" spans="1:25" ht="15.75" customHeight="1">
      <c r="A983" s="14"/>
      <c r="B983" s="14"/>
      <c r="C983" s="14"/>
      <c r="D983" s="14"/>
      <c r="E983" s="14"/>
      <c r="F983" s="14"/>
      <c r="G983" s="14"/>
      <c r="H983" s="14"/>
      <c r="I983" s="14"/>
      <c r="J983" s="10"/>
      <c r="K983" s="10"/>
      <c r="L983" s="14"/>
      <c r="M983" s="14"/>
      <c r="N983" s="14"/>
      <c r="O983" s="14"/>
      <c r="P983" s="14"/>
      <c r="Q983" s="10"/>
      <c r="R983" s="10"/>
      <c r="S983" s="10"/>
      <c r="T983" s="10"/>
      <c r="U983" s="10"/>
      <c r="V983" s="10"/>
      <c r="W983" s="10"/>
      <c r="X983" s="10"/>
      <c r="Y983" s="10"/>
    </row>
    <row r="984" spans="1:25" ht="15.75" customHeight="1">
      <c r="A984" s="14"/>
      <c r="B984" s="14"/>
      <c r="C984" s="14"/>
      <c r="D984" s="14"/>
      <c r="E984" s="14"/>
      <c r="F984" s="14"/>
      <c r="G984" s="14"/>
      <c r="H984" s="14"/>
      <c r="I984" s="14"/>
      <c r="J984" s="10"/>
      <c r="K984" s="10"/>
      <c r="L984" s="14"/>
      <c r="M984" s="14"/>
      <c r="N984" s="14"/>
      <c r="O984" s="14"/>
      <c r="P984" s="14"/>
      <c r="Q984" s="10"/>
      <c r="R984" s="10"/>
      <c r="S984" s="10"/>
      <c r="T984" s="10"/>
      <c r="U984" s="10"/>
      <c r="V984" s="10"/>
      <c r="W984" s="10"/>
      <c r="X984" s="10"/>
      <c r="Y984" s="10"/>
    </row>
    <row r="985" spans="1:25" ht="15.75" customHeight="1">
      <c r="A985" s="14"/>
      <c r="B985" s="14"/>
      <c r="C985" s="14"/>
      <c r="D985" s="14"/>
      <c r="E985" s="14"/>
      <c r="F985" s="14"/>
      <c r="G985" s="14"/>
      <c r="H985" s="14"/>
      <c r="I985" s="14"/>
      <c r="J985" s="10"/>
      <c r="K985" s="10"/>
      <c r="L985" s="14"/>
      <c r="M985" s="14"/>
      <c r="N985" s="14"/>
      <c r="O985" s="14"/>
      <c r="P985" s="14"/>
      <c r="Q985" s="10"/>
      <c r="R985" s="10"/>
      <c r="S985" s="10"/>
      <c r="T985" s="10"/>
      <c r="U985" s="10"/>
      <c r="V985" s="10"/>
      <c r="W985" s="10"/>
      <c r="X985" s="10"/>
      <c r="Y985" s="10"/>
    </row>
    <row r="986" spans="1:25" ht="15.75" customHeight="1">
      <c r="A986" s="14"/>
      <c r="B986" s="14"/>
      <c r="C986" s="14"/>
      <c r="D986" s="14"/>
      <c r="E986" s="14"/>
      <c r="F986" s="14"/>
      <c r="G986" s="14"/>
      <c r="H986" s="14"/>
      <c r="I986" s="14"/>
      <c r="J986" s="10"/>
      <c r="K986" s="10"/>
      <c r="L986" s="14"/>
      <c r="M986" s="14"/>
      <c r="N986" s="14"/>
      <c r="O986" s="14"/>
      <c r="P986" s="14"/>
      <c r="Q986" s="10"/>
      <c r="R986" s="10"/>
      <c r="S986" s="10"/>
      <c r="T986" s="10"/>
      <c r="U986" s="10"/>
      <c r="V986" s="10"/>
      <c r="W986" s="10"/>
      <c r="X986" s="10"/>
      <c r="Y986" s="10"/>
    </row>
    <row r="987" spans="1:25" ht="15.75" customHeight="1">
      <c r="A987" s="14"/>
      <c r="B987" s="14"/>
      <c r="C987" s="14"/>
      <c r="D987" s="14"/>
      <c r="E987" s="14"/>
      <c r="F987" s="14"/>
      <c r="G987" s="14"/>
      <c r="H987" s="14"/>
      <c r="I987" s="14"/>
      <c r="J987" s="10"/>
      <c r="K987" s="10"/>
      <c r="L987" s="14"/>
      <c r="M987" s="14"/>
      <c r="N987" s="14"/>
      <c r="O987" s="14"/>
      <c r="P987" s="14"/>
      <c r="Q987" s="10"/>
      <c r="R987" s="10"/>
      <c r="S987" s="10"/>
      <c r="T987" s="10"/>
      <c r="U987" s="10"/>
      <c r="V987" s="10"/>
      <c r="W987" s="10"/>
      <c r="X987" s="10"/>
      <c r="Y987" s="10"/>
    </row>
    <row r="988" spans="1:25" ht="15.75" customHeight="1">
      <c r="A988" s="14"/>
      <c r="B988" s="14"/>
      <c r="C988" s="14"/>
      <c r="D988" s="14"/>
      <c r="E988" s="14"/>
      <c r="F988" s="14"/>
      <c r="G988" s="14"/>
      <c r="H988" s="14"/>
      <c r="I988" s="14"/>
      <c r="J988" s="10"/>
      <c r="K988" s="10"/>
      <c r="L988" s="14"/>
      <c r="M988" s="14"/>
      <c r="N988" s="14"/>
      <c r="O988" s="14"/>
      <c r="P988" s="14"/>
      <c r="Q988" s="10"/>
      <c r="R988" s="10"/>
      <c r="S988" s="10"/>
      <c r="T988" s="10"/>
      <c r="U988" s="10"/>
      <c r="V988" s="10"/>
      <c r="W988" s="10"/>
      <c r="X988" s="10"/>
      <c r="Y988" s="10"/>
    </row>
    <row r="989" spans="1:25" ht="15.75" customHeight="1">
      <c r="A989" s="14"/>
      <c r="B989" s="14"/>
      <c r="C989" s="14"/>
      <c r="D989" s="14"/>
      <c r="E989" s="14"/>
      <c r="F989" s="14"/>
      <c r="G989" s="14"/>
      <c r="H989" s="14"/>
      <c r="I989" s="14"/>
      <c r="J989" s="10"/>
      <c r="K989" s="10"/>
      <c r="L989" s="14"/>
      <c r="M989" s="14"/>
      <c r="N989" s="14"/>
      <c r="O989" s="14"/>
      <c r="P989" s="14"/>
      <c r="Q989" s="10"/>
      <c r="R989" s="10"/>
      <c r="S989" s="10"/>
      <c r="T989" s="10"/>
      <c r="U989" s="10"/>
      <c r="V989" s="10"/>
      <c r="W989" s="10"/>
      <c r="X989" s="10"/>
      <c r="Y989" s="10"/>
    </row>
    <row r="990" spans="1:25" ht="15.75" customHeight="1">
      <c r="A990" s="14"/>
      <c r="B990" s="14"/>
      <c r="C990" s="14"/>
      <c r="D990" s="14"/>
      <c r="E990" s="14"/>
      <c r="F990" s="14"/>
      <c r="G990" s="14"/>
      <c r="H990" s="14"/>
      <c r="I990" s="14"/>
      <c r="J990" s="10"/>
      <c r="K990" s="10"/>
      <c r="L990" s="14"/>
      <c r="M990" s="14"/>
      <c r="N990" s="14"/>
      <c r="O990" s="14"/>
      <c r="P990" s="14"/>
      <c r="Q990" s="10"/>
      <c r="R990" s="10"/>
      <c r="S990" s="10"/>
      <c r="T990" s="10"/>
      <c r="U990" s="10"/>
      <c r="V990" s="10"/>
      <c r="W990" s="10"/>
      <c r="X990" s="10"/>
      <c r="Y990" s="10"/>
    </row>
    <row r="991" spans="1:25" ht="15.75" customHeight="1">
      <c r="A991" s="14"/>
      <c r="B991" s="14"/>
      <c r="C991" s="14"/>
      <c r="D991" s="14"/>
      <c r="E991" s="14"/>
      <c r="F991" s="14"/>
      <c r="G991" s="14"/>
      <c r="H991" s="14"/>
      <c r="I991" s="14"/>
      <c r="J991" s="10"/>
      <c r="K991" s="10"/>
      <c r="L991" s="14"/>
      <c r="M991" s="14"/>
      <c r="N991" s="14"/>
      <c r="O991" s="14"/>
      <c r="P991" s="14"/>
      <c r="Q991" s="10"/>
      <c r="R991" s="10"/>
      <c r="S991" s="10"/>
      <c r="T991" s="10"/>
      <c r="U991" s="10"/>
      <c r="V991" s="10"/>
      <c r="W991" s="10"/>
      <c r="X991" s="10"/>
      <c r="Y991" s="10"/>
    </row>
    <row r="992" spans="1:25" ht="15.75" customHeight="1">
      <c r="A992" s="14"/>
      <c r="B992" s="14"/>
      <c r="C992" s="14"/>
      <c r="D992" s="14"/>
      <c r="E992" s="14"/>
      <c r="F992" s="14"/>
      <c r="G992" s="14"/>
      <c r="H992" s="14"/>
      <c r="I992" s="14"/>
      <c r="J992" s="10"/>
      <c r="K992" s="10"/>
      <c r="L992" s="14"/>
      <c r="M992" s="14"/>
      <c r="N992" s="14"/>
      <c r="O992" s="14"/>
      <c r="P992" s="14"/>
      <c r="Q992" s="10"/>
      <c r="R992" s="10"/>
      <c r="S992" s="10"/>
      <c r="T992" s="10"/>
      <c r="U992" s="10"/>
      <c r="V992" s="10"/>
      <c r="W992" s="10"/>
      <c r="X992" s="10"/>
      <c r="Y992" s="10"/>
    </row>
    <row r="993" spans="1:25" ht="15.75" customHeight="1">
      <c r="A993" s="14"/>
      <c r="B993" s="14"/>
      <c r="C993" s="14"/>
      <c r="D993" s="14"/>
      <c r="E993" s="14"/>
      <c r="F993" s="14"/>
      <c r="G993" s="14"/>
      <c r="H993" s="14"/>
      <c r="I993" s="14"/>
      <c r="J993" s="10"/>
      <c r="K993" s="10"/>
      <c r="L993" s="14"/>
      <c r="M993" s="14"/>
      <c r="N993" s="14"/>
      <c r="O993" s="14"/>
      <c r="P993" s="14"/>
      <c r="Q993" s="10"/>
      <c r="R993" s="10"/>
      <c r="S993" s="10"/>
      <c r="T993" s="10"/>
      <c r="U993" s="10"/>
      <c r="V993" s="10"/>
      <c r="W993" s="10"/>
      <c r="X993" s="10"/>
      <c r="Y993" s="10"/>
    </row>
    <row r="994" spans="1:25" ht="15.75" customHeight="1">
      <c r="A994" s="14"/>
      <c r="B994" s="14"/>
      <c r="C994" s="14"/>
      <c r="D994" s="14"/>
      <c r="E994" s="14"/>
      <c r="F994" s="14"/>
      <c r="G994" s="14"/>
      <c r="H994" s="14"/>
      <c r="I994" s="14"/>
      <c r="J994" s="10"/>
      <c r="K994" s="10"/>
      <c r="L994" s="14"/>
      <c r="M994" s="14"/>
      <c r="N994" s="14"/>
      <c r="O994" s="14"/>
      <c r="P994" s="14"/>
      <c r="Q994" s="10"/>
      <c r="R994" s="10"/>
      <c r="S994" s="10"/>
      <c r="T994" s="10"/>
      <c r="U994" s="10"/>
      <c r="V994" s="10"/>
      <c r="W994" s="10"/>
      <c r="X994" s="10"/>
      <c r="Y994" s="10"/>
    </row>
    <row r="995" spans="1:25" ht="15.75" customHeight="1">
      <c r="A995" s="14"/>
      <c r="B995" s="14"/>
      <c r="C995" s="14"/>
      <c r="D995" s="14"/>
      <c r="E995" s="14"/>
      <c r="F995" s="14"/>
      <c r="G995" s="14"/>
      <c r="H995" s="14"/>
      <c r="I995" s="14"/>
      <c r="J995" s="10"/>
      <c r="K995" s="10"/>
      <c r="L995" s="14"/>
      <c r="M995" s="14"/>
      <c r="N995" s="14"/>
      <c r="O995" s="14"/>
      <c r="P995" s="14"/>
      <c r="Q995" s="10"/>
      <c r="R995" s="10"/>
      <c r="S995" s="10"/>
      <c r="T995" s="10"/>
      <c r="U995" s="10"/>
      <c r="V995" s="10"/>
      <c r="W995" s="10"/>
      <c r="X995" s="10"/>
      <c r="Y995" s="10"/>
    </row>
    <row r="996" spans="1:25" ht="15.75" customHeight="1">
      <c r="A996" s="14"/>
      <c r="B996" s="14"/>
      <c r="C996" s="14"/>
      <c r="D996" s="14"/>
      <c r="E996" s="14"/>
      <c r="F996" s="14"/>
      <c r="G996" s="14"/>
      <c r="H996" s="14"/>
      <c r="I996" s="14"/>
      <c r="J996" s="10"/>
      <c r="K996" s="10"/>
      <c r="L996" s="14"/>
      <c r="M996" s="14"/>
      <c r="N996" s="14"/>
      <c r="O996" s="14"/>
      <c r="P996" s="14"/>
      <c r="Q996" s="10"/>
      <c r="R996" s="10"/>
      <c r="S996" s="10"/>
      <c r="T996" s="10"/>
      <c r="U996" s="10"/>
      <c r="V996" s="10"/>
      <c r="W996" s="10"/>
      <c r="X996" s="10"/>
      <c r="Y996" s="10"/>
    </row>
    <row r="997" spans="1:25" ht="15.75" customHeight="1">
      <c r="A997" s="14"/>
      <c r="B997" s="14"/>
      <c r="C997" s="14"/>
      <c r="D997" s="14"/>
      <c r="E997" s="14"/>
      <c r="F997" s="14"/>
      <c r="G997" s="14"/>
      <c r="H997" s="14"/>
      <c r="I997" s="14"/>
      <c r="J997" s="10"/>
      <c r="K997" s="10"/>
      <c r="L997" s="14"/>
      <c r="M997" s="14"/>
      <c r="N997" s="14"/>
      <c r="O997" s="14"/>
      <c r="P997" s="14"/>
      <c r="Q997" s="10"/>
      <c r="R997" s="10"/>
      <c r="S997" s="10"/>
      <c r="T997" s="10"/>
      <c r="U997" s="10"/>
      <c r="V997" s="10"/>
      <c r="W997" s="10"/>
      <c r="X997" s="10"/>
      <c r="Y997" s="10"/>
    </row>
    <row r="998" spans="1:25" ht="15.75" customHeight="1">
      <c r="A998" s="14"/>
      <c r="B998" s="14"/>
      <c r="C998" s="14"/>
      <c r="D998" s="14"/>
      <c r="E998" s="14"/>
      <c r="F998" s="14"/>
      <c r="G998" s="14"/>
      <c r="H998" s="14"/>
      <c r="I998" s="14"/>
      <c r="J998" s="10"/>
      <c r="K998" s="10"/>
      <c r="L998" s="14"/>
      <c r="M998" s="14"/>
      <c r="N998" s="14"/>
      <c r="O998" s="14"/>
      <c r="P998" s="14"/>
      <c r="Q998" s="10"/>
      <c r="R998" s="10"/>
      <c r="S998" s="10"/>
      <c r="T998" s="10"/>
      <c r="U998" s="10"/>
      <c r="V998" s="10"/>
      <c r="W998" s="10"/>
      <c r="X998" s="10"/>
      <c r="Y998" s="10"/>
    </row>
    <row r="999" spans="1:25" ht="15.75" customHeight="1">
      <c r="A999" s="14"/>
      <c r="B999" s="14"/>
      <c r="C999" s="14"/>
      <c r="D999" s="14"/>
      <c r="E999" s="14"/>
      <c r="F999" s="14"/>
      <c r="G999" s="14"/>
      <c r="H999" s="14"/>
      <c r="I999" s="14"/>
      <c r="J999" s="10"/>
      <c r="K999" s="10"/>
      <c r="L999" s="14"/>
      <c r="M999" s="14"/>
      <c r="N999" s="14"/>
      <c r="O999" s="14"/>
      <c r="P999" s="14"/>
      <c r="Q999" s="10"/>
      <c r="R999" s="10"/>
      <c r="S999" s="10"/>
      <c r="T999" s="10"/>
      <c r="U999" s="10"/>
      <c r="V999" s="10"/>
      <c r="W999" s="10"/>
      <c r="X999" s="10"/>
      <c r="Y999" s="10"/>
    </row>
    <row r="1000" spans="1:25" ht="15.75" customHeight="1">
      <c r="A1000" s="14"/>
      <c r="B1000" s="14"/>
      <c r="C1000" s="14"/>
      <c r="D1000" s="14"/>
      <c r="E1000" s="14"/>
      <c r="F1000" s="14"/>
      <c r="G1000" s="14"/>
      <c r="H1000" s="14"/>
      <c r="I1000" s="14"/>
      <c r="J1000" s="10"/>
      <c r="K1000" s="10"/>
      <c r="L1000" s="14"/>
      <c r="M1000" s="14"/>
      <c r="N1000" s="14"/>
      <c r="O1000" s="14"/>
      <c r="P1000" s="14"/>
      <c r="Q1000" s="10"/>
      <c r="R1000" s="10"/>
      <c r="S1000" s="10"/>
      <c r="T1000" s="10"/>
      <c r="U1000" s="10"/>
      <c r="V1000" s="10"/>
      <c r="W1000" s="10"/>
      <c r="X1000" s="10"/>
      <c r="Y1000" s="10"/>
    </row>
    <row r="1001" spans="1:25" ht="15.75" customHeight="1">
      <c r="A1001" s="14"/>
      <c r="B1001" s="14"/>
      <c r="C1001" s="14"/>
      <c r="D1001" s="14"/>
      <c r="E1001" s="14"/>
      <c r="F1001" s="14"/>
      <c r="G1001" s="14"/>
      <c r="H1001" s="14"/>
      <c r="I1001" s="14"/>
      <c r="J1001" s="10"/>
      <c r="K1001" s="10"/>
      <c r="L1001" s="14"/>
      <c r="M1001" s="14"/>
      <c r="N1001" s="14"/>
      <c r="O1001" s="14"/>
      <c r="P1001" s="14"/>
      <c r="Q1001" s="10"/>
      <c r="R1001" s="10"/>
      <c r="S1001" s="10"/>
      <c r="T1001" s="10"/>
      <c r="U1001" s="10"/>
      <c r="V1001" s="10"/>
      <c r="W1001" s="10"/>
      <c r="X1001" s="10"/>
      <c r="Y1001" s="10"/>
    </row>
    <row r="1002" spans="1:25" ht="15.75" customHeight="1">
      <c r="A1002" s="14"/>
      <c r="B1002" s="14"/>
      <c r="C1002" s="14"/>
      <c r="D1002" s="14"/>
      <c r="E1002" s="14"/>
      <c r="F1002" s="14"/>
      <c r="G1002" s="14"/>
      <c r="H1002" s="14"/>
      <c r="I1002" s="14"/>
      <c r="J1002" s="10"/>
      <c r="K1002" s="10"/>
      <c r="L1002" s="14"/>
      <c r="M1002" s="14"/>
      <c r="N1002" s="14"/>
      <c r="O1002" s="14"/>
      <c r="P1002" s="14"/>
      <c r="Q1002" s="10"/>
      <c r="R1002" s="10"/>
      <c r="S1002" s="10"/>
      <c r="T1002" s="10"/>
      <c r="U1002" s="10"/>
      <c r="V1002" s="10"/>
      <c r="W1002" s="10"/>
      <c r="X1002" s="10"/>
      <c r="Y1002" s="10"/>
    </row>
  </sheetData>
  <customSheetViews>
    <customSheetView guid="{7F0DE1B0-6637-D140-A4F8-4866D8EF1AFB}">
      <pageMargins left="0.7" right="0.7" top="0.75" bottom="0.75" header="0" footer="0"/>
      <pageSetup orientation="landscape"/>
    </customSheetView>
    <customSheetView guid="{EBA1B4CB-C371-BD41-B248-5A2CEC6E735D}">
      <pageMargins left="0.7" right="0.7" top="0.75" bottom="0.75" header="0" footer="0"/>
      <pageSetup orientation="landscape"/>
    </customSheetView>
    <customSheetView guid="{F88F7356-94D9-43B9-AB72-DBB4FA647353}" topLeftCell="I1">
      <selection activeCell="G29" sqref="G29"/>
      <pageMargins left="0.7" right="0.7" top="0.75" bottom="0.75" header="0" footer="0"/>
      <pageSetup orientation="landscape"/>
    </customSheetView>
    <customSheetView guid="{88BF6416-88DD-45BA-BC63-84F7D5C45D5D}">
      <pageMargins left="0.7" right="0.7" top="0.75" bottom="0.75" header="0" footer="0"/>
      <pageSetup orientation="landscape"/>
    </customSheetView>
    <customSheetView guid="{4BCEE4BB-ABFB-4B87-9E26-736D4C705E4F}">
      <pageMargins left="0.7" right="0.7" top="0.75" bottom="0.75" header="0" footer="0"/>
      <pageSetup orientation="landscape"/>
    </customSheetView>
  </customSheetView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5B2B7-C0AF-BC44-BB75-054EE8B4E90F}">
  <dimension ref="A1:Z4335"/>
  <sheetViews>
    <sheetView workbookViewId="0"/>
  </sheetViews>
  <sheetFormatPr baseColWidth="10" defaultColWidth="10.6640625" defaultRowHeight="16"/>
  <cols>
    <col min="1" max="26" width="19" style="2" customWidth="1"/>
    <col min="27" max="16384" width="10.6640625" style="2"/>
  </cols>
  <sheetData>
    <row r="1" spans="1:26" ht="18">
      <c r="A1" s="19" t="s">
        <v>2463</v>
      </c>
    </row>
    <row r="3" spans="1:26" s="68" customFormat="1" ht="35" thickBot="1">
      <c r="A3" s="12" t="s">
        <v>0</v>
      </c>
      <c r="B3" s="12" t="s">
        <v>2235</v>
      </c>
      <c r="C3" s="12" t="s">
        <v>2236</v>
      </c>
      <c r="D3" s="12" t="s">
        <v>3</v>
      </c>
      <c r="E3" s="12" t="s">
        <v>4</v>
      </c>
      <c r="F3" s="12" t="s">
        <v>5</v>
      </c>
      <c r="G3" s="12" t="s">
        <v>6</v>
      </c>
      <c r="H3" s="51" t="s">
        <v>2234</v>
      </c>
      <c r="I3" s="12" t="s">
        <v>7</v>
      </c>
      <c r="J3" s="12" t="s">
        <v>8</v>
      </c>
      <c r="K3" s="12" t="s">
        <v>9</v>
      </c>
      <c r="L3" s="12" t="s">
        <v>2427</v>
      </c>
      <c r="M3" s="12" t="s">
        <v>2426</v>
      </c>
      <c r="N3" s="12" t="s">
        <v>2424</v>
      </c>
      <c r="O3" s="12" t="s">
        <v>2428</v>
      </c>
      <c r="P3" s="12" t="s">
        <v>2425</v>
      </c>
      <c r="Q3" s="12" t="s">
        <v>2394</v>
      </c>
      <c r="R3" s="12" t="s">
        <v>2395</v>
      </c>
      <c r="S3" s="12" t="s">
        <v>2396</v>
      </c>
      <c r="T3" s="12" t="s">
        <v>2397</v>
      </c>
      <c r="U3" s="12" t="s">
        <v>2399</v>
      </c>
      <c r="V3" s="12" t="s">
        <v>2400</v>
      </c>
      <c r="W3" s="12" t="s">
        <v>2401</v>
      </c>
      <c r="X3" s="12" t="s">
        <v>2160</v>
      </c>
      <c r="Y3" s="12" t="s">
        <v>2422</v>
      </c>
      <c r="Z3" s="12" t="s">
        <v>2423</v>
      </c>
    </row>
    <row r="4" spans="1:26">
      <c r="A4" s="57" t="s">
        <v>28</v>
      </c>
      <c r="B4" s="57">
        <v>21409133</v>
      </c>
      <c r="C4" s="57">
        <v>21409133</v>
      </c>
      <c r="D4" s="57" t="s">
        <v>16</v>
      </c>
      <c r="E4" s="57" t="s">
        <v>17</v>
      </c>
      <c r="F4" s="57" t="s">
        <v>12</v>
      </c>
      <c r="G4" s="57" t="s">
        <v>36</v>
      </c>
      <c r="H4" s="57" t="s">
        <v>2165</v>
      </c>
      <c r="I4" s="57">
        <v>1005</v>
      </c>
      <c r="J4" s="57">
        <v>27</v>
      </c>
      <c r="K4" s="57" t="s">
        <v>13</v>
      </c>
      <c r="L4" s="57" t="s">
        <v>20</v>
      </c>
      <c r="M4" s="57" t="s">
        <v>37</v>
      </c>
      <c r="N4" s="98" t="s">
        <v>38</v>
      </c>
      <c r="O4" s="57" t="s">
        <v>15</v>
      </c>
      <c r="P4" s="57" t="s">
        <v>15</v>
      </c>
      <c r="Q4" s="57" t="s">
        <v>15</v>
      </c>
      <c r="R4" s="57" t="s">
        <v>15</v>
      </c>
      <c r="S4" s="57" t="s">
        <v>15</v>
      </c>
      <c r="T4" s="57" t="s">
        <v>15</v>
      </c>
      <c r="U4" s="57" t="s">
        <v>15</v>
      </c>
      <c r="V4" s="57" t="s">
        <v>15</v>
      </c>
      <c r="W4" s="57" t="s">
        <v>15</v>
      </c>
      <c r="X4" s="57" t="s">
        <v>15</v>
      </c>
      <c r="Y4" s="87">
        <v>2.0000000000000001E-4</v>
      </c>
      <c r="Z4" s="87">
        <v>1E-4</v>
      </c>
    </row>
    <row r="5" spans="1:26">
      <c r="A5" s="57" t="s">
        <v>28</v>
      </c>
      <c r="B5" s="57">
        <v>21802755</v>
      </c>
      <c r="C5" s="57">
        <v>21802755</v>
      </c>
      <c r="D5" s="57" t="s">
        <v>10</v>
      </c>
      <c r="E5" s="57" t="s">
        <v>16</v>
      </c>
      <c r="F5" s="57" t="s">
        <v>12</v>
      </c>
      <c r="G5" s="57" t="s">
        <v>29</v>
      </c>
      <c r="H5" s="57" t="s">
        <v>615</v>
      </c>
      <c r="I5" s="57">
        <v>1001</v>
      </c>
      <c r="J5" s="57">
        <v>52</v>
      </c>
      <c r="K5" s="57" t="s">
        <v>13</v>
      </c>
      <c r="L5" s="57" t="s">
        <v>18</v>
      </c>
      <c r="M5" s="57" t="s">
        <v>30</v>
      </c>
      <c r="N5" s="57" t="s">
        <v>15</v>
      </c>
      <c r="O5" s="98" t="s">
        <v>19</v>
      </c>
      <c r="P5" s="98" t="s">
        <v>31</v>
      </c>
      <c r="Q5" s="57" t="s">
        <v>10</v>
      </c>
      <c r="R5" s="57" t="s">
        <v>2162</v>
      </c>
      <c r="S5" s="57" t="s">
        <v>2162</v>
      </c>
      <c r="T5" s="57" t="s">
        <v>251</v>
      </c>
      <c r="U5" s="57" t="s">
        <v>251</v>
      </c>
      <c r="V5" s="57" t="s">
        <v>2161</v>
      </c>
      <c r="W5" s="57">
        <v>12.42</v>
      </c>
      <c r="X5" s="98" t="s">
        <v>2402</v>
      </c>
      <c r="Y5" s="87">
        <v>2.6979999999999998E-6</v>
      </c>
      <c r="Z5" s="87">
        <v>1.472E-5</v>
      </c>
    </row>
    <row r="6" spans="1:26">
      <c r="A6" s="57" t="s">
        <v>28</v>
      </c>
      <c r="B6" s="57">
        <v>21802755</v>
      </c>
      <c r="C6" s="57">
        <v>21802755</v>
      </c>
      <c r="D6" s="57" t="s">
        <v>10</v>
      </c>
      <c r="E6" s="57" t="s">
        <v>16</v>
      </c>
      <c r="F6" s="57" t="s">
        <v>12</v>
      </c>
      <c r="G6" s="57" t="s">
        <v>29</v>
      </c>
      <c r="H6" s="57" t="s">
        <v>615</v>
      </c>
      <c r="I6" s="57">
        <v>1005</v>
      </c>
      <c r="J6" s="57">
        <v>27</v>
      </c>
      <c r="K6" s="57" t="s">
        <v>13</v>
      </c>
      <c r="L6" s="57" t="s">
        <v>18</v>
      </c>
      <c r="M6" s="57" t="s">
        <v>30</v>
      </c>
      <c r="N6" s="57" t="s">
        <v>15</v>
      </c>
      <c r="O6" s="98" t="s">
        <v>19</v>
      </c>
      <c r="P6" s="98" t="s">
        <v>31</v>
      </c>
      <c r="Q6" s="57" t="s">
        <v>10</v>
      </c>
      <c r="R6" s="57" t="s">
        <v>2162</v>
      </c>
      <c r="S6" s="57" t="s">
        <v>2162</v>
      </c>
      <c r="T6" s="57" t="s">
        <v>251</v>
      </c>
      <c r="U6" s="57" t="s">
        <v>251</v>
      </c>
      <c r="V6" s="57" t="s">
        <v>2161</v>
      </c>
      <c r="W6" s="57">
        <v>12.42</v>
      </c>
      <c r="X6" s="98" t="s">
        <v>2402</v>
      </c>
      <c r="Y6" s="87">
        <v>2.6979999999999998E-6</v>
      </c>
      <c r="Z6" s="87">
        <v>1.472E-5</v>
      </c>
    </row>
    <row r="7" spans="1:26">
      <c r="A7" s="57" t="s">
        <v>28</v>
      </c>
      <c r="B7" s="57">
        <v>21802755</v>
      </c>
      <c r="C7" s="57">
        <v>21802755</v>
      </c>
      <c r="D7" s="57" t="s">
        <v>10</v>
      </c>
      <c r="E7" s="57" t="s">
        <v>16</v>
      </c>
      <c r="F7" s="57" t="s">
        <v>12</v>
      </c>
      <c r="G7" s="57" t="s">
        <v>29</v>
      </c>
      <c r="H7" s="57" t="s">
        <v>615</v>
      </c>
      <c r="I7" s="57">
        <v>3001</v>
      </c>
      <c r="J7" s="57">
        <v>41</v>
      </c>
      <c r="K7" s="57" t="s">
        <v>22</v>
      </c>
      <c r="L7" s="57" t="s">
        <v>18</v>
      </c>
      <c r="M7" s="57" t="s">
        <v>30</v>
      </c>
      <c r="N7" s="57" t="s">
        <v>15</v>
      </c>
      <c r="O7" s="98" t="s">
        <v>19</v>
      </c>
      <c r="P7" s="98" t="s">
        <v>31</v>
      </c>
      <c r="Q7" s="57" t="s">
        <v>10</v>
      </c>
      <c r="R7" s="57" t="s">
        <v>2162</v>
      </c>
      <c r="S7" s="57" t="s">
        <v>2162</v>
      </c>
      <c r="T7" s="57" t="s">
        <v>251</v>
      </c>
      <c r="U7" s="57" t="s">
        <v>251</v>
      </c>
      <c r="V7" s="57" t="s">
        <v>2161</v>
      </c>
      <c r="W7" s="57">
        <v>12.42</v>
      </c>
      <c r="X7" s="98" t="s">
        <v>2402</v>
      </c>
      <c r="Y7" s="87">
        <v>2.6979999999999998E-6</v>
      </c>
      <c r="Z7" s="87">
        <v>1.472E-5</v>
      </c>
    </row>
    <row r="8" spans="1:26">
      <c r="A8" s="57" t="s">
        <v>28</v>
      </c>
      <c r="B8" s="57">
        <v>26980644</v>
      </c>
      <c r="C8" s="57">
        <v>26980644</v>
      </c>
      <c r="D8" s="57" t="s">
        <v>11</v>
      </c>
      <c r="E8" s="57" t="s">
        <v>10</v>
      </c>
      <c r="F8" s="57" t="s">
        <v>12</v>
      </c>
      <c r="G8" s="57" t="s">
        <v>32</v>
      </c>
      <c r="H8" s="57" t="s">
        <v>2163</v>
      </c>
      <c r="I8" s="57">
        <v>1001</v>
      </c>
      <c r="J8" s="57">
        <v>52</v>
      </c>
      <c r="K8" s="57" t="s">
        <v>13</v>
      </c>
      <c r="L8" s="57" t="s">
        <v>14</v>
      </c>
      <c r="M8" s="57" t="s">
        <v>33</v>
      </c>
      <c r="N8" s="57" t="s">
        <v>15</v>
      </c>
      <c r="O8" s="57" t="s">
        <v>15</v>
      </c>
      <c r="P8" s="57" t="s">
        <v>15</v>
      </c>
      <c r="Q8" s="57" t="s">
        <v>15</v>
      </c>
      <c r="R8" s="57" t="s">
        <v>15</v>
      </c>
      <c r="S8" s="57" t="s">
        <v>15</v>
      </c>
      <c r="T8" s="57" t="s">
        <v>15</v>
      </c>
      <c r="U8" s="57" t="s">
        <v>15</v>
      </c>
      <c r="V8" s="57" t="s">
        <v>15</v>
      </c>
      <c r="W8" s="57" t="s">
        <v>15</v>
      </c>
      <c r="X8" s="57" t="s">
        <v>15</v>
      </c>
      <c r="Y8" s="87">
        <v>7.5569999999999996E-5</v>
      </c>
      <c r="Z8" s="87">
        <v>5.8829999999999997E-5</v>
      </c>
    </row>
    <row r="9" spans="1:26">
      <c r="A9" s="57" t="s">
        <v>28</v>
      </c>
      <c r="B9" s="57">
        <v>26980644</v>
      </c>
      <c r="C9" s="57">
        <v>26980644</v>
      </c>
      <c r="D9" s="57" t="s">
        <v>11</v>
      </c>
      <c r="E9" s="57" t="s">
        <v>10</v>
      </c>
      <c r="F9" s="57" t="s">
        <v>12</v>
      </c>
      <c r="G9" s="57" t="s">
        <v>32</v>
      </c>
      <c r="H9" s="57" t="s">
        <v>2163</v>
      </c>
      <c r="I9" s="57">
        <v>1005</v>
      </c>
      <c r="J9" s="57">
        <v>27</v>
      </c>
      <c r="K9" s="57" t="s">
        <v>13</v>
      </c>
      <c r="L9" s="57" t="s">
        <v>14</v>
      </c>
      <c r="M9" s="57" t="s">
        <v>33</v>
      </c>
      <c r="N9" s="57" t="s">
        <v>15</v>
      </c>
      <c r="O9" s="57" t="s">
        <v>15</v>
      </c>
      <c r="P9" s="57" t="s">
        <v>15</v>
      </c>
      <c r="Q9" s="57" t="s">
        <v>15</v>
      </c>
      <c r="R9" s="57" t="s">
        <v>15</v>
      </c>
      <c r="S9" s="57" t="s">
        <v>15</v>
      </c>
      <c r="T9" s="57" t="s">
        <v>15</v>
      </c>
      <c r="U9" s="57" t="s">
        <v>15</v>
      </c>
      <c r="V9" s="57" t="s">
        <v>15</v>
      </c>
      <c r="W9" s="57" t="s">
        <v>15</v>
      </c>
      <c r="X9" s="57" t="s">
        <v>15</v>
      </c>
      <c r="Y9" s="87">
        <v>7.5569999999999996E-5</v>
      </c>
      <c r="Z9" s="87">
        <v>5.8829999999999997E-5</v>
      </c>
    </row>
    <row r="10" spans="1:26">
      <c r="A10" s="57" t="s">
        <v>28</v>
      </c>
      <c r="B10" s="57">
        <v>26980644</v>
      </c>
      <c r="C10" s="57">
        <v>26980644</v>
      </c>
      <c r="D10" s="57" t="s">
        <v>11</v>
      </c>
      <c r="E10" s="57" t="s">
        <v>10</v>
      </c>
      <c r="F10" s="57" t="s">
        <v>12</v>
      </c>
      <c r="G10" s="57" t="s">
        <v>32</v>
      </c>
      <c r="H10" s="57" t="s">
        <v>2163</v>
      </c>
      <c r="I10" s="57">
        <v>3001</v>
      </c>
      <c r="J10" s="57">
        <v>41</v>
      </c>
      <c r="K10" s="57" t="s">
        <v>22</v>
      </c>
      <c r="L10" s="57" t="s">
        <v>14</v>
      </c>
      <c r="M10" s="57" t="s">
        <v>33</v>
      </c>
      <c r="N10" s="57" t="s">
        <v>15</v>
      </c>
      <c r="O10" s="57" t="s">
        <v>15</v>
      </c>
      <c r="P10" s="57" t="s">
        <v>15</v>
      </c>
      <c r="Q10" s="57" t="s">
        <v>15</v>
      </c>
      <c r="R10" s="57" t="s">
        <v>15</v>
      </c>
      <c r="S10" s="57" t="s">
        <v>15</v>
      </c>
      <c r="T10" s="57" t="s">
        <v>15</v>
      </c>
      <c r="U10" s="57" t="s">
        <v>15</v>
      </c>
      <c r="V10" s="57" t="s">
        <v>15</v>
      </c>
      <c r="W10" s="57" t="s">
        <v>15</v>
      </c>
      <c r="X10" s="57" t="s">
        <v>15</v>
      </c>
      <c r="Y10" s="87">
        <v>7.5569999999999996E-5</v>
      </c>
      <c r="Z10" s="87">
        <v>5.8829999999999997E-5</v>
      </c>
    </row>
    <row r="11" spans="1:26">
      <c r="A11" s="57" t="s">
        <v>28</v>
      </c>
      <c r="B11" s="57">
        <v>27949112</v>
      </c>
      <c r="C11" s="57">
        <v>27949112</v>
      </c>
      <c r="D11" s="57" t="s">
        <v>16</v>
      </c>
      <c r="E11" s="57" t="s">
        <v>11</v>
      </c>
      <c r="F11" s="57" t="s">
        <v>12</v>
      </c>
      <c r="G11" s="57" t="s">
        <v>39</v>
      </c>
      <c r="H11" s="57" t="s">
        <v>15</v>
      </c>
      <c r="I11" s="57">
        <v>3001</v>
      </c>
      <c r="J11" s="57">
        <v>41</v>
      </c>
      <c r="K11" s="57" t="s">
        <v>22</v>
      </c>
      <c r="L11" s="57" t="s">
        <v>18</v>
      </c>
      <c r="M11" s="57" t="s">
        <v>40</v>
      </c>
      <c r="N11" s="57" t="s">
        <v>15</v>
      </c>
      <c r="O11" s="98" t="s">
        <v>19</v>
      </c>
      <c r="P11" s="98" t="s">
        <v>41</v>
      </c>
      <c r="Q11" s="57" t="s">
        <v>10</v>
      </c>
      <c r="R11" s="57" t="s">
        <v>2162</v>
      </c>
      <c r="S11" s="57" t="s">
        <v>2162</v>
      </c>
      <c r="T11" s="57" t="s">
        <v>2161</v>
      </c>
      <c r="U11" s="57" t="s">
        <v>251</v>
      </c>
      <c r="V11" s="57" t="s">
        <v>10</v>
      </c>
      <c r="W11" s="57">
        <v>17.18</v>
      </c>
      <c r="X11" s="98" t="s">
        <v>2403</v>
      </c>
      <c r="Y11" s="87">
        <v>8.9930000000000001E-7</v>
      </c>
      <c r="Z11" s="57" t="s">
        <v>15</v>
      </c>
    </row>
    <row r="12" spans="1:26">
      <c r="A12" s="57" t="s">
        <v>28</v>
      </c>
      <c r="B12" s="57">
        <v>32467962</v>
      </c>
      <c r="C12" s="57">
        <v>32467962</v>
      </c>
      <c r="D12" s="57" t="s">
        <v>11</v>
      </c>
      <c r="E12" s="57" t="s">
        <v>10</v>
      </c>
      <c r="F12" s="57" t="s">
        <v>12</v>
      </c>
      <c r="G12" s="57" t="s">
        <v>34</v>
      </c>
      <c r="H12" s="57" t="s">
        <v>2164</v>
      </c>
      <c r="I12" s="57">
        <v>1001</v>
      </c>
      <c r="J12" s="57">
        <v>52</v>
      </c>
      <c r="K12" s="57" t="s">
        <v>13</v>
      </c>
      <c r="L12" s="57" t="s">
        <v>14</v>
      </c>
      <c r="M12" s="57" t="s">
        <v>35</v>
      </c>
      <c r="N12" s="57" t="s">
        <v>15</v>
      </c>
      <c r="O12" s="57" t="s">
        <v>15</v>
      </c>
      <c r="P12" s="57" t="s">
        <v>15</v>
      </c>
      <c r="Q12" s="57" t="s">
        <v>15</v>
      </c>
      <c r="R12" s="57" t="s">
        <v>15</v>
      </c>
      <c r="S12" s="57" t="s">
        <v>15</v>
      </c>
      <c r="T12" s="57" t="s">
        <v>15</v>
      </c>
      <c r="U12" s="57" t="s">
        <v>15</v>
      </c>
      <c r="V12" s="57" t="s">
        <v>15</v>
      </c>
      <c r="W12" s="57" t="s">
        <v>15</v>
      </c>
      <c r="X12" s="57" t="s">
        <v>15</v>
      </c>
      <c r="Y12" s="87">
        <v>2.0000000000000001E-4</v>
      </c>
      <c r="Z12" s="87">
        <v>5.0000000000000001E-4</v>
      </c>
    </row>
    <row r="13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ht="76" customHeight="1">
      <c r="A15" s="97" t="s">
        <v>2185</v>
      </c>
      <c r="B15" s="97" t="s">
        <v>2215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7">
      <c r="A16" s="68" t="s">
        <v>2186</v>
      </c>
      <c r="B16" s="2" t="s">
        <v>2187</v>
      </c>
      <c r="F16" s="70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34">
      <c r="A17" s="68" t="s">
        <v>2398</v>
      </c>
      <c r="B17" s="2" t="s">
        <v>2414</v>
      </c>
      <c r="F17" s="70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1:26" ht="17">
      <c r="A18" s="68" t="s">
        <v>2188</v>
      </c>
      <c r="B18" s="2" t="s">
        <v>2189</v>
      </c>
      <c r="F18" s="7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1:26">
      <c r="A19" s="2" t="s">
        <v>2190</v>
      </c>
      <c r="B19" s="2" t="s">
        <v>2415</v>
      </c>
      <c r="F19" s="70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:26" ht="17">
      <c r="A20" s="68" t="s">
        <v>2192</v>
      </c>
      <c r="B20" s="2" t="s">
        <v>2191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</row>
    <row r="21" spans="1:26">
      <c r="A21" s="68"/>
      <c r="F21" s="7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</row>
    <row r="22" spans="1:26"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</row>
    <row r="23" spans="1:2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:2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:26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:26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>
      <c r="A33"/>
      <c r="B33"/>
      <c r="C33"/>
      <c r="D33"/>
      <c r="E33"/>
      <c r="F33" s="96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:26">
      <c r="A34"/>
      <c r="B34"/>
      <c r="C34"/>
      <c r="D34"/>
      <c r="E34"/>
      <c r="F34" s="96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:26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:26">
      <c r="A36"/>
      <c r="B36"/>
      <c r="C36"/>
      <c r="D36"/>
      <c r="E36"/>
      <c r="F36" s="9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>
      <c r="A37"/>
      <c r="B37"/>
      <c r="C37"/>
      <c r="D37"/>
      <c r="E37"/>
      <c r="F37" s="96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>
      <c r="A45"/>
      <c r="B45"/>
      <c r="C45"/>
      <c r="D45"/>
      <c r="E45"/>
      <c r="F45" s="96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>
      <c r="A51"/>
      <c r="B51"/>
      <c r="C51"/>
      <c r="D51"/>
      <c r="E51"/>
      <c r="F51" s="96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>
      <c r="A54"/>
      <c r="B54"/>
      <c r="C54"/>
      <c r="D54"/>
      <c r="E54"/>
      <c r="F54" s="96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>
      <c r="A56"/>
      <c r="B56"/>
      <c r="C56"/>
      <c r="D56"/>
      <c r="E56"/>
      <c r="F56" s="9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>
      <c r="A58"/>
      <c r="B58"/>
      <c r="C58"/>
      <c r="D58"/>
      <c r="E58"/>
      <c r="F58" s="96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>
      <c r="A60"/>
      <c r="B60"/>
      <c r="C60"/>
      <c r="D60"/>
      <c r="E60"/>
      <c r="F60" s="96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6">
      <c r="A64"/>
      <c r="B64"/>
      <c r="C64"/>
      <c r="D64"/>
      <c r="E64"/>
      <c r="F64" s="96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>
      <c r="A65"/>
      <c r="B65"/>
      <c r="C65"/>
      <c r="D65"/>
      <c r="E65"/>
      <c r="F65" s="96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>
      <c r="A67"/>
      <c r="B67"/>
      <c r="C67"/>
      <c r="D67"/>
      <c r="E67"/>
      <c r="F67" s="96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>
      <c r="A78"/>
      <c r="B78"/>
      <c r="C78"/>
      <c r="D78"/>
      <c r="E78"/>
      <c r="F78" s="96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>
      <c r="A84"/>
      <c r="B84"/>
      <c r="C84"/>
      <c r="D84"/>
      <c r="E84"/>
      <c r="F84" s="96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>
      <c r="A85"/>
      <c r="B85"/>
      <c r="C85"/>
      <c r="D85"/>
      <c r="E85"/>
      <c r="F85" s="96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>
      <c r="A90"/>
      <c r="B90"/>
      <c r="C90"/>
      <c r="D90"/>
      <c r="E90"/>
      <c r="F90" s="96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>
      <c r="A91"/>
      <c r="B91"/>
      <c r="C91"/>
      <c r="D91"/>
      <c r="E91"/>
      <c r="F91" s="96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>
      <c r="A96"/>
      <c r="B96"/>
      <c r="C96"/>
      <c r="D96"/>
      <c r="E96"/>
      <c r="F96" s="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>
      <c r="A102"/>
      <c r="B102"/>
      <c r="C102"/>
      <c r="D102"/>
      <c r="E102"/>
      <c r="F102" s="96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>
      <c r="A130"/>
      <c r="B130"/>
      <c r="C130"/>
      <c r="D130"/>
      <c r="E130"/>
      <c r="F130" s="96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31" spans="1:26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</row>
    <row r="132" spans="1:26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</row>
    <row r="133" spans="1:26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</row>
    <row r="134" spans="1:26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</row>
    <row r="135" spans="1:26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</row>
    <row r="136" spans="1:26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</row>
    <row r="137" spans="1:26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</row>
    <row r="138" spans="1:26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</row>
    <row r="139" spans="1:26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</row>
    <row r="140" spans="1:26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>
      <c r="A143"/>
      <c r="B143"/>
      <c r="C143"/>
      <c r="D143"/>
      <c r="E143"/>
      <c r="F143" s="96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:26">
      <c r="A145"/>
      <c r="B145"/>
      <c r="C145"/>
      <c r="D145"/>
      <c r="E145"/>
      <c r="F145" s="96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:26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:26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:26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>
      <c r="A149"/>
      <c r="B149"/>
      <c r="C149"/>
      <c r="D149"/>
      <c r="E149"/>
      <c r="F149" s="96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>
      <c r="A152"/>
      <c r="B152"/>
      <c r="C152"/>
      <c r="D152"/>
      <c r="E152"/>
      <c r="F152" s="96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</row>
    <row r="170" spans="1:26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</row>
    <row r="171" spans="1:26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pans="1:26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</row>
    <row r="173" spans="1:26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</row>
    <row r="174" spans="1:26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</row>
    <row r="175" spans="1:26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</row>
    <row r="176" spans="1:26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</row>
    <row r="177" spans="1:26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</row>
    <row r="178" spans="1:26">
      <c r="A178"/>
      <c r="B178"/>
      <c r="C178"/>
      <c r="D178"/>
      <c r="E178"/>
      <c r="F178" s="96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</row>
    <row r="179" spans="1:26">
      <c r="A179"/>
      <c r="B179"/>
      <c r="C179"/>
      <c r="D179"/>
      <c r="E179"/>
      <c r="F179" s="96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</row>
    <row r="180" spans="1:26">
      <c r="A180"/>
      <c r="B180"/>
      <c r="C180"/>
      <c r="D180"/>
      <c r="E180"/>
      <c r="F180" s="96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</row>
    <row r="181" spans="1:26">
      <c r="A181"/>
      <c r="B181"/>
      <c r="C181"/>
      <c r="D181"/>
      <c r="E181"/>
      <c r="F181" s="96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</row>
    <row r="182" spans="1:26">
      <c r="A182"/>
      <c r="B182"/>
      <c r="C182"/>
      <c r="D182"/>
      <c r="E182"/>
      <c r="F182" s="96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</row>
    <row r="183" spans="1:26">
      <c r="A183"/>
      <c r="B183"/>
      <c r="C183"/>
      <c r="D183"/>
      <c r="E183"/>
      <c r="F183" s="96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</row>
    <row r="184" spans="1:26">
      <c r="A184"/>
      <c r="B184"/>
      <c r="C184"/>
      <c r="D184"/>
      <c r="E184"/>
      <c r="F184" s="96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26">
      <c r="A185"/>
      <c r="B185"/>
      <c r="C185"/>
      <c r="D185"/>
      <c r="E185"/>
      <c r="F185" s="96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</row>
    <row r="186" spans="1:26">
      <c r="A186"/>
      <c r="B186"/>
      <c r="C186"/>
      <c r="D186"/>
      <c r="E186"/>
      <c r="F186" s="9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</row>
    <row r="187" spans="1:26">
      <c r="A187"/>
      <c r="B187"/>
      <c r="C187"/>
      <c r="D187"/>
      <c r="E187"/>
      <c r="F187" s="96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26">
      <c r="A188"/>
      <c r="B188"/>
      <c r="C188"/>
      <c r="D188"/>
      <c r="E188"/>
      <c r="F188" s="96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</row>
    <row r="189" spans="1:26">
      <c r="A189"/>
      <c r="B189"/>
      <c r="C189"/>
      <c r="D189"/>
      <c r="E189"/>
      <c r="F189" s="96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</row>
    <row r="190" spans="1:26">
      <c r="A190"/>
      <c r="B190"/>
      <c r="C190"/>
      <c r="D190"/>
      <c r="E190"/>
      <c r="F190" s="96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1:26">
      <c r="A191"/>
      <c r="B191"/>
      <c r="C191"/>
      <c r="D191"/>
      <c r="E191"/>
      <c r="F191" s="96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</row>
    <row r="192" spans="1:26">
      <c r="A192"/>
      <c r="B192"/>
      <c r="C192"/>
      <c r="D192"/>
      <c r="E192"/>
      <c r="F192" s="96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</row>
    <row r="193" spans="1:26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</row>
    <row r="194" spans="1:26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</row>
    <row r="195" spans="1:26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</row>
    <row r="196" spans="1:26">
      <c r="A196"/>
      <c r="B196"/>
      <c r="C196"/>
      <c r="D196"/>
      <c r="E196"/>
      <c r="F196" s="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</row>
    <row r="197" spans="1:26">
      <c r="A197"/>
      <c r="B197"/>
      <c r="C197"/>
      <c r="D197"/>
      <c r="E197"/>
      <c r="F197" s="96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</row>
    <row r="198" spans="1:26">
      <c r="A198"/>
      <c r="B198"/>
      <c r="C198"/>
      <c r="D198"/>
      <c r="E198"/>
      <c r="F198" s="96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</row>
    <row r="199" spans="1:26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</row>
    <row r="200" spans="1:26">
      <c r="A200"/>
      <c r="B200"/>
      <c r="C200"/>
      <c r="D200"/>
      <c r="E200"/>
      <c r="F200" s="96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</row>
    <row r="201" spans="1:26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</row>
    <row r="202" spans="1:26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</row>
    <row r="203" spans="1:26">
      <c r="A203"/>
      <c r="B203"/>
      <c r="C203"/>
      <c r="D203"/>
      <c r="E203"/>
      <c r="F203" s="96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</row>
    <row r="204" spans="1:26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</row>
    <row r="205" spans="1:26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</row>
    <row r="206" spans="1:26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</row>
    <row r="207" spans="1:26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</row>
    <row r="208" spans="1:26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</row>
    <row r="209" spans="1:26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</row>
    <row r="210" spans="1:26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</row>
    <row r="211" spans="1:26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</row>
    <row r="212" spans="1:26">
      <c r="A212"/>
      <c r="B212"/>
      <c r="C212"/>
      <c r="D212"/>
      <c r="E212"/>
      <c r="F212" s="96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</row>
    <row r="213" spans="1:26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</row>
    <row r="214" spans="1:26">
      <c r="A214"/>
      <c r="B214"/>
      <c r="C214"/>
      <c r="D214"/>
      <c r="E214"/>
      <c r="F214" s="96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</row>
    <row r="215" spans="1:26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</row>
    <row r="216" spans="1:26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</row>
    <row r="217" spans="1:26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</row>
    <row r="218" spans="1:26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</row>
    <row r="219" spans="1:26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</row>
    <row r="220" spans="1:26">
      <c r="A220"/>
      <c r="B220"/>
      <c r="C220"/>
      <c r="D220"/>
      <c r="E220"/>
      <c r="F220" s="96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</row>
    <row r="221" spans="1:26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</row>
    <row r="222" spans="1:26">
      <c r="A222"/>
      <c r="B222"/>
      <c r="C222"/>
      <c r="D222"/>
      <c r="E222"/>
      <c r="F222" s="96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</row>
    <row r="223" spans="1:26">
      <c r="A223"/>
      <c r="B223"/>
      <c r="C223"/>
      <c r="D223"/>
      <c r="E223"/>
      <c r="F223" s="96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</row>
    <row r="224" spans="1:26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</row>
    <row r="225" spans="1:26">
      <c r="A225"/>
      <c r="B225"/>
      <c r="C225"/>
      <c r="D225"/>
      <c r="E225"/>
      <c r="F225" s="96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</row>
    <row r="226" spans="1:26">
      <c r="A226"/>
      <c r="B226"/>
      <c r="C226"/>
      <c r="D226"/>
      <c r="E226"/>
      <c r="F226" s="9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</row>
    <row r="227" spans="1:26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</row>
    <row r="228" spans="1:26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</row>
    <row r="229" spans="1:26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</row>
    <row r="230" spans="1:26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</row>
    <row r="231" spans="1:26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</row>
    <row r="232" spans="1:26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</row>
    <row r="233" spans="1:26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</row>
    <row r="234" spans="1:26">
      <c r="A234"/>
      <c r="B234"/>
      <c r="C234"/>
      <c r="D234"/>
      <c r="E234"/>
      <c r="F234" s="96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</row>
    <row r="235" spans="1:26">
      <c r="A235"/>
      <c r="B235"/>
      <c r="C235"/>
      <c r="D235"/>
      <c r="E235"/>
      <c r="F235" s="96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</row>
    <row r="236" spans="1:26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</row>
    <row r="237" spans="1:26">
      <c r="A237"/>
      <c r="B237"/>
      <c r="C237"/>
      <c r="D237"/>
      <c r="E237"/>
      <c r="F237" s="96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</row>
    <row r="238" spans="1:26">
      <c r="A238"/>
      <c r="B238"/>
      <c r="C238"/>
      <c r="D238"/>
      <c r="E238"/>
      <c r="F238" s="96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</row>
    <row r="239" spans="1:26">
      <c r="A239"/>
      <c r="B239"/>
      <c r="C239"/>
      <c r="D239"/>
      <c r="E239"/>
      <c r="F239" s="96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</row>
    <row r="240" spans="1:26">
      <c r="A240"/>
      <c r="B240"/>
      <c r="C240"/>
      <c r="D240"/>
      <c r="E240"/>
      <c r="F240" s="96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</row>
    <row r="241" spans="1:26">
      <c r="A241"/>
      <c r="B241"/>
      <c r="C241"/>
      <c r="D241"/>
      <c r="E241"/>
      <c r="F241" s="96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</row>
    <row r="242" spans="1:26">
      <c r="A242"/>
      <c r="B242"/>
      <c r="C242"/>
      <c r="D242"/>
      <c r="E242"/>
      <c r="F242" s="96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</row>
    <row r="243" spans="1:26">
      <c r="A243"/>
      <c r="B243"/>
      <c r="C243"/>
      <c r="D243"/>
      <c r="E243"/>
      <c r="F243" s="96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</row>
    <row r="244" spans="1:26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</row>
    <row r="245" spans="1:26">
      <c r="A245"/>
      <c r="B245"/>
      <c r="C245"/>
      <c r="D245"/>
      <c r="E245"/>
      <c r="F245" s="96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</row>
    <row r="246" spans="1:26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</row>
    <row r="247" spans="1:26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</row>
    <row r="248" spans="1:26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</row>
    <row r="249" spans="1:26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</row>
    <row r="250" spans="1:26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</row>
    <row r="251" spans="1:26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</row>
    <row r="252" spans="1:26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</row>
    <row r="253" spans="1:26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</row>
    <row r="254" spans="1:26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</row>
    <row r="255" spans="1:26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</row>
    <row r="256" spans="1:26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</row>
    <row r="257" spans="1:26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</row>
    <row r="258" spans="1:26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</row>
    <row r="259" spans="1:26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</row>
    <row r="260" spans="1:26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</row>
    <row r="261" spans="1:26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</row>
    <row r="262" spans="1:26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</row>
    <row r="263" spans="1:26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</row>
    <row r="264" spans="1:26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</row>
    <row r="265" spans="1:26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</row>
    <row r="266" spans="1:26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</row>
    <row r="267" spans="1:26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</row>
    <row r="268" spans="1:26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</row>
    <row r="269" spans="1:26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</row>
    <row r="270" spans="1:26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</row>
    <row r="271" spans="1:26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</row>
    <row r="272" spans="1:26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</row>
    <row r="273" spans="1:26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</row>
    <row r="274" spans="1:26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</row>
    <row r="275" spans="1:26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</row>
    <row r="276" spans="1:26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</row>
    <row r="277" spans="1:26">
      <c r="A277"/>
      <c r="B277"/>
      <c r="C277"/>
      <c r="D277"/>
      <c r="E277"/>
      <c r="F277" s="96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</row>
    <row r="278" spans="1:26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</row>
    <row r="279" spans="1:26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</row>
    <row r="280" spans="1:26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</row>
    <row r="281" spans="1:26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</row>
    <row r="282" spans="1:26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</row>
    <row r="283" spans="1:26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</row>
    <row r="284" spans="1:26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</row>
    <row r="285" spans="1:26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</row>
    <row r="286" spans="1:26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</row>
    <row r="287" spans="1:26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</row>
    <row r="288" spans="1:26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</row>
    <row r="289" spans="1:26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</row>
    <row r="290" spans="1:26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</row>
    <row r="291" spans="1:26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</row>
    <row r="292" spans="1:26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</row>
    <row r="293" spans="1:26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</row>
    <row r="294" spans="1:26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</row>
    <row r="295" spans="1:26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</row>
    <row r="296" spans="1:26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</row>
    <row r="297" spans="1:26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</row>
    <row r="298" spans="1:26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</row>
    <row r="299" spans="1:26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</row>
    <row r="300" spans="1:26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</row>
    <row r="301" spans="1:26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</row>
    <row r="302" spans="1:26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</row>
    <row r="303" spans="1:26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</row>
    <row r="304" spans="1:26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</row>
    <row r="305" spans="1:26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</row>
    <row r="306" spans="1:26">
      <c r="A306"/>
      <c r="B306"/>
      <c r="C306"/>
      <c r="D306"/>
      <c r="E306"/>
      <c r="F306" s="9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</row>
    <row r="307" spans="1:26">
      <c r="A307"/>
      <c r="B307"/>
      <c r="C307"/>
      <c r="D307"/>
      <c r="E307"/>
      <c r="F307" s="96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</row>
    <row r="308" spans="1:26">
      <c r="A308"/>
      <c r="B308"/>
      <c r="C308"/>
      <c r="D308"/>
      <c r="E308"/>
      <c r="F308" s="96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</row>
    <row r="309" spans="1:26">
      <c r="A309"/>
      <c r="B309"/>
      <c r="C309"/>
      <c r="D309"/>
      <c r="E309"/>
      <c r="F309" s="96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</row>
    <row r="310" spans="1:26">
      <c r="A310"/>
      <c r="B310"/>
      <c r="C310"/>
      <c r="D310"/>
      <c r="E310"/>
      <c r="F310" s="96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</row>
    <row r="311" spans="1:26">
      <c r="A311"/>
      <c r="B311"/>
      <c r="C311"/>
      <c r="D311"/>
      <c r="E311"/>
      <c r="F311" s="96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</row>
    <row r="312" spans="1:26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</row>
    <row r="313" spans="1:26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</row>
    <row r="314" spans="1:26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</row>
    <row r="315" spans="1:26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</row>
    <row r="316" spans="1:26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</row>
    <row r="317" spans="1:26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</row>
    <row r="318" spans="1:26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</row>
    <row r="319" spans="1:26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</row>
    <row r="320" spans="1:26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</row>
    <row r="321" spans="1:26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</row>
    <row r="322" spans="1:26">
      <c r="A322"/>
      <c r="B322"/>
      <c r="C322"/>
      <c r="D322"/>
      <c r="E322"/>
      <c r="F322" s="96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</row>
    <row r="323" spans="1:26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</row>
    <row r="324" spans="1:26">
      <c r="A324"/>
      <c r="B324"/>
      <c r="C324"/>
      <c r="D324"/>
      <c r="E324"/>
      <c r="F324" s="96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</row>
    <row r="325" spans="1:26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</row>
    <row r="326" spans="1:26">
      <c r="A326"/>
      <c r="B326"/>
      <c r="C326"/>
      <c r="D326"/>
      <c r="E326"/>
      <c r="F326" s="9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</row>
    <row r="327" spans="1:26">
      <c r="A327"/>
      <c r="B327"/>
      <c r="C327"/>
      <c r="D327"/>
      <c r="E327"/>
      <c r="F327" s="96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</row>
    <row r="328" spans="1:26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</row>
    <row r="329" spans="1:26">
      <c r="A329"/>
      <c r="B329"/>
      <c r="C329"/>
      <c r="D329"/>
      <c r="E329"/>
      <c r="F329" s="96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</row>
    <row r="330" spans="1:26">
      <c r="A330"/>
      <c r="B330"/>
      <c r="C330"/>
      <c r="D330"/>
      <c r="E330"/>
      <c r="F330" s="96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</row>
    <row r="331" spans="1:26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</row>
    <row r="332" spans="1:26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</row>
    <row r="333" spans="1:26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</row>
    <row r="334" spans="1:26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</row>
    <row r="335" spans="1:26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</row>
    <row r="336" spans="1:26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</row>
    <row r="337" spans="1:26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</row>
    <row r="338" spans="1:26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</row>
    <row r="339" spans="1:26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</row>
    <row r="340" spans="1:26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</row>
    <row r="341" spans="1:26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</row>
    <row r="342" spans="1:26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</row>
    <row r="343" spans="1:26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</row>
    <row r="344" spans="1:26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</row>
    <row r="345" spans="1:26">
      <c r="A345"/>
      <c r="B345"/>
      <c r="C345"/>
      <c r="D345"/>
      <c r="E345"/>
      <c r="F345" s="96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</row>
    <row r="346" spans="1:26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</row>
    <row r="347" spans="1:26">
      <c r="A347"/>
      <c r="B347"/>
      <c r="C347"/>
      <c r="D347"/>
      <c r="E347"/>
      <c r="F347" s="96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</row>
    <row r="348" spans="1:26">
      <c r="A348"/>
      <c r="B348"/>
      <c r="C348"/>
      <c r="D348"/>
      <c r="E348"/>
      <c r="F348" s="96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</row>
    <row r="349" spans="1:26">
      <c r="A349"/>
      <c r="B349"/>
      <c r="C349"/>
      <c r="D349"/>
      <c r="E349"/>
      <c r="F349" s="96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</row>
    <row r="350" spans="1:26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</row>
    <row r="351" spans="1:26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</row>
    <row r="352" spans="1:26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</row>
    <row r="353" spans="1:26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</row>
    <row r="354" spans="1:26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</row>
    <row r="355" spans="1:26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</row>
    <row r="356" spans="1:26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</row>
    <row r="357" spans="1:26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</row>
    <row r="358" spans="1:26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</row>
    <row r="359" spans="1:26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</row>
    <row r="360" spans="1:26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</row>
    <row r="361" spans="1:26">
      <c r="A361"/>
      <c r="B361"/>
      <c r="C361"/>
      <c r="D361"/>
      <c r="E361"/>
      <c r="F361" s="96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</row>
    <row r="362" spans="1:26">
      <c r="A362"/>
      <c r="B362"/>
      <c r="C362"/>
      <c r="D362"/>
      <c r="E362"/>
      <c r="F362" s="96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</row>
    <row r="363" spans="1:26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</row>
    <row r="364" spans="1:26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</row>
    <row r="365" spans="1:26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</row>
    <row r="366" spans="1:26">
      <c r="A366"/>
      <c r="B366"/>
      <c r="C366"/>
      <c r="D366"/>
      <c r="E366"/>
      <c r="F366" s="9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</row>
    <row r="367" spans="1:26">
      <c r="A367"/>
      <c r="B367"/>
      <c r="C367"/>
      <c r="D367"/>
      <c r="E367"/>
      <c r="F367" s="96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</row>
    <row r="368" spans="1:26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</row>
    <row r="369" spans="1:26">
      <c r="A369"/>
      <c r="B369"/>
      <c r="C369"/>
      <c r="D369"/>
      <c r="E369"/>
      <c r="F369" s="96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</row>
    <row r="370" spans="1:26">
      <c r="A370"/>
      <c r="B370"/>
      <c r="C370"/>
      <c r="D370"/>
      <c r="E370"/>
      <c r="F370" s="96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</row>
    <row r="371" spans="1:26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</row>
    <row r="372" spans="1:26">
      <c r="A372"/>
      <c r="B372"/>
      <c r="C372"/>
      <c r="D372"/>
      <c r="E372"/>
      <c r="F372" s="96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</row>
    <row r="373" spans="1:26">
      <c r="A373"/>
      <c r="B373"/>
      <c r="C373"/>
      <c r="D373"/>
      <c r="E373"/>
      <c r="F373" s="96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</row>
    <row r="374" spans="1:26">
      <c r="A374"/>
      <c r="B374"/>
      <c r="C374"/>
      <c r="D374"/>
      <c r="E374"/>
      <c r="F374" s="96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</row>
    <row r="375" spans="1:26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</row>
    <row r="376" spans="1:26">
      <c r="A376"/>
      <c r="B376"/>
      <c r="C376"/>
      <c r="D376"/>
      <c r="E376"/>
      <c r="F376" s="9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</row>
    <row r="377" spans="1:26">
      <c r="A377"/>
      <c r="B377"/>
      <c r="C377"/>
      <c r="D377"/>
      <c r="E377"/>
      <c r="F377" s="96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</row>
    <row r="378" spans="1:26">
      <c r="A378"/>
      <c r="B378"/>
      <c r="C378"/>
      <c r="D378"/>
      <c r="E378"/>
      <c r="F378" s="96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</row>
    <row r="379" spans="1:26">
      <c r="A379"/>
      <c r="B379"/>
      <c r="C379"/>
      <c r="D379"/>
      <c r="E379"/>
      <c r="F379" s="96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</row>
    <row r="380" spans="1:26">
      <c r="A380"/>
      <c r="B380"/>
      <c r="C380"/>
      <c r="D380"/>
      <c r="E380"/>
      <c r="F380" s="96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</row>
    <row r="381" spans="1:26">
      <c r="A381"/>
      <c r="B381"/>
      <c r="C381"/>
      <c r="D381"/>
      <c r="E381"/>
      <c r="F381" s="96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</row>
    <row r="382" spans="1:26">
      <c r="A382"/>
      <c r="B382"/>
      <c r="C382"/>
      <c r="D382"/>
      <c r="E382"/>
      <c r="F382" s="96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</row>
    <row r="383" spans="1:26">
      <c r="A383"/>
      <c r="B383"/>
      <c r="C383"/>
      <c r="D383"/>
      <c r="E383"/>
      <c r="F383" s="96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</row>
    <row r="384" spans="1:26">
      <c r="A384"/>
      <c r="B384"/>
      <c r="C384"/>
      <c r="D384"/>
      <c r="E384"/>
      <c r="F384" s="96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</row>
    <row r="385" spans="1:26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</row>
    <row r="386" spans="1:26">
      <c r="A386"/>
      <c r="B386"/>
      <c r="C386"/>
      <c r="D386"/>
      <c r="E386"/>
      <c r="F386" s="9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</row>
    <row r="387" spans="1:26">
      <c r="A387"/>
      <c r="B387"/>
      <c r="C387"/>
      <c r="D387"/>
      <c r="E387"/>
      <c r="F387" s="96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</row>
    <row r="388" spans="1:26">
      <c r="A388"/>
      <c r="B388"/>
      <c r="C388"/>
      <c r="D388"/>
      <c r="E388"/>
      <c r="F388" s="96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</row>
    <row r="389" spans="1:26">
      <c r="A389"/>
      <c r="B389"/>
      <c r="C389"/>
      <c r="D389"/>
      <c r="E389"/>
      <c r="F389" s="96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</row>
    <row r="390" spans="1:26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</row>
    <row r="391" spans="1:26">
      <c r="A391"/>
      <c r="B391"/>
      <c r="C391"/>
      <c r="D391"/>
      <c r="E391"/>
      <c r="F391" s="96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</row>
    <row r="392" spans="1:26">
      <c r="A392"/>
      <c r="B392"/>
      <c r="C392"/>
      <c r="D392"/>
      <c r="E392"/>
      <c r="F392" s="96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</row>
    <row r="393" spans="1:26">
      <c r="A393"/>
      <c r="B393"/>
      <c r="C393"/>
      <c r="D393"/>
      <c r="E393"/>
      <c r="F393" s="96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</row>
    <row r="394" spans="1:26">
      <c r="A394"/>
      <c r="B394"/>
      <c r="C394"/>
      <c r="D394"/>
      <c r="E394"/>
      <c r="F394" s="96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</row>
    <row r="395" spans="1:26">
      <c r="A395"/>
      <c r="B395"/>
      <c r="C395"/>
      <c r="D395"/>
      <c r="E395"/>
      <c r="F395" s="96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</row>
    <row r="396" spans="1:26">
      <c r="A396"/>
      <c r="B396"/>
      <c r="C396"/>
      <c r="D396"/>
      <c r="E396"/>
      <c r="F396" s="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</row>
    <row r="397" spans="1:26">
      <c r="A397"/>
      <c r="B397"/>
      <c r="C397"/>
      <c r="D397"/>
      <c r="E397"/>
      <c r="F397" s="96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</row>
    <row r="398" spans="1:26">
      <c r="A398"/>
      <c r="B398"/>
      <c r="C398"/>
      <c r="D398"/>
      <c r="E398"/>
      <c r="F398" s="96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</row>
    <row r="399" spans="1:26">
      <c r="A399"/>
      <c r="B399"/>
      <c r="C399"/>
      <c r="D399"/>
      <c r="E399"/>
      <c r="F399" s="96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</row>
    <row r="400" spans="1:26">
      <c r="A400"/>
      <c r="B400"/>
      <c r="C400"/>
      <c r="D400"/>
      <c r="E400"/>
      <c r="F400" s="96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</row>
    <row r="401" spans="1:26">
      <c r="A401"/>
      <c r="B401"/>
      <c r="C401"/>
      <c r="D401"/>
      <c r="E401"/>
      <c r="F401" s="96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</row>
    <row r="402" spans="1:26">
      <c r="A402"/>
      <c r="B402"/>
      <c r="C402"/>
      <c r="D402"/>
      <c r="E402"/>
      <c r="F402" s="96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</row>
    <row r="403" spans="1:26">
      <c r="A403"/>
      <c r="B403"/>
      <c r="C403"/>
      <c r="D403"/>
      <c r="E403"/>
      <c r="F403" s="96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</row>
    <row r="404" spans="1:26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</row>
    <row r="405" spans="1:26">
      <c r="A405"/>
      <c r="B405"/>
      <c r="C405"/>
      <c r="D405"/>
      <c r="E405"/>
      <c r="F405" s="96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</row>
    <row r="406" spans="1:26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</row>
    <row r="407" spans="1:26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</row>
    <row r="408" spans="1:26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</row>
    <row r="409" spans="1:26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</row>
    <row r="410" spans="1:26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</row>
    <row r="411" spans="1:26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</row>
    <row r="412" spans="1:26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</row>
    <row r="413" spans="1:26">
      <c r="A413"/>
      <c r="B413"/>
      <c r="C413"/>
      <c r="D413"/>
      <c r="E413"/>
      <c r="F413" s="96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</row>
    <row r="414" spans="1:26">
      <c r="A414"/>
      <c r="B414"/>
      <c r="C414"/>
      <c r="D414"/>
      <c r="E414"/>
      <c r="F414" s="96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</row>
    <row r="415" spans="1:26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</row>
    <row r="416" spans="1:26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</row>
    <row r="417" spans="1:26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</row>
    <row r="418" spans="1:26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</row>
    <row r="419" spans="1:26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</row>
    <row r="420" spans="1:26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</row>
    <row r="421" spans="1:26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</row>
    <row r="422" spans="1:26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</row>
    <row r="423" spans="1:26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</row>
    <row r="424" spans="1:26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</row>
    <row r="425" spans="1:26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</row>
    <row r="426" spans="1:26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</row>
    <row r="427" spans="1:26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</row>
    <row r="428" spans="1:26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</row>
    <row r="429" spans="1:26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</row>
    <row r="430" spans="1:26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</row>
    <row r="431" spans="1:26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</row>
    <row r="432" spans="1:26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</row>
    <row r="433" spans="1:26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</row>
    <row r="434" spans="1:26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</row>
    <row r="435" spans="1:26">
      <c r="A435"/>
      <c r="B435"/>
      <c r="C435"/>
      <c r="D435"/>
      <c r="E435"/>
      <c r="F435" s="96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</row>
    <row r="436" spans="1:26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</row>
    <row r="437" spans="1:26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</row>
    <row r="438" spans="1:26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</row>
    <row r="439" spans="1:26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</row>
    <row r="440" spans="1:26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</row>
    <row r="441" spans="1:26">
      <c r="A441"/>
      <c r="B441"/>
      <c r="C441"/>
      <c r="D441"/>
      <c r="E441"/>
      <c r="F441" s="96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</row>
    <row r="442" spans="1:26">
      <c r="A442"/>
      <c r="B442"/>
      <c r="C442"/>
      <c r="D442"/>
      <c r="E442"/>
      <c r="F442" s="96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</row>
    <row r="443" spans="1:26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</row>
    <row r="444" spans="1:26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</row>
    <row r="445" spans="1:26">
      <c r="A445"/>
      <c r="B445"/>
      <c r="C445"/>
      <c r="D445"/>
      <c r="E445"/>
      <c r="F445" s="96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</row>
    <row r="446" spans="1:26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</row>
    <row r="447" spans="1:26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</row>
    <row r="448" spans="1:26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</row>
    <row r="449" spans="1:26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</row>
    <row r="450" spans="1:26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</row>
    <row r="451" spans="1:26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</row>
    <row r="452" spans="1:26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</row>
    <row r="453" spans="1:26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</row>
    <row r="454" spans="1:26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</row>
    <row r="455" spans="1:26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</row>
    <row r="456" spans="1:26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</row>
    <row r="457" spans="1:26">
      <c r="A457"/>
      <c r="B457"/>
      <c r="C457"/>
      <c r="D457"/>
      <c r="E457"/>
      <c r="F457" s="96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</row>
    <row r="458" spans="1:26">
      <c r="A458"/>
      <c r="B458"/>
      <c r="C458"/>
      <c r="D458"/>
      <c r="E458"/>
      <c r="F458" s="96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</row>
    <row r="459" spans="1:26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</row>
    <row r="460" spans="1:26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</row>
    <row r="461" spans="1:26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</row>
    <row r="462" spans="1:26">
      <c r="A462"/>
      <c r="B462"/>
      <c r="C462"/>
      <c r="D462"/>
      <c r="E462"/>
      <c r="F462" s="96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</row>
    <row r="463" spans="1:26">
      <c r="A463"/>
      <c r="B463"/>
      <c r="C463"/>
      <c r="D463"/>
      <c r="E463"/>
      <c r="F463" s="96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</row>
    <row r="464" spans="1:26">
      <c r="A464"/>
      <c r="B464"/>
      <c r="C464"/>
      <c r="D464"/>
      <c r="E464"/>
      <c r="F464" s="96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</row>
    <row r="465" spans="1:26">
      <c r="A465"/>
      <c r="B465"/>
      <c r="C465"/>
      <c r="D465"/>
      <c r="E465"/>
      <c r="F465" s="96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</row>
    <row r="466" spans="1:26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</row>
    <row r="467" spans="1:26">
      <c r="A467"/>
      <c r="B467"/>
      <c r="C467"/>
      <c r="D467"/>
      <c r="E467"/>
      <c r="F467" s="96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</row>
    <row r="468" spans="1:26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</row>
    <row r="469" spans="1:26">
      <c r="A469"/>
      <c r="B469"/>
      <c r="C469"/>
      <c r="D469"/>
      <c r="E469"/>
      <c r="F469" s="96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</row>
    <row r="470" spans="1:26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</row>
    <row r="471" spans="1:26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</row>
    <row r="472" spans="1:26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</row>
    <row r="473" spans="1:26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</row>
    <row r="474" spans="1:26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</row>
    <row r="475" spans="1:26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</row>
    <row r="476" spans="1:26">
      <c r="A476"/>
      <c r="B476"/>
      <c r="C476"/>
      <c r="D476"/>
      <c r="E476"/>
      <c r="F476" s="9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</row>
    <row r="477" spans="1:26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</row>
    <row r="478" spans="1:26">
      <c r="A478"/>
      <c r="B478"/>
      <c r="C478"/>
      <c r="D478"/>
      <c r="E478"/>
      <c r="F478" s="96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</row>
    <row r="479" spans="1:26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</row>
    <row r="480" spans="1:26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</row>
    <row r="481" spans="1:26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</row>
    <row r="482" spans="1:26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</row>
    <row r="483" spans="1:26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</row>
    <row r="484" spans="1:26">
      <c r="A484"/>
      <c r="B484"/>
      <c r="C484"/>
      <c r="D484"/>
      <c r="E484"/>
      <c r="F484" s="96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</row>
    <row r="485" spans="1:26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</row>
    <row r="486" spans="1:26">
      <c r="A486"/>
      <c r="B486"/>
      <c r="C486"/>
      <c r="D486"/>
      <c r="E486"/>
      <c r="F486" s="9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</row>
    <row r="487" spans="1:26">
      <c r="A487"/>
      <c r="B487"/>
      <c r="C487"/>
      <c r="D487"/>
      <c r="E487"/>
      <c r="F487" s="96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</row>
    <row r="488" spans="1:26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</row>
    <row r="489" spans="1:26">
      <c r="A489"/>
      <c r="B489"/>
      <c r="C489"/>
      <c r="D489"/>
      <c r="E489"/>
      <c r="F489" s="96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</row>
    <row r="490" spans="1:26">
      <c r="A490"/>
      <c r="B490"/>
      <c r="C490"/>
      <c r="D490"/>
      <c r="E490"/>
      <c r="F490" s="96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</row>
    <row r="491" spans="1:26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</row>
    <row r="492" spans="1:26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</row>
    <row r="493" spans="1:26">
      <c r="A493"/>
      <c r="B493"/>
      <c r="C493"/>
      <c r="D493"/>
      <c r="E493"/>
      <c r="F493" s="96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</row>
    <row r="494" spans="1:26">
      <c r="A494"/>
      <c r="B494"/>
      <c r="C494"/>
      <c r="D494"/>
      <c r="E494"/>
      <c r="F494" s="96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</row>
    <row r="495" spans="1:26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</row>
    <row r="496" spans="1:26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</row>
    <row r="497" spans="1:26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</row>
    <row r="498" spans="1:26">
      <c r="A498"/>
      <c r="B498"/>
      <c r="C498"/>
      <c r="D498"/>
      <c r="E498"/>
      <c r="F498" s="96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</row>
    <row r="499" spans="1:26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</row>
    <row r="500" spans="1:26">
      <c r="A500"/>
      <c r="B500"/>
      <c r="C500"/>
      <c r="D500"/>
      <c r="E500"/>
      <c r="F500" s="96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</row>
    <row r="501" spans="1:26">
      <c r="A501"/>
      <c r="B501"/>
      <c r="C501"/>
      <c r="D501"/>
      <c r="E501"/>
      <c r="F501" s="96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</row>
    <row r="502" spans="1:26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</row>
    <row r="503" spans="1:26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</row>
    <row r="504" spans="1:26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</row>
    <row r="505" spans="1:26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</row>
    <row r="506" spans="1:26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</row>
    <row r="507" spans="1:26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</row>
    <row r="508" spans="1:26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</row>
    <row r="509" spans="1:26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</row>
    <row r="510" spans="1:26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</row>
    <row r="511" spans="1:26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</row>
    <row r="512" spans="1:26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</row>
    <row r="513" spans="1:26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</row>
    <row r="514" spans="1:26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</row>
    <row r="515" spans="1:26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</row>
    <row r="516" spans="1:26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</row>
    <row r="517" spans="1:26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</row>
    <row r="518" spans="1:26">
      <c r="A518"/>
      <c r="B518"/>
      <c r="C518"/>
      <c r="D518"/>
      <c r="E518"/>
      <c r="F518" s="96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</row>
    <row r="519" spans="1:26">
      <c r="A519"/>
      <c r="B519"/>
      <c r="C519"/>
      <c r="D519"/>
      <c r="E519"/>
      <c r="F519" s="96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</row>
    <row r="520" spans="1:26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</row>
    <row r="521" spans="1:26">
      <c r="A521"/>
      <c r="B521"/>
      <c r="C521"/>
      <c r="D521"/>
      <c r="E521"/>
      <c r="F521" s="96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</row>
    <row r="522" spans="1:26">
      <c r="A522"/>
      <c r="B522"/>
      <c r="C522"/>
      <c r="D522"/>
      <c r="E522"/>
      <c r="F522" s="96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</row>
    <row r="523" spans="1:26">
      <c r="A523"/>
      <c r="B523"/>
      <c r="C523"/>
      <c r="D523"/>
      <c r="E523"/>
      <c r="F523" s="96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</row>
    <row r="524" spans="1:26">
      <c r="A524"/>
      <c r="B524"/>
      <c r="C524"/>
      <c r="D524"/>
      <c r="E524"/>
      <c r="F524" s="96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</row>
    <row r="525" spans="1:26">
      <c r="A525"/>
      <c r="B525"/>
      <c r="C525"/>
      <c r="D525"/>
      <c r="E525"/>
      <c r="F525" s="96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</row>
    <row r="526" spans="1:26">
      <c r="A526"/>
      <c r="B526"/>
      <c r="C526"/>
      <c r="D526"/>
      <c r="E526"/>
      <c r="F526" s="9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</row>
    <row r="527" spans="1:26">
      <c r="A527"/>
      <c r="B527"/>
      <c r="C527"/>
      <c r="D527"/>
      <c r="E527"/>
      <c r="F527" s="96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</row>
    <row r="528" spans="1:26">
      <c r="A528"/>
      <c r="B528"/>
      <c r="C528"/>
      <c r="D528"/>
      <c r="E528"/>
      <c r="F528" s="96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</row>
    <row r="529" spans="1:26">
      <c r="A529"/>
      <c r="B529"/>
      <c r="C529"/>
      <c r="D529"/>
      <c r="E529"/>
      <c r="F529" s="96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</row>
    <row r="530" spans="1:26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</row>
    <row r="531" spans="1:26">
      <c r="A531"/>
      <c r="B531"/>
      <c r="C531"/>
      <c r="D531"/>
      <c r="E531"/>
      <c r="F531" s="96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</row>
    <row r="532" spans="1:26">
      <c r="A532"/>
      <c r="B532"/>
      <c r="C532"/>
      <c r="D532"/>
      <c r="E532"/>
      <c r="F532" s="96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</row>
    <row r="533" spans="1:26">
      <c r="A533"/>
      <c r="B533"/>
      <c r="C533"/>
      <c r="D533"/>
      <c r="E533"/>
      <c r="F533" s="96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</row>
    <row r="534" spans="1:26">
      <c r="A534"/>
      <c r="B534"/>
      <c r="C534"/>
      <c r="D534"/>
      <c r="E534"/>
      <c r="F534" s="96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</row>
    <row r="535" spans="1:26">
      <c r="A535"/>
      <c r="B535"/>
      <c r="C535"/>
      <c r="D535"/>
      <c r="E535"/>
      <c r="F535" s="96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</row>
    <row r="536" spans="1:26">
      <c r="A536"/>
      <c r="B536"/>
      <c r="C536"/>
      <c r="D536"/>
      <c r="E536"/>
      <c r="F536" s="9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</row>
    <row r="537" spans="1:26">
      <c r="A537"/>
      <c r="B537"/>
      <c r="C537"/>
      <c r="D537"/>
      <c r="E537"/>
      <c r="F537" s="96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</row>
    <row r="538" spans="1:26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</row>
    <row r="539" spans="1:26">
      <c r="A539"/>
      <c r="B539"/>
      <c r="C539"/>
      <c r="D539"/>
      <c r="E539"/>
      <c r="F539" s="96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</row>
    <row r="540" spans="1:26">
      <c r="A540"/>
      <c r="B540"/>
      <c r="C540"/>
      <c r="D540"/>
      <c r="E540"/>
      <c r="F540" s="96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</row>
    <row r="541" spans="1:26">
      <c r="A541"/>
      <c r="B541"/>
      <c r="C541"/>
      <c r="D541"/>
      <c r="E541"/>
      <c r="F541" s="96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</row>
    <row r="542" spans="1:26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</row>
    <row r="543" spans="1:26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</row>
    <row r="544" spans="1:26">
      <c r="A544"/>
      <c r="B544"/>
      <c r="C544"/>
      <c r="D544"/>
      <c r="E544"/>
      <c r="F544" s="96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</row>
    <row r="545" spans="1:26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</row>
    <row r="546" spans="1:26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</row>
    <row r="547" spans="1:26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</row>
    <row r="548" spans="1:26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</row>
    <row r="549" spans="1:26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</row>
    <row r="550" spans="1:26">
      <c r="A550"/>
      <c r="B550"/>
      <c r="C550"/>
      <c r="D550"/>
      <c r="E550"/>
      <c r="F550" s="96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</row>
    <row r="551" spans="1:26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</row>
    <row r="552" spans="1:26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</row>
    <row r="553" spans="1:26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</row>
    <row r="554" spans="1:26">
      <c r="A554"/>
      <c r="B554"/>
      <c r="C554"/>
      <c r="D554"/>
      <c r="E554"/>
      <c r="F554" s="96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</row>
    <row r="555" spans="1:26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</row>
    <row r="556" spans="1:26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</row>
    <row r="557" spans="1:26">
      <c r="A557"/>
      <c r="B557"/>
      <c r="C557"/>
      <c r="D557"/>
      <c r="E557"/>
      <c r="F557" s="96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</row>
    <row r="558" spans="1:26">
      <c r="A558"/>
      <c r="B558"/>
      <c r="C558"/>
      <c r="D558"/>
      <c r="E558"/>
      <c r="F558" s="96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</row>
    <row r="559" spans="1:26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</row>
    <row r="560" spans="1:26">
      <c r="A560"/>
      <c r="B560"/>
      <c r="C560"/>
      <c r="D560"/>
      <c r="E560"/>
      <c r="F560" s="96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</row>
    <row r="561" spans="1:26">
      <c r="A561"/>
      <c r="B561"/>
      <c r="C561"/>
      <c r="D561"/>
      <c r="E561"/>
      <c r="F561" s="96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</row>
    <row r="562" spans="1:26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</row>
    <row r="563" spans="1:26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</row>
    <row r="564" spans="1:26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</row>
    <row r="565" spans="1:26">
      <c r="A565"/>
      <c r="B565"/>
      <c r="C565"/>
      <c r="D565"/>
      <c r="E565"/>
      <c r="F565" s="96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</row>
    <row r="566" spans="1:26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</row>
    <row r="567" spans="1:26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</row>
    <row r="568" spans="1:26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</row>
    <row r="569" spans="1:26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</row>
    <row r="570" spans="1:26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</row>
    <row r="571" spans="1:26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</row>
    <row r="572" spans="1:26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</row>
    <row r="573" spans="1:26">
      <c r="A573"/>
      <c r="B573"/>
      <c r="C573"/>
      <c r="D573"/>
      <c r="E573"/>
      <c r="F573" s="96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</row>
    <row r="574" spans="1:26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</row>
    <row r="575" spans="1:26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</row>
    <row r="576" spans="1:26">
      <c r="A576"/>
      <c r="B576"/>
      <c r="C576"/>
      <c r="D576"/>
      <c r="E576"/>
      <c r="F576" s="9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</row>
    <row r="577" spans="1:26">
      <c r="A577"/>
      <c r="B577"/>
      <c r="C577"/>
      <c r="D577"/>
      <c r="E577"/>
      <c r="F577" s="96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</row>
    <row r="578" spans="1:26">
      <c r="A578"/>
      <c r="B578"/>
      <c r="C578"/>
      <c r="D578"/>
      <c r="E578"/>
      <c r="F578" s="96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</row>
    <row r="579" spans="1:26">
      <c r="A579"/>
      <c r="B579"/>
      <c r="C579"/>
      <c r="D579"/>
      <c r="E579"/>
      <c r="F579" s="96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</row>
    <row r="580" spans="1:26">
      <c r="A580"/>
      <c r="B580"/>
      <c r="C580"/>
      <c r="D580"/>
      <c r="E580"/>
      <c r="F580" s="96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</row>
    <row r="581" spans="1:26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</row>
    <row r="582" spans="1:26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</row>
    <row r="583" spans="1:26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</row>
    <row r="584" spans="1:26">
      <c r="A584"/>
      <c r="B584"/>
      <c r="C584"/>
      <c r="D584"/>
      <c r="E584"/>
      <c r="F584" s="96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</row>
    <row r="585" spans="1:26">
      <c r="A585"/>
      <c r="B585"/>
      <c r="C585"/>
      <c r="D585"/>
      <c r="E585"/>
      <c r="F585" s="96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</row>
    <row r="586" spans="1:26">
      <c r="A586"/>
      <c r="B586"/>
      <c r="C586"/>
      <c r="D586"/>
      <c r="E586"/>
      <c r="F586" s="9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</row>
    <row r="587" spans="1:26">
      <c r="A587"/>
      <c r="B587"/>
      <c r="C587"/>
      <c r="D587"/>
      <c r="E587"/>
      <c r="F587" s="96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</row>
    <row r="588" spans="1:26">
      <c r="A588"/>
      <c r="B588"/>
      <c r="C588"/>
      <c r="D588"/>
      <c r="E588"/>
      <c r="F588" s="96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</row>
    <row r="589" spans="1:26">
      <c r="A589"/>
      <c r="B589"/>
      <c r="C589"/>
      <c r="D589"/>
      <c r="E589"/>
      <c r="F589" s="96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</row>
    <row r="590" spans="1:26">
      <c r="A590"/>
      <c r="B590"/>
      <c r="C590"/>
      <c r="D590"/>
      <c r="E590"/>
      <c r="F590" s="96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</row>
    <row r="591" spans="1:26">
      <c r="A591"/>
      <c r="B591"/>
      <c r="C591"/>
      <c r="D591"/>
      <c r="E591"/>
      <c r="F591" s="96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</row>
    <row r="592" spans="1:26">
      <c r="A592"/>
      <c r="B592"/>
      <c r="C592"/>
      <c r="D592"/>
      <c r="E592"/>
      <c r="F592" s="96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</row>
    <row r="593" spans="1:26">
      <c r="A593"/>
      <c r="B593"/>
      <c r="C593"/>
      <c r="D593"/>
      <c r="E593"/>
      <c r="F593" s="96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</row>
    <row r="594" spans="1:26">
      <c r="A594"/>
      <c r="B594"/>
      <c r="C594"/>
      <c r="D594"/>
      <c r="E594"/>
      <c r="F594" s="96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</row>
    <row r="595" spans="1:26">
      <c r="A595"/>
      <c r="B595"/>
      <c r="C595"/>
      <c r="D595"/>
      <c r="E595"/>
      <c r="F595" s="96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</row>
    <row r="596" spans="1:26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</row>
    <row r="597" spans="1:26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</row>
    <row r="598" spans="1:26">
      <c r="A598"/>
      <c r="B598"/>
      <c r="C598"/>
      <c r="D598"/>
      <c r="E598"/>
      <c r="F598" s="96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</row>
    <row r="599" spans="1:26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</row>
    <row r="600" spans="1:26">
      <c r="A600"/>
      <c r="B600"/>
      <c r="C600"/>
      <c r="D600"/>
      <c r="E600"/>
      <c r="F600" s="96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</row>
    <row r="601" spans="1:26">
      <c r="A601"/>
      <c r="B601"/>
      <c r="C601"/>
      <c r="D601"/>
      <c r="E601"/>
      <c r="F601" s="96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</row>
    <row r="602" spans="1:26">
      <c r="A602"/>
      <c r="B602"/>
      <c r="C602"/>
      <c r="D602"/>
      <c r="E602"/>
      <c r="F602" s="96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</row>
    <row r="603" spans="1:26">
      <c r="A603"/>
      <c r="B603"/>
      <c r="C603"/>
      <c r="D603"/>
      <c r="E603"/>
      <c r="F603" s="96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</row>
    <row r="604" spans="1:26">
      <c r="A604"/>
      <c r="B604"/>
      <c r="C604"/>
      <c r="D604"/>
      <c r="E604"/>
      <c r="F604" s="96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</row>
    <row r="605" spans="1:26">
      <c r="A605"/>
      <c r="B605"/>
      <c r="C605"/>
      <c r="D605"/>
      <c r="E605"/>
      <c r="F605" s="96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</row>
    <row r="606" spans="1:26">
      <c r="A606"/>
      <c r="B606"/>
      <c r="C606"/>
      <c r="D606"/>
      <c r="E606"/>
      <c r="F606" s="9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</row>
    <row r="607" spans="1:26">
      <c r="A607"/>
      <c r="B607"/>
      <c r="C607"/>
      <c r="D607"/>
      <c r="E607"/>
      <c r="F607" s="96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</row>
    <row r="608" spans="1:26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</row>
    <row r="609" spans="1:26">
      <c r="A609"/>
      <c r="B609"/>
      <c r="C609"/>
      <c r="D609"/>
      <c r="E609"/>
      <c r="F609" s="96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</row>
    <row r="610" spans="1:26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</row>
    <row r="611" spans="1:26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</row>
    <row r="612" spans="1:26">
      <c r="A612"/>
      <c r="B612"/>
      <c r="C612"/>
      <c r="D612"/>
      <c r="E612"/>
      <c r="F612" s="96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</row>
    <row r="613" spans="1:26">
      <c r="A613"/>
      <c r="B613"/>
      <c r="C613"/>
      <c r="D613"/>
      <c r="E613"/>
      <c r="F613" s="96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</row>
    <row r="614" spans="1:26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</row>
    <row r="615" spans="1:26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</row>
    <row r="616" spans="1:26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</row>
    <row r="617" spans="1:26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</row>
    <row r="618" spans="1:26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</row>
    <row r="619" spans="1:26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</row>
    <row r="620" spans="1:26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</row>
    <row r="621" spans="1:26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</row>
    <row r="622" spans="1:26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</row>
    <row r="623" spans="1:26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</row>
    <row r="624" spans="1:26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</row>
    <row r="625" spans="1:26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</row>
    <row r="626" spans="1:26">
      <c r="A626"/>
      <c r="B626"/>
      <c r="C626"/>
      <c r="D626"/>
      <c r="E626"/>
      <c r="F626" s="9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</row>
    <row r="627" spans="1:26">
      <c r="A627"/>
      <c r="B627"/>
      <c r="C627"/>
      <c r="D627"/>
      <c r="E627"/>
      <c r="F627" s="96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</row>
    <row r="628" spans="1:26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</row>
    <row r="629" spans="1:26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</row>
    <row r="630" spans="1:26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</row>
    <row r="631" spans="1:26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</row>
    <row r="632" spans="1:26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</row>
    <row r="633" spans="1:26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</row>
    <row r="634" spans="1:26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</row>
    <row r="635" spans="1:26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</row>
    <row r="636" spans="1:26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</row>
    <row r="637" spans="1:26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</row>
    <row r="638" spans="1:26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</row>
    <row r="639" spans="1:26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</row>
    <row r="640" spans="1:26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</row>
    <row r="641" spans="1:26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</row>
    <row r="642" spans="1:26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</row>
    <row r="643" spans="1:26">
      <c r="A643"/>
      <c r="B643"/>
      <c r="C643"/>
      <c r="D643"/>
      <c r="E643"/>
      <c r="F643" s="96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</row>
    <row r="644" spans="1:26">
      <c r="A644"/>
      <c r="B644"/>
      <c r="C644"/>
      <c r="D644"/>
      <c r="E644"/>
      <c r="F644" s="96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</row>
    <row r="645" spans="1:26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</row>
    <row r="646" spans="1:26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</row>
    <row r="647" spans="1:26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</row>
    <row r="648" spans="1:26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</row>
    <row r="649" spans="1:26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</row>
    <row r="650" spans="1:26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</row>
    <row r="651" spans="1:26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</row>
    <row r="652" spans="1:26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</row>
    <row r="653" spans="1:26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</row>
    <row r="654" spans="1:26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</row>
    <row r="655" spans="1:26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</row>
    <row r="656" spans="1:26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</row>
    <row r="657" spans="1:26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</row>
    <row r="658" spans="1:26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</row>
    <row r="659" spans="1:26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</row>
    <row r="660" spans="1:26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</row>
    <row r="661" spans="1:26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</row>
    <row r="662" spans="1:26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</row>
    <row r="663" spans="1:26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</row>
    <row r="664" spans="1:26">
      <c r="A664"/>
      <c r="B664"/>
      <c r="C664"/>
      <c r="D664"/>
      <c r="E664"/>
      <c r="F664" s="96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</row>
    <row r="665" spans="1:26">
      <c r="A665"/>
      <c r="B665"/>
      <c r="C665"/>
      <c r="D665"/>
      <c r="E665"/>
      <c r="F665" s="96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</row>
    <row r="666" spans="1:26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</row>
    <row r="667" spans="1:26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</row>
    <row r="668" spans="1:26">
      <c r="A668"/>
      <c r="B668"/>
      <c r="C668"/>
      <c r="D668"/>
      <c r="E668"/>
      <c r="F668" s="96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</row>
    <row r="669" spans="1:26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</row>
    <row r="670" spans="1:26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</row>
    <row r="671" spans="1:26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</row>
    <row r="672" spans="1:26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</row>
    <row r="673" spans="1:26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</row>
    <row r="674" spans="1:26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</row>
    <row r="675" spans="1:26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</row>
    <row r="676" spans="1:26">
      <c r="A676"/>
      <c r="B676"/>
      <c r="C676"/>
      <c r="D676"/>
      <c r="E676"/>
      <c r="F676" s="9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</row>
    <row r="677" spans="1:26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</row>
    <row r="678" spans="1:26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</row>
    <row r="679" spans="1:26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</row>
    <row r="680" spans="1:26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</row>
    <row r="681" spans="1:26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</row>
    <row r="682" spans="1:26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</row>
    <row r="683" spans="1:26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</row>
    <row r="684" spans="1:26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</row>
    <row r="685" spans="1:26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</row>
    <row r="686" spans="1:26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</row>
    <row r="687" spans="1:26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</row>
    <row r="688" spans="1:26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</row>
    <row r="689" spans="1:26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</row>
    <row r="691" spans="1:26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</row>
    <row r="692" spans="1:26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</row>
    <row r="694" spans="1:26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</row>
    <row r="695" spans="1:26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>
      <c r="A696"/>
      <c r="B696"/>
      <c r="C696"/>
      <c r="D696"/>
      <c r="E696"/>
      <c r="F696" s="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</row>
    <row r="697" spans="1:26">
      <c r="A697"/>
      <c r="B697"/>
      <c r="C697"/>
      <c r="D697"/>
      <c r="E697"/>
      <c r="F697" s="96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</row>
    <row r="698" spans="1:26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</row>
    <row r="700" spans="1:26">
      <c r="A700"/>
      <c r="B700"/>
      <c r="C700"/>
      <c r="D700"/>
      <c r="E700"/>
      <c r="F700" s="96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</row>
    <row r="701" spans="1:26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</row>
    <row r="703" spans="1:26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</row>
    <row r="704" spans="1:26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</row>
    <row r="706" spans="1:26">
      <c r="A706"/>
      <c r="B706"/>
      <c r="C706"/>
      <c r="D706"/>
      <c r="E706"/>
      <c r="F706" s="9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</row>
    <row r="707" spans="1:26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>
      <c r="A708"/>
      <c r="B708"/>
      <c r="C708"/>
      <c r="D708"/>
      <c r="E708"/>
      <c r="F708" s="96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</row>
    <row r="709" spans="1:26">
      <c r="A709"/>
      <c r="B709"/>
      <c r="C709"/>
      <c r="D709"/>
      <c r="E709"/>
      <c r="F709" s="96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</row>
    <row r="710" spans="1:26">
      <c r="A710"/>
      <c r="B710"/>
      <c r="C710"/>
      <c r="D710"/>
      <c r="E710"/>
      <c r="F710" s="96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>
      <c r="A711"/>
      <c r="B711"/>
      <c r="C711"/>
      <c r="D711"/>
      <c r="E711"/>
      <c r="F711" s="96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</row>
    <row r="712" spans="1:26">
      <c r="A712"/>
      <c r="B712"/>
      <c r="C712"/>
      <c r="D712"/>
      <c r="E712"/>
      <c r="F712" s="96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</row>
    <row r="713" spans="1:26">
      <c r="A713"/>
      <c r="B713"/>
      <c r="C713"/>
      <c r="D713"/>
      <c r="E713"/>
      <c r="F713" s="96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>
      <c r="A714"/>
      <c r="B714"/>
      <c r="C714"/>
      <c r="D714"/>
      <c r="E714"/>
      <c r="F714" s="96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</row>
    <row r="715" spans="1:26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</row>
    <row r="716" spans="1:26">
      <c r="A716"/>
      <c r="B716"/>
      <c r="C716"/>
      <c r="D716"/>
      <c r="E716"/>
      <c r="F716" s="9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>
      <c r="A717"/>
      <c r="B717"/>
      <c r="C717"/>
      <c r="D717"/>
      <c r="E717"/>
      <c r="F717" s="96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26">
      <c r="A718"/>
      <c r="B718"/>
      <c r="C718"/>
      <c r="D718"/>
      <c r="E718"/>
      <c r="F718" s="96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</row>
    <row r="719" spans="1:26">
      <c r="A719"/>
      <c r="B719"/>
      <c r="C719"/>
      <c r="D719"/>
      <c r="E719"/>
      <c r="F719" s="96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>
      <c r="A720"/>
      <c r="B720"/>
      <c r="C720"/>
      <c r="D720"/>
      <c r="E720"/>
      <c r="F720" s="96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>
      <c r="A721"/>
      <c r="B721"/>
      <c r="C721"/>
      <c r="D721"/>
      <c r="E721"/>
      <c r="F721" s="96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</row>
    <row r="722" spans="1:26">
      <c r="A722"/>
      <c r="B722"/>
      <c r="C722"/>
      <c r="D722"/>
      <c r="E722"/>
      <c r="F722" s="96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>
      <c r="A723"/>
      <c r="B723"/>
      <c r="C723"/>
      <c r="D723"/>
      <c r="E723"/>
      <c r="F723" s="96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>
      <c r="A724"/>
      <c r="B724"/>
      <c r="C724"/>
      <c r="D724"/>
      <c r="E724"/>
      <c r="F724" s="96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</row>
    <row r="725" spans="1:26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>
      <c r="A726"/>
      <c r="B726"/>
      <c r="C726"/>
      <c r="D726"/>
      <c r="E726"/>
      <c r="F726" s="9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</row>
    <row r="728" spans="1:26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>
      <c r="A730"/>
      <c r="B730"/>
      <c r="C730"/>
      <c r="D730"/>
      <c r="E730"/>
      <c r="F730" s="96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</row>
    <row r="731" spans="1:26">
      <c r="A731"/>
      <c r="B731"/>
      <c r="C731"/>
      <c r="D731"/>
      <c r="E731"/>
      <c r="F731" s="96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>
      <c r="A732"/>
      <c r="B732"/>
      <c r="C732"/>
      <c r="D732"/>
      <c r="E732"/>
      <c r="F732" s="96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>
      <c r="A733"/>
      <c r="B733"/>
      <c r="C733"/>
      <c r="D733"/>
      <c r="E733"/>
      <c r="F733" s="96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</row>
    <row r="734" spans="1:26">
      <c r="A734"/>
      <c r="B734"/>
      <c r="C734"/>
      <c r="D734"/>
      <c r="E734"/>
      <c r="F734" s="96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>
      <c r="A735"/>
      <c r="B735"/>
      <c r="C735"/>
      <c r="D735"/>
      <c r="E735"/>
      <c r="F735" s="96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>
      <c r="A736"/>
      <c r="B736"/>
      <c r="C736"/>
      <c r="D736"/>
      <c r="E736"/>
      <c r="F736" s="9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</row>
    <row r="737" spans="1:26">
      <c r="A737"/>
      <c r="B737"/>
      <c r="C737"/>
      <c r="D737"/>
      <c r="E737"/>
      <c r="F737" s="96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</row>
    <row r="740" spans="1:26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</row>
    <row r="743" spans="1:26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</row>
    <row r="746" spans="1:26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</row>
    <row r="749" spans="1:26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</row>
    <row r="752" spans="1:26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</row>
    <row r="755" spans="1:26">
      <c r="A755"/>
      <c r="B755"/>
      <c r="C755"/>
      <c r="D755"/>
      <c r="E755"/>
      <c r="F755" s="96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>
      <c r="A756"/>
      <c r="B756"/>
      <c r="C756"/>
      <c r="D756"/>
      <c r="E756"/>
      <c r="F756" s="9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>
      <c r="A757"/>
      <c r="B757"/>
      <c r="C757"/>
      <c r="D757"/>
      <c r="E757"/>
      <c r="F757" s="96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</row>
    <row r="758" spans="1:26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>
      <c r="A759"/>
      <c r="B759"/>
      <c r="C759"/>
      <c r="D759"/>
      <c r="E759"/>
      <c r="F759" s="96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>
      <c r="A760"/>
      <c r="B760"/>
      <c r="C760"/>
      <c r="D760"/>
      <c r="E760"/>
      <c r="F760" s="96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</row>
    <row r="761" spans="1:26">
      <c r="A761"/>
      <c r="B761"/>
      <c r="C761"/>
      <c r="D761"/>
      <c r="E761"/>
      <c r="F761" s="96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</row>
    <row r="764" spans="1:26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>
      <c r="A766"/>
      <c r="B766"/>
      <c r="C766"/>
      <c r="D766"/>
      <c r="E766"/>
      <c r="F766" s="9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</row>
    <row r="767" spans="1:26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</row>
    <row r="770" spans="1:26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</row>
    <row r="773" spans="1:26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</row>
    <row r="776" spans="1:26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</row>
    <row r="779" spans="1:26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</row>
    <row r="782" spans="1:26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</row>
    <row r="785" spans="1:26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</row>
    <row r="788" spans="1:26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>
      <c r="A789"/>
      <c r="B789"/>
      <c r="C789"/>
      <c r="D789"/>
      <c r="E789"/>
      <c r="F789" s="96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</row>
    <row r="791" spans="1:26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>
      <c r="A793"/>
      <c r="B793"/>
      <c r="C793"/>
      <c r="D793"/>
      <c r="E793"/>
      <c r="F793" s="96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</row>
    <row r="794" spans="1:26">
      <c r="A794"/>
      <c r="B794"/>
      <c r="C794"/>
      <c r="D794"/>
      <c r="E794"/>
      <c r="F794" s="96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>
      <c r="A795"/>
      <c r="B795"/>
      <c r="C795"/>
      <c r="D795"/>
      <c r="E795"/>
      <c r="F795" s="96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>
      <c r="A796"/>
      <c r="B796"/>
      <c r="C796"/>
      <c r="D796"/>
      <c r="E796"/>
      <c r="F796" s="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</row>
    <row r="797" spans="1:26">
      <c r="A797"/>
      <c r="B797"/>
      <c r="C797"/>
      <c r="D797"/>
      <c r="E797"/>
      <c r="F797" s="96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>
      <c r="A798"/>
      <c r="B798"/>
      <c r="C798"/>
      <c r="D798"/>
      <c r="E798"/>
      <c r="F798" s="96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</row>
    <row r="800" spans="1:26">
      <c r="A800"/>
      <c r="B800"/>
      <c r="C800"/>
      <c r="D800"/>
      <c r="E800"/>
      <c r="F800" s="96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>
      <c r="A801"/>
      <c r="B801"/>
      <c r="C801"/>
      <c r="D801"/>
      <c r="E801"/>
      <c r="F801" s="96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</row>
    <row r="803" spans="1:26">
      <c r="A803"/>
      <c r="B803"/>
      <c r="C803"/>
      <c r="D803"/>
      <c r="E803"/>
      <c r="F803" s="96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>
      <c r="A804"/>
      <c r="B804"/>
      <c r="C804"/>
      <c r="D804"/>
      <c r="E804"/>
      <c r="F804" s="96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>
      <c r="A805"/>
      <c r="B805"/>
      <c r="C805"/>
      <c r="D805"/>
      <c r="E805"/>
      <c r="F805" s="96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</row>
    <row r="806" spans="1:26">
      <c r="A806"/>
      <c r="B806"/>
      <c r="C806"/>
      <c r="D806"/>
      <c r="E806"/>
      <c r="F806" s="9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>
      <c r="A807"/>
      <c r="B807"/>
      <c r="C807"/>
      <c r="D807"/>
      <c r="E807"/>
      <c r="F807" s="96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>
      <c r="A808"/>
      <c r="B808"/>
      <c r="C808"/>
      <c r="D808"/>
      <c r="E808"/>
      <c r="F808" s="96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</row>
    <row r="809" spans="1:26">
      <c r="A809"/>
      <c r="B809"/>
      <c r="C809"/>
      <c r="D809"/>
      <c r="E809"/>
      <c r="F809" s="96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>
      <c r="A810"/>
      <c r="B810"/>
      <c r="C810"/>
      <c r="D810"/>
      <c r="E810"/>
      <c r="F810" s="96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>
      <c r="A811"/>
      <c r="B811"/>
      <c r="C811"/>
      <c r="D811"/>
      <c r="E811"/>
      <c r="F811" s="96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</row>
    <row r="812" spans="1:26">
      <c r="A812"/>
      <c r="B812"/>
      <c r="C812"/>
      <c r="D812"/>
      <c r="E812"/>
      <c r="F812" s="96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>
      <c r="A813"/>
      <c r="B813"/>
      <c r="C813"/>
      <c r="D813"/>
      <c r="E813"/>
      <c r="F813" s="96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>
      <c r="A814"/>
      <c r="B814"/>
      <c r="C814"/>
      <c r="D814"/>
      <c r="E814"/>
      <c r="F814" s="96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</row>
    <row r="815" spans="1:26">
      <c r="A815"/>
      <c r="B815"/>
      <c r="C815"/>
      <c r="D815"/>
      <c r="E815"/>
      <c r="F815" s="96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>
      <c r="A816"/>
      <c r="B816"/>
      <c r="C816"/>
      <c r="D816"/>
      <c r="E816"/>
      <c r="F816" s="9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</row>
    <row r="818" spans="1:26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>
      <c r="A819"/>
      <c r="B819"/>
      <c r="C819"/>
      <c r="D819"/>
      <c r="E819"/>
      <c r="F819" s="96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>
      <c r="A820"/>
      <c r="B820"/>
      <c r="C820"/>
      <c r="D820"/>
      <c r="E820"/>
      <c r="F820" s="96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</row>
    <row r="821" spans="1:26">
      <c r="A821"/>
      <c r="B821"/>
      <c r="C821"/>
      <c r="D821"/>
      <c r="E821"/>
      <c r="F821" s="96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>
      <c r="A822"/>
      <c r="B822"/>
      <c r="C822"/>
      <c r="D822"/>
      <c r="E822"/>
      <c r="F822" s="96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>
      <c r="A823"/>
      <c r="B823"/>
      <c r="C823"/>
      <c r="D823"/>
      <c r="E823"/>
      <c r="F823" s="96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</row>
    <row r="824" spans="1:26">
      <c r="A824"/>
      <c r="B824"/>
      <c r="C824"/>
      <c r="D824"/>
      <c r="E824"/>
      <c r="F824" s="96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>
      <c r="A825"/>
      <c r="B825"/>
      <c r="C825"/>
      <c r="D825"/>
      <c r="E825"/>
      <c r="F825" s="96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>
      <c r="A826"/>
      <c r="B826"/>
      <c r="C826"/>
      <c r="D826"/>
      <c r="E826"/>
      <c r="F826" s="9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</row>
    <row r="827" spans="1:26">
      <c r="A827"/>
      <c r="B827"/>
      <c r="C827"/>
      <c r="D827"/>
      <c r="E827"/>
      <c r="F827" s="96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>
      <c r="A828"/>
      <c r="B828"/>
      <c r="C828"/>
      <c r="D828"/>
      <c r="E828"/>
      <c r="F828" s="96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</row>
    <row r="830" spans="1:26">
      <c r="A830"/>
      <c r="B830"/>
      <c r="C830"/>
      <c r="D830"/>
      <c r="E830"/>
      <c r="F830" s="96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>
      <c r="A831"/>
      <c r="B831"/>
      <c r="C831"/>
      <c r="D831"/>
      <c r="E831"/>
      <c r="F831" s="96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>
      <c r="A832"/>
      <c r="B832"/>
      <c r="C832"/>
      <c r="D832"/>
      <c r="E832"/>
      <c r="F832" s="96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</row>
    <row r="833" spans="1:26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</row>
    <row r="836" spans="1:26">
      <c r="A836"/>
      <c r="B836"/>
      <c r="C836"/>
      <c r="D836"/>
      <c r="E836"/>
      <c r="F836" s="9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8" spans="1:26">
      <c r="Z838" s="69"/>
    </row>
    <row r="840" spans="1:26">
      <c r="Z840" s="69"/>
    </row>
    <row r="842" spans="1:26">
      <c r="Z842" s="69"/>
    </row>
    <row r="843" spans="1:26">
      <c r="Y843" s="69"/>
      <c r="Z843" s="69"/>
    </row>
    <row r="844" spans="1:26">
      <c r="Y844" s="69"/>
      <c r="Z844" s="69"/>
    </row>
    <row r="845" spans="1:26">
      <c r="Z845" s="69"/>
    </row>
    <row r="846" spans="1:26">
      <c r="Y846" s="69"/>
      <c r="Z846" s="69"/>
    </row>
    <row r="847" spans="1:26">
      <c r="Y847" s="69"/>
      <c r="Z847" s="69"/>
    </row>
    <row r="850" spans="25:26">
      <c r="Y850" s="69"/>
    </row>
    <row r="851" spans="25:26">
      <c r="Y851" s="69"/>
      <c r="Z851" s="69"/>
    </row>
    <row r="852" spans="25:26">
      <c r="Z852" s="69"/>
    </row>
    <row r="853" spans="25:26">
      <c r="Y853" s="69"/>
      <c r="Z853" s="69"/>
    </row>
    <row r="854" spans="25:26">
      <c r="Z854" s="69"/>
    </row>
    <row r="857" spans="25:26">
      <c r="Z857" s="69"/>
    </row>
    <row r="858" spans="25:26">
      <c r="Y858" s="69"/>
      <c r="Z858" s="69"/>
    </row>
    <row r="859" spans="25:26">
      <c r="Z859" s="69"/>
    </row>
    <row r="860" spans="25:26">
      <c r="Z860" s="69"/>
    </row>
    <row r="861" spans="25:26">
      <c r="Z861" s="69"/>
    </row>
    <row r="862" spans="25:26">
      <c r="Z862" s="69"/>
    </row>
    <row r="863" spans="25:26">
      <c r="Z863" s="69"/>
    </row>
    <row r="864" spans="25:26">
      <c r="Y864" s="69"/>
      <c r="Z864" s="69"/>
    </row>
    <row r="865" spans="25:26">
      <c r="Y865" s="69"/>
      <c r="Z865" s="69"/>
    </row>
    <row r="866" spans="25:26">
      <c r="Y866" s="69"/>
    </row>
    <row r="867" spans="25:26">
      <c r="Y867" s="69"/>
      <c r="Z867" s="69"/>
    </row>
    <row r="868" spans="25:26">
      <c r="Y868" s="69"/>
    </row>
    <row r="869" spans="25:26">
      <c r="Y869" s="69"/>
      <c r="Z869" s="69"/>
    </row>
    <row r="870" spans="25:26">
      <c r="Y870" s="69"/>
      <c r="Z870" s="69"/>
    </row>
    <row r="871" spans="25:26">
      <c r="Y871" s="69"/>
      <c r="Z871" s="69"/>
    </row>
    <row r="872" spans="25:26">
      <c r="Y872" s="69"/>
    </row>
    <row r="873" spans="25:26">
      <c r="Y873" s="69"/>
      <c r="Z873" s="69"/>
    </row>
    <row r="874" spans="25:26">
      <c r="Y874" s="69"/>
      <c r="Z874" s="69"/>
    </row>
    <row r="875" spans="25:26">
      <c r="Z875" s="69"/>
    </row>
    <row r="877" spans="25:26">
      <c r="Y877" s="69"/>
      <c r="Z877" s="69"/>
    </row>
    <row r="878" spans="25:26">
      <c r="Y878" s="69"/>
    </row>
    <row r="879" spans="25:26">
      <c r="Z879" s="69"/>
    </row>
    <row r="880" spans="25:26">
      <c r="Y880" s="69"/>
    </row>
    <row r="881" spans="25:26">
      <c r="Z881" s="69"/>
    </row>
    <row r="882" spans="25:26">
      <c r="Y882" s="69"/>
      <c r="Z882" s="69"/>
    </row>
    <row r="883" spans="25:26">
      <c r="Z883" s="69"/>
    </row>
    <row r="884" spans="25:26">
      <c r="Z884" s="69"/>
    </row>
    <row r="886" spans="25:26">
      <c r="Y886" s="69"/>
      <c r="Z886" s="69"/>
    </row>
    <row r="887" spans="25:26">
      <c r="Y887" s="69"/>
    </row>
    <row r="888" spans="25:26">
      <c r="Y888" s="69"/>
    </row>
    <row r="889" spans="25:26">
      <c r="Y889" s="69"/>
      <c r="Z889" s="69"/>
    </row>
    <row r="890" spans="25:26">
      <c r="Y890" s="69"/>
      <c r="Z890" s="69"/>
    </row>
    <row r="891" spans="25:26">
      <c r="Y891" s="69"/>
      <c r="Z891" s="69"/>
    </row>
    <row r="892" spans="25:26">
      <c r="Z892" s="69"/>
    </row>
    <row r="893" spans="25:26">
      <c r="Z893" s="69"/>
    </row>
    <row r="895" spans="25:26">
      <c r="Z895" s="69"/>
    </row>
    <row r="896" spans="25:26">
      <c r="Y896" s="69"/>
      <c r="Z896" s="69"/>
    </row>
    <row r="897" spans="25:26">
      <c r="Y897" s="69"/>
      <c r="Z897" s="69"/>
    </row>
    <row r="898" spans="25:26">
      <c r="Z898" s="69"/>
    </row>
    <row r="899" spans="25:26">
      <c r="Y899" s="69"/>
      <c r="Z899" s="69"/>
    </row>
    <row r="901" spans="25:26">
      <c r="Z901" s="69"/>
    </row>
    <row r="902" spans="25:26">
      <c r="Z902" s="69"/>
    </row>
    <row r="903" spans="25:26">
      <c r="Y903" s="69"/>
      <c r="Z903" s="69"/>
    </row>
    <row r="905" spans="25:26">
      <c r="Y905" s="69"/>
      <c r="Z905" s="69"/>
    </row>
    <row r="906" spans="25:26">
      <c r="Z906" s="69"/>
    </row>
    <row r="907" spans="25:26">
      <c r="Z907" s="69"/>
    </row>
    <row r="909" spans="25:26">
      <c r="Y909" s="69"/>
      <c r="Z909" s="69"/>
    </row>
    <row r="910" spans="25:26">
      <c r="Z910" s="69"/>
    </row>
    <row r="911" spans="25:26">
      <c r="Y911" s="69"/>
      <c r="Z911" s="69"/>
    </row>
    <row r="912" spans="25:26">
      <c r="Z912" s="69"/>
    </row>
    <row r="913" spans="25:26">
      <c r="Y913" s="69"/>
    </row>
    <row r="915" spans="25:26">
      <c r="Y915" s="69"/>
      <c r="Z915" s="69"/>
    </row>
    <row r="916" spans="25:26">
      <c r="Y916" s="69"/>
    </row>
    <row r="917" spans="25:26">
      <c r="Y917" s="69"/>
    </row>
    <row r="918" spans="25:26">
      <c r="Y918" s="69"/>
      <c r="Z918" s="69"/>
    </row>
    <row r="919" spans="25:26">
      <c r="Z919" s="69"/>
    </row>
    <row r="920" spans="25:26">
      <c r="Z920" s="69"/>
    </row>
    <row r="921" spans="25:26">
      <c r="Y921" s="69"/>
      <c r="Z921" s="69"/>
    </row>
    <row r="922" spans="25:26">
      <c r="Z922" s="69"/>
    </row>
    <row r="924" spans="25:26">
      <c r="Z924" s="69"/>
    </row>
    <row r="925" spans="25:26">
      <c r="Y925" s="69"/>
    </row>
    <row r="926" spans="25:26">
      <c r="Z926" s="69"/>
    </row>
    <row r="927" spans="25:26">
      <c r="Y927" s="69"/>
    </row>
    <row r="929" spans="25:26">
      <c r="Y929" s="69"/>
      <c r="Z929" s="69"/>
    </row>
    <row r="930" spans="25:26">
      <c r="Y930" s="69"/>
    </row>
    <row r="931" spans="25:26">
      <c r="Y931" s="69"/>
      <c r="Z931" s="69"/>
    </row>
    <row r="932" spans="25:26">
      <c r="Y932" s="69"/>
      <c r="Z932" s="69"/>
    </row>
    <row r="933" spans="25:26">
      <c r="Y933" s="69"/>
      <c r="Z933" s="69"/>
    </row>
    <row r="934" spans="25:26">
      <c r="Z934" s="69"/>
    </row>
    <row r="935" spans="25:26">
      <c r="Y935" s="69"/>
      <c r="Z935" s="69"/>
    </row>
    <row r="936" spans="25:26">
      <c r="Z936" s="69"/>
    </row>
    <row r="937" spans="25:26">
      <c r="Y937" s="69"/>
    </row>
    <row r="938" spans="25:26">
      <c r="Y938" s="69"/>
    </row>
    <row r="939" spans="25:26">
      <c r="Y939" s="69"/>
      <c r="Z939" s="69"/>
    </row>
    <row r="940" spans="25:26">
      <c r="Y940" s="69"/>
      <c r="Z940" s="69"/>
    </row>
    <row r="941" spans="25:26">
      <c r="Z941" s="69"/>
    </row>
    <row r="942" spans="25:26">
      <c r="Z942" s="69"/>
    </row>
    <row r="944" spans="25:26">
      <c r="Y944" s="69"/>
      <c r="Z944" s="69"/>
    </row>
    <row r="946" spans="25:26">
      <c r="Z946" s="69"/>
    </row>
    <row r="947" spans="25:26">
      <c r="Z947" s="69"/>
    </row>
    <row r="948" spans="25:26">
      <c r="Z948" s="69"/>
    </row>
    <row r="951" spans="25:26">
      <c r="Y951" s="69"/>
    </row>
    <row r="952" spans="25:26">
      <c r="Y952" s="69"/>
    </row>
    <row r="953" spans="25:26">
      <c r="Y953" s="69"/>
      <c r="Z953" s="69"/>
    </row>
    <row r="954" spans="25:26">
      <c r="Y954" s="69"/>
    </row>
    <row r="955" spans="25:26">
      <c r="Y955" s="69"/>
      <c r="Z955" s="69"/>
    </row>
    <row r="957" spans="25:26">
      <c r="Y957" s="69"/>
      <c r="Z957" s="69"/>
    </row>
    <row r="958" spans="25:26">
      <c r="Z958" s="69"/>
    </row>
    <row r="959" spans="25:26">
      <c r="Y959" s="69"/>
      <c r="Z959" s="69"/>
    </row>
    <row r="960" spans="25:26">
      <c r="Y960" s="69"/>
      <c r="Z960" s="69"/>
    </row>
    <row r="961" spans="25:26">
      <c r="Z961" s="69"/>
    </row>
    <row r="962" spans="25:26">
      <c r="Z962" s="69"/>
    </row>
    <row r="968" spans="25:26">
      <c r="Y968" s="69"/>
      <c r="Z968" s="69"/>
    </row>
    <row r="969" spans="25:26">
      <c r="Z969" s="69"/>
    </row>
    <row r="971" spans="25:26">
      <c r="Y971" s="69"/>
      <c r="Z971" s="69"/>
    </row>
    <row r="972" spans="25:26">
      <c r="Z972" s="69"/>
    </row>
    <row r="973" spans="25:26">
      <c r="Z973" s="69"/>
    </row>
    <row r="974" spans="25:26">
      <c r="Y974" s="69"/>
    </row>
    <row r="975" spans="25:26">
      <c r="Z975" s="69"/>
    </row>
    <row r="976" spans="25:26">
      <c r="Y976" s="69"/>
    </row>
    <row r="977" spans="25:26">
      <c r="Z977" s="69"/>
    </row>
    <row r="978" spans="25:26">
      <c r="Y978" s="69"/>
      <c r="Z978" s="69"/>
    </row>
    <row r="979" spans="25:26">
      <c r="Z979" s="69"/>
    </row>
    <row r="980" spans="25:26">
      <c r="Z980" s="69"/>
    </row>
    <row r="981" spans="25:26">
      <c r="Z981" s="69"/>
    </row>
    <row r="982" spans="25:26">
      <c r="Y982" s="69"/>
      <c r="Z982" s="69"/>
    </row>
    <row r="983" spans="25:26">
      <c r="Z983" s="69"/>
    </row>
    <row r="984" spans="25:26">
      <c r="Y984" s="69"/>
      <c r="Z984" s="69"/>
    </row>
    <row r="985" spans="25:26">
      <c r="Z985" s="69"/>
    </row>
    <row r="986" spans="25:26">
      <c r="Z986" s="69"/>
    </row>
    <row r="987" spans="25:26">
      <c r="Z987" s="69"/>
    </row>
    <row r="988" spans="25:26">
      <c r="Y988" s="69"/>
    </row>
    <row r="989" spans="25:26">
      <c r="Y989" s="69"/>
      <c r="Z989" s="69"/>
    </row>
    <row r="990" spans="25:26">
      <c r="Z990" s="69"/>
    </row>
    <row r="991" spans="25:26">
      <c r="Z991" s="69"/>
    </row>
    <row r="992" spans="25:26">
      <c r="Z992" s="69"/>
    </row>
    <row r="994" spans="6:26">
      <c r="Y994" s="69"/>
      <c r="Z994" s="69"/>
    </row>
    <row r="995" spans="6:26">
      <c r="Z995" s="69"/>
    </row>
    <row r="996" spans="6:26">
      <c r="Z996" s="69"/>
    </row>
    <row r="997" spans="6:26">
      <c r="Z997" s="69"/>
    </row>
    <row r="998" spans="6:26">
      <c r="Z998" s="69"/>
    </row>
    <row r="999" spans="6:26">
      <c r="Z999" s="69"/>
    </row>
    <row r="1001" spans="6:26">
      <c r="Z1001" s="69"/>
    </row>
    <row r="1002" spans="6:26">
      <c r="Y1002" s="69"/>
      <c r="Z1002" s="69"/>
    </row>
    <row r="1003" spans="6:26">
      <c r="Z1003" s="69"/>
    </row>
    <row r="1004" spans="6:26">
      <c r="Z1004" s="69"/>
    </row>
    <row r="1005" spans="6:26">
      <c r="Y1005" s="69"/>
    </row>
    <row r="1006" spans="6:26">
      <c r="F1006" s="70"/>
      <c r="Z1006" s="69"/>
    </row>
    <row r="1008" spans="6:26">
      <c r="Z1008" s="69"/>
    </row>
    <row r="1009" spans="25:26">
      <c r="Z1009" s="69"/>
    </row>
    <row r="1010" spans="25:26">
      <c r="Y1010" s="69"/>
    </row>
    <row r="1011" spans="25:26">
      <c r="Y1011" s="69"/>
      <c r="Z1011" s="69"/>
    </row>
    <row r="1012" spans="25:26">
      <c r="Z1012" s="69"/>
    </row>
    <row r="1014" spans="25:26">
      <c r="Y1014" s="69"/>
    </row>
    <row r="1015" spans="25:26">
      <c r="Y1015" s="69"/>
    </row>
    <row r="1016" spans="25:26">
      <c r="Z1016" s="69"/>
    </row>
    <row r="1017" spans="25:26">
      <c r="Z1017" s="69"/>
    </row>
    <row r="1019" spans="25:26">
      <c r="Y1019" s="69"/>
    </row>
    <row r="1020" spans="25:26">
      <c r="Z1020" s="69"/>
    </row>
    <row r="1022" spans="25:26">
      <c r="Y1022" s="69"/>
      <c r="Z1022" s="69"/>
    </row>
    <row r="1023" spans="25:26">
      <c r="Y1023" s="69"/>
      <c r="Z1023" s="69"/>
    </row>
    <row r="1024" spans="25:26">
      <c r="Y1024" s="69"/>
    </row>
    <row r="1025" spans="25:26">
      <c r="Z1025" s="69"/>
    </row>
    <row r="1026" spans="25:26">
      <c r="Y1026" s="69"/>
      <c r="Z1026" s="69"/>
    </row>
    <row r="1027" spans="25:26">
      <c r="Z1027" s="69"/>
    </row>
    <row r="1028" spans="25:26">
      <c r="Z1028" s="69"/>
    </row>
    <row r="1029" spans="25:26">
      <c r="Z1029" s="69"/>
    </row>
    <row r="1030" spans="25:26">
      <c r="Z1030" s="69"/>
    </row>
    <row r="1031" spans="25:26">
      <c r="Z1031" s="69"/>
    </row>
    <row r="1032" spans="25:26">
      <c r="Y1032" s="69"/>
      <c r="Z1032" s="69"/>
    </row>
    <row r="1035" spans="25:26">
      <c r="Z1035" s="69"/>
    </row>
    <row r="1036" spans="25:26">
      <c r="Z1036" s="69"/>
    </row>
    <row r="1037" spans="25:26">
      <c r="Y1037" s="69"/>
      <c r="Z1037" s="69"/>
    </row>
    <row r="1039" spans="25:26">
      <c r="Z1039" s="69"/>
    </row>
    <row r="1040" spans="25:26">
      <c r="Z1040" s="69"/>
    </row>
    <row r="1041" spans="25:26">
      <c r="Z1041" s="69"/>
    </row>
    <row r="1042" spans="25:26">
      <c r="Z1042" s="69"/>
    </row>
    <row r="1044" spans="25:26">
      <c r="Z1044" s="69"/>
    </row>
    <row r="1045" spans="25:26">
      <c r="Y1045" s="69"/>
      <c r="Z1045" s="69"/>
    </row>
    <row r="1046" spans="25:26">
      <c r="Y1046" s="69"/>
      <c r="Z1046" s="69"/>
    </row>
    <row r="1047" spans="25:26">
      <c r="Z1047" s="69"/>
    </row>
    <row r="1048" spans="25:26">
      <c r="Z1048" s="69"/>
    </row>
    <row r="1049" spans="25:26">
      <c r="Y1049" s="69"/>
      <c r="Z1049" s="69"/>
    </row>
    <row r="1050" spans="25:26">
      <c r="Y1050" s="69"/>
      <c r="Z1050" s="69"/>
    </row>
    <row r="1051" spans="25:26">
      <c r="Z1051" s="69"/>
    </row>
    <row r="1052" spans="25:26">
      <c r="Z1052" s="69"/>
    </row>
    <row r="1053" spans="25:26">
      <c r="Z1053" s="69"/>
    </row>
    <row r="1054" spans="25:26">
      <c r="Z1054" s="69"/>
    </row>
    <row r="1055" spans="25:26">
      <c r="Z1055" s="69"/>
    </row>
    <row r="1056" spans="25:26">
      <c r="Z1056" s="69"/>
    </row>
    <row r="1057" spans="25:26">
      <c r="Z1057" s="69"/>
    </row>
    <row r="1058" spans="25:26">
      <c r="Z1058" s="69"/>
    </row>
    <row r="1059" spans="25:26">
      <c r="Z1059" s="69"/>
    </row>
    <row r="1060" spans="25:26">
      <c r="Z1060" s="69"/>
    </row>
    <row r="1061" spans="25:26">
      <c r="Z1061" s="69"/>
    </row>
    <row r="1062" spans="25:26">
      <c r="Z1062" s="69"/>
    </row>
    <row r="1063" spans="25:26">
      <c r="Z1063" s="69"/>
    </row>
    <row r="1064" spans="25:26">
      <c r="Z1064" s="69"/>
    </row>
    <row r="1065" spans="25:26">
      <c r="Z1065" s="69"/>
    </row>
    <row r="1066" spans="25:26">
      <c r="Z1066" s="69"/>
    </row>
    <row r="1067" spans="25:26">
      <c r="Y1067" s="69"/>
      <c r="Z1067" s="69"/>
    </row>
    <row r="1068" spans="25:26">
      <c r="Z1068" s="69"/>
    </row>
    <row r="1069" spans="25:26">
      <c r="Y1069" s="69"/>
      <c r="Z1069" s="69"/>
    </row>
    <row r="1070" spans="25:26">
      <c r="Y1070" s="69"/>
      <c r="Z1070" s="69"/>
    </row>
    <row r="1071" spans="25:26">
      <c r="Y1071" s="69"/>
      <c r="Z1071" s="69"/>
    </row>
    <row r="1072" spans="25:26">
      <c r="Y1072" s="69"/>
      <c r="Z1072" s="69"/>
    </row>
    <row r="1073" spans="25:26">
      <c r="Z1073" s="69"/>
    </row>
    <row r="1074" spans="25:26">
      <c r="Z1074" s="69"/>
    </row>
    <row r="1077" spans="25:26">
      <c r="Z1077" s="69"/>
    </row>
    <row r="1078" spans="25:26">
      <c r="Y1078" s="69"/>
      <c r="Z1078" s="69"/>
    </row>
    <row r="1079" spans="25:26">
      <c r="Z1079" s="69"/>
    </row>
    <row r="1080" spans="25:26">
      <c r="Z1080" s="69"/>
    </row>
    <row r="1081" spans="25:26">
      <c r="Z1081" s="69"/>
    </row>
    <row r="1083" spans="25:26">
      <c r="Z1083" s="69"/>
    </row>
    <row r="1084" spans="25:26">
      <c r="Y1084" s="69"/>
      <c r="Z1084" s="69"/>
    </row>
    <row r="1085" spans="25:26">
      <c r="Z1085" s="69"/>
    </row>
    <row r="1086" spans="25:26">
      <c r="Y1086" s="69"/>
    </row>
    <row r="1087" spans="25:26">
      <c r="Z1087" s="69"/>
    </row>
    <row r="1088" spans="25:26">
      <c r="Z1088" s="69"/>
    </row>
    <row r="1089" spans="25:26">
      <c r="Y1089" s="69"/>
    </row>
    <row r="1090" spans="25:26">
      <c r="Z1090" s="69"/>
    </row>
    <row r="1091" spans="25:26">
      <c r="Z1091" s="69"/>
    </row>
    <row r="1092" spans="25:26">
      <c r="Z1092" s="69"/>
    </row>
    <row r="1093" spans="25:26">
      <c r="Z1093" s="69"/>
    </row>
    <row r="1094" spans="25:26">
      <c r="Z1094" s="69"/>
    </row>
    <row r="1095" spans="25:26">
      <c r="Z1095" s="69"/>
    </row>
    <row r="1096" spans="25:26">
      <c r="Z1096" s="69"/>
    </row>
    <row r="1097" spans="25:26">
      <c r="Z1097" s="69"/>
    </row>
    <row r="1098" spans="25:26">
      <c r="Y1098" s="69"/>
    </row>
    <row r="1099" spans="25:26">
      <c r="Z1099" s="69"/>
    </row>
    <row r="1100" spans="25:26">
      <c r="Z1100" s="69"/>
    </row>
    <row r="1101" spans="25:26">
      <c r="Z1101" s="69"/>
    </row>
    <row r="1102" spans="25:26">
      <c r="Z1102" s="69"/>
    </row>
    <row r="1103" spans="25:26">
      <c r="Z1103" s="69"/>
    </row>
    <row r="1104" spans="25:26">
      <c r="Y1104" s="69"/>
    </row>
    <row r="1105" spans="25:26">
      <c r="Y1105" s="69"/>
      <c r="Z1105" s="69"/>
    </row>
    <row r="1107" spans="25:26">
      <c r="Y1107" s="69"/>
    </row>
    <row r="1108" spans="25:26">
      <c r="Y1108" s="69"/>
      <c r="Z1108" s="69"/>
    </row>
    <row r="1110" spans="25:26">
      <c r="Z1110" s="69"/>
    </row>
    <row r="1111" spans="25:26">
      <c r="Z1111" s="69"/>
    </row>
    <row r="1113" spans="25:26">
      <c r="Y1113" s="69"/>
      <c r="Z1113" s="69"/>
    </row>
    <row r="1115" spans="25:26">
      <c r="Z1115" s="69"/>
    </row>
    <row r="1116" spans="25:26">
      <c r="Z1116" s="69"/>
    </row>
    <row r="1117" spans="25:26">
      <c r="Z1117" s="69"/>
    </row>
    <row r="1118" spans="25:26">
      <c r="Z1118" s="69"/>
    </row>
    <row r="1119" spans="25:26">
      <c r="Z1119" s="69"/>
    </row>
    <row r="1120" spans="25:26">
      <c r="Z1120" s="69"/>
    </row>
    <row r="1122" spans="25:26">
      <c r="Y1122" s="69"/>
      <c r="Z1122" s="69"/>
    </row>
    <row r="1124" spans="25:26">
      <c r="Y1124" s="69"/>
    </row>
    <row r="1125" spans="25:26">
      <c r="Z1125" s="69"/>
    </row>
    <row r="1126" spans="25:26">
      <c r="Y1126" s="69"/>
      <c r="Z1126" s="69"/>
    </row>
    <row r="1127" spans="25:26">
      <c r="Z1127" s="69"/>
    </row>
    <row r="1128" spans="25:26">
      <c r="Z1128" s="69"/>
    </row>
    <row r="1129" spans="25:26">
      <c r="Z1129" s="69"/>
    </row>
    <row r="1130" spans="25:26">
      <c r="Z1130" s="69"/>
    </row>
    <row r="1132" spans="25:26">
      <c r="Z1132" s="69"/>
    </row>
    <row r="1133" spans="25:26">
      <c r="Y1133" s="69"/>
    </row>
    <row r="1134" spans="25:26">
      <c r="Y1134" s="69"/>
    </row>
    <row r="1135" spans="25:26">
      <c r="Z1135" s="69"/>
    </row>
    <row r="1136" spans="25:26">
      <c r="Z1136" s="69"/>
    </row>
    <row r="1137" spans="25:26">
      <c r="Z1137" s="69"/>
    </row>
    <row r="1138" spans="25:26">
      <c r="Y1138" s="69"/>
    </row>
    <row r="1139" spans="25:26">
      <c r="Z1139" s="69"/>
    </row>
    <row r="1140" spans="25:26">
      <c r="Y1140" s="69"/>
    </row>
    <row r="1141" spans="25:26">
      <c r="Z1141" s="69"/>
    </row>
    <row r="1142" spans="25:26">
      <c r="Z1142" s="69"/>
    </row>
    <row r="1143" spans="25:26">
      <c r="Y1143" s="69"/>
    </row>
    <row r="1144" spans="25:26">
      <c r="Z1144" s="69"/>
    </row>
    <row r="1145" spans="25:26">
      <c r="Z1145" s="69"/>
    </row>
    <row r="1146" spans="25:26">
      <c r="Z1146" s="69"/>
    </row>
    <row r="1147" spans="25:26">
      <c r="Z1147" s="69"/>
    </row>
    <row r="1148" spans="25:26">
      <c r="Z1148" s="69"/>
    </row>
    <row r="1149" spans="25:26">
      <c r="Z1149" s="69"/>
    </row>
    <row r="1150" spans="25:26">
      <c r="Z1150" s="69"/>
    </row>
    <row r="1151" spans="25:26">
      <c r="Z1151" s="69"/>
    </row>
    <row r="1152" spans="25:26">
      <c r="Z1152" s="69"/>
    </row>
    <row r="1153" spans="25:26">
      <c r="Z1153" s="69"/>
    </row>
    <row r="1156" spans="25:26">
      <c r="Z1156" s="69"/>
    </row>
    <row r="1157" spans="25:26">
      <c r="Y1157" s="69"/>
    </row>
    <row r="1158" spans="25:26">
      <c r="Z1158" s="69"/>
    </row>
    <row r="1159" spans="25:26">
      <c r="Z1159" s="69"/>
    </row>
    <row r="1161" spans="25:26">
      <c r="Y1161" s="69"/>
      <c r="Z1161" s="69"/>
    </row>
    <row r="1162" spans="25:26">
      <c r="Y1162" s="69"/>
      <c r="Z1162" s="69"/>
    </row>
    <row r="1163" spans="25:26">
      <c r="Z1163" s="69"/>
    </row>
    <row r="1164" spans="25:26">
      <c r="Z1164" s="69"/>
    </row>
    <row r="1165" spans="25:26">
      <c r="Z1165" s="69"/>
    </row>
    <row r="1166" spans="25:26">
      <c r="Z1166" s="69"/>
    </row>
    <row r="1167" spans="25:26">
      <c r="Z1167" s="69"/>
    </row>
    <row r="1168" spans="25:26">
      <c r="Y1168" s="69"/>
      <c r="Z1168" s="69"/>
    </row>
    <row r="1169" spans="25:26">
      <c r="Z1169" s="69"/>
    </row>
    <row r="1170" spans="25:26">
      <c r="Y1170" s="69"/>
      <c r="Z1170" s="69"/>
    </row>
    <row r="1172" spans="25:26">
      <c r="Z1172" s="69"/>
    </row>
    <row r="1173" spans="25:26">
      <c r="Z1173" s="69"/>
    </row>
    <row r="1174" spans="25:26">
      <c r="Z1174" s="69"/>
    </row>
    <row r="1176" spans="25:26">
      <c r="Y1176" s="69"/>
    </row>
    <row r="1177" spans="25:26">
      <c r="Y1177" s="69"/>
      <c r="Z1177" s="69"/>
    </row>
    <row r="1178" spans="25:26">
      <c r="Y1178" s="69"/>
    </row>
    <row r="1179" spans="25:26">
      <c r="Y1179" s="69"/>
    </row>
    <row r="1181" spans="25:26">
      <c r="Y1181" s="69"/>
      <c r="Z1181" s="69"/>
    </row>
    <row r="1184" spans="25:26">
      <c r="Z1184" s="69"/>
    </row>
    <row r="1185" spans="25:26">
      <c r="Y1185" s="69"/>
      <c r="Z1185" s="69"/>
    </row>
    <row r="1186" spans="25:26">
      <c r="Y1186" s="69"/>
      <c r="Z1186" s="69"/>
    </row>
    <row r="1187" spans="25:26">
      <c r="Y1187" s="69"/>
    </row>
    <row r="1188" spans="25:26">
      <c r="Y1188" s="69"/>
    </row>
    <row r="1189" spans="25:26">
      <c r="Y1189" s="69"/>
      <c r="Z1189" s="69"/>
    </row>
    <row r="1191" spans="25:26">
      <c r="Y1191" s="69"/>
    </row>
    <row r="1193" spans="25:26">
      <c r="Y1193" s="69"/>
      <c r="Z1193" s="69"/>
    </row>
    <row r="1194" spans="25:26">
      <c r="Y1194" s="69"/>
    </row>
    <row r="1196" spans="25:26">
      <c r="Z1196" s="69"/>
    </row>
    <row r="1197" spans="25:26">
      <c r="Z1197" s="69"/>
    </row>
    <row r="1198" spans="25:26">
      <c r="Z1198" s="69"/>
    </row>
    <row r="1199" spans="25:26">
      <c r="Y1199" s="69"/>
      <c r="Z1199" s="69"/>
    </row>
    <row r="1200" spans="25:26">
      <c r="Y1200" s="69"/>
      <c r="Z1200" s="69"/>
    </row>
    <row r="1202" spans="25:26">
      <c r="Y1202" s="69"/>
    </row>
    <row r="1203" spans="25:26">
      <c r="Z1203" s="69"/>
    </row>
    <row r="1204" spans="25:26">
      <c r="Y1204" s="69"/>
    </row>
    <row r="1205" spans="25:26">
      <c r="Y1205" s="69"/>
    </row>
    <row r="1207" spans="25:26">
      <c r="Y1207" s="69"/>
      <c r="Z1207" s="69"/>
    </row>
    <row r="1208" spans="25:26">
      <c r="Z1208" s="69"/>
    </row>
    <row r="1209" spans="25:26">
      <c r="Y1209" s="69"/>
      <c r="Z1209" s="69"/>
    </row>
    <row r="1210" spans="25:26">
      <c r="Y1210" s="69"/>
    </row>
    <row r="1211" spans="25:26">
      <c r="Z1211" s="69"/>
    </row>
    <row r="1212" spans="25:26">
      <c r="Z1212" s="69"/>
    </row>
    <row r="1213" spans="25:26">
      <c r="Z1213" s="69"/>
    </row>
    <row r="1214" spans="25:26">
      <c r="Y1214" s="69"/>
    </row>
    <row r="1215" spans="25:26">
      <c r="Y1215" s="69"/>
    </row>
    <row r="1216" spans="25:26">
      <c r="Y1216" s="69"/>
      <c r="Z1216" s="69"/>
    </row>
    <row r="1217" spans="25:26">
      <c r="Z1217" s="69"/>
    </row>
    <row r="1220" spans="25:26">
      <c r="Z1220" s="69"/>
    </row>
    <row r="1221" spans="25:26">
      <c r="Z1221" s="69"/>
    </row>
    <row r="1222" spans="25:26">
      <c r="Z1222" s="69"/>
    </row>
    <row r="1223" spans="25:26">
      <c r="Z1223" s="69"/>
    </row>
    <row r="1224" spans="25:26">
      <c r="Z1224" s="69"/>
    </row>
    <row r="1225" spans="25:26">
      <c r="Y1225" s="69"/>
    </row>
    <row r="1226" spans="25:26">
      <c r="Z1226" s="69"/>
    </row>
    <row r="1227" spans="25:26">
      <c r="Z1227" s="69"/>
    </row>
    <row r="1228" spans="25:26">
      <c r="Y1228" s="69"/>
      <c r="Z1228" s="69"/>
    </row>
    <row r="1229" spans="25:26">
      <c r="Y1229" s="69"/>
      <c r="Z1229" s="69"/>
    </row>
    <row r="1230" spans="25:26">
      <c r="Y1230" s="69"/>
      <c r="Z1230" s="69"/>
    </row>
    <row r="1231" spans="25:26">
      <c r="Z1231" s="69"/>
    </row>
    <row r="1232" spans="25:26">
      <c r="Y1232" s="69"/>
      <c r="Z1232" s="69"/>
    </row>
    <row r="1233" spans="25:26">
      <c r="Z1233" s="69"/>
    </row>
    <row r="1234" spans="25:26">
      <c r="Z1234" s="69"/>
    </row>
    <row r="1235" spans="25:26">
      <c r="Z1235" s="69"/>
    </row>
    <row r="1238" spans="25:26">
      <c r="Z1238" s="69"/>
    </row>
    <row r="1239" spans="25:26">
      <c r="Z1239" s="69"/>
    </row>
    <row r="1240" spans="25:26">
      <c r="Y1240" s="69"/>
      <c r="Z1240" s="69"/>
    </row>
    <row r="1241" spans="25:26">
      <c r="Y1241" s="69"/>
    </row>
    <row r="1243" spans="25:26">
      <c r="Y1243" s="69"/>
      <c r="Z1243" s="69"/>
    </row>
    <row r="1244" spans="25:26">
      <c r="Z1244" s="69"/>
    </row>
    <row r="1245" spans="25:26">
      <c r="Y1245" s="69"/>
    </row>
    <row r="1246" spans="25:26">
      <c r="Z1246" s="69"/>
    </row>
    <row r="1247" spans="25:26">
      <c r="Z1247" s="69"/>
    </row>
    <row r="1248" spans="25:26">
      <c r="Y1248" s="69"/>
    </row>
    <row r="1249" spans="6:26">
      <c r="Z1249" s="69"/>
    </row>
    <row r="1250" spans="6:26">
      <c r="Y1250" s="69"/>
      <c r="Z1250" s="69"/>
    </row>
    <row r="1251" spans="6:26">
      <c r="Z1251" s="69"/>
    </row>
    <row r="1252" spans="6:26">
      <c r="Z1252" s="69"/>
    </row>
    <row r="1253" spans="6:26">
      <c r="F1253" s="70"/>
      <c r="Z1253" s="69"/>
    </row>
    <row r="1254" spans="6:26">
      <c r="Z1254" s="69"/>
    </row>
    <row r="1255" spans="6:26">
      <c r="Y1255" s="69"/>
      <c r="Z1255" s="69"/>
    </row>
    <row r="1256" spans="6:26">
      <c r="Z1256" s="69"/>
    </row>
    <row r="1257" spans="6:26">
      <c r="Z1257" s="69"/>
    </row>
    <row r="1258" spans="6:26">
      <c r="Y1258" s="69"/>
      <c r="Z1258" s="69"/>
    </row>
    <row r="1260" spans="6:26">
      <c r="Z1260" s="69"/>
    </row>
    <row r="1261" spans="6:26">
      <c r="Z1261" s="69"/>
    </row>
    <row r="1262" spans="6:26">
      <c r="Z1262" s="69"/>
    </row>
    <row r="1263" spans="6:26">
      <c r="Y1263" s="69"/>
      <c r="Z1263" s="69"/>
    </row>
    <row r="1264" spans="6:26">
      <c r="Z1264" s="69"/>
    </row>
    <row r="1265" spans="25:26">
      <c r="Y1265" s="69"/>
      <c r="Z1265" s="69"/>
    </row>
    <row r="1266" spans="25:26">
      <c r="Z1266" s="69"/>
    </row>
    <row r="1267" spans="25:26">
      <c r="Y1267" s="69"/>
      <c r="Z1267" s="69"/>
    </row>
    <row r="1270" spans="25:26">
      <c r="Z1270" s="69"/>
    </row>
    <row r="1271" spans="25:26">
      <c r="Y1271" s="69"/>
    </row>
    <row r="1275" spans="25:26">
      <c r="Z1275" s="69"/>
    </row>
    <row r="1276" spans="25:26">
      <c r="Z1276" s="69"/>
    </row>
    <row r="1277" spans="25:26">
      <c r="Z1277" s="69"/>
    </row>
    <row r="1280" spans="25:26">
      <c r="Y1280" s="69"/>
    </row>
    <row r="1281" spans="25:26">
      <c r="Y1281" s="69"/>
      <c r="Z1281" s="69"/>
    </row>
    <row r="1282" spans="25:26">
      <c r="Z1282" s="69"/>
    </row>
    <row r="1283" spans="25:26">
      <c r="Z1283" s="69"/>
    </row>
    <row r="1284" spans="25:26">
      <c r="Z1284" s="69"/>
    </row>
    <row r="1285" spans="25:26">
      <c r="Y1285" s="69"/>
    </row>
    <row r="1286" spans="25:26">
      <c r="Z1286" s="69"/>
    </row>
    <row r="1288" spans="25:26">
      <c r="Y1288" s="69"/>
      <c r="Z1288" s="69"/>
    </row>
    <row r="1289" spans="25:26">
      <c r="Z1289" s="69"/>
    </row>
    <row r="1290" spans="25:26">
      <c r="Z1290" s="69"/>
    </row>
    <row r="1291" spans="25:26">
      <c r="Z1291" s="69"/>
    </row>
    <row r="1292" spans="25:26">
      <c r="Z1292" s="69"/>
    </row>
    <row r="1293" spans="25:26">
      <c r="Y1293" s="69"/>
    </row>
    <row r="1294" spans="25:26">
      <c r="Y1294" s="69"/>
    </row>
    <row r="1295" spans="25:26">
      <c r="Z1295" s="69"/>
    </row>
    <row r="1296" spans="25:26">
      <c r="Z1296" s="69"/>
    </row>
    <row r="1297" spans="25:26">
      <c r="Y1297" s="69"/>
      <c r="Z1297" s="69"/>
    </row>
    <row r="1298" spans="25:26">
      <c r="Y1298" s="69"/>
      <c r="Z1298" s="69"/>
    </row>
    <row r="1299" spans="25:26">
      <c r="Y1299" s="69"/>
      <c r="Z1299" s="69"/>
    </row>
    <row r="1300" spans="25:26">
      <c r="Z1300" s="69"/>
    </row>
    <row r="1301" spans="25:26">
      <c r="Z1301" s="69"/>
    </row>
    <row r="1302" spans="25:26">
      <c r="Y1302" s="69"/>
    </row>
    <row r="1303" spans="25:26">
      <c r="Y1303" s="69"/>
      <c r="Z1303" s="69"/>
    </row>
    <row r="1304" spans="25:26">
      <c r="Z1304" s="69"/>
    </row>
    <row r="1305" spans="25:26">
      <c r="Z1305" s="69"/>
    </row>
    <row r="1306" spans="25:26">
      <c r="Z1306" s="69"/>
    </row>
    <row r="1307" spans="25:26">
      <c r="Z1307" s="69"/>
    </row>
    <row r="1308" spans="25:26">
      <c r="Y1308" s="69"/>
      <c r="Z1308" s="69"/>
    </row>
    <row r="1309" spans="25:26">
      <c r="Y1309" s="69"/>
      <c r="Z1309" s="69"/>
    </row>
    <row r="1310" spans="25:26">
      <c r="Z1310" s="69"/>
    </row>
    <row r="1311" spans="25:26">
      <c r="Y1311" s="69"/>
      <c r="Z1311" s="69"/>
    </row>
    <row r="1312" spans="25:26">
      <c r="Z1312" s="69"/>
    </row>
    <row r="1313" spans="25:26">
      <c r="Z1313" s="69"/>
    </row>
    <row r="1314" spans="25:26">
      <c r="Z1314" s="69"/>
    </row>
    <row r="1315" spans="25:26">
      <c r="Z1315" s="69"/>
    </row>
    <row r="1316" spans="25:26">
      <c r="Y1316" s="69"/>
    </row>
    <row r="1317" spans="25:26">
      <c r="Y1317" s="69"/>
      <c r="Z1317" s="69"/>
    </row>
    <row r="1318" spans="25:26">
      <c r="Z1318" s="69"/>
    </row>
    <row r="1319" spans="25:26">
      <c r="Y1319" s="69"/>
    </row>
    <row r="1320" spans="25:26">
      <c r="Y1320" s="69"/>
    </row>
    <row r="1322" spans="25:26">
      <c r="Z1322" s="69"/>
    </row>
    <row r="1324" spans="25:26">
      <c r="Y1324" s="69"/>
    </row>
    <row r="1325" spans="25:26">
      <c r="Y1325" s="69"/>
      <c r="Z1325" s="69"/>
    </row>
    <row r="1326" spans="25:26">
      <c r="Y1326" s="69"/>
      <c r="Z1326" s="69"/>
    </row>
    <row r="1327" spans="25:26">
      <c r="Y1327" s="69"/>
    </row>
    <row r="1328" spans="25:26">
      <c r="Z1328" s="69"/>
    </row>
    <row r="1329" spans="25:26">
      <c r="Z1329" s="69"/>
    </row>
    <row r="1330" spans="25:26">
      <c r="Z1330" s="69"/>
    </row>
    <row r="1331" spans="25:26">
      <c r="Y1331" s="69"/>
    </row>
    <row r="1332" spans="25:26">
      <c r="Y1332" s="69"/>
      <c r="Z1332" s="69"/>
    </row>
    <row r="1334" spans="25:26">
      <c r="Z1334" s="69"/>
    </row>
    <row r="1335" spans="25:26">
      <c r="Z1335" s="69"/>
    </row>
    <row r="1336" spans="25:26">
      <c r="Z1336" s="69"/>
    </row>
    <row r="1338" spans="25:26">
      <c r="Y1338" s="69"/>
    </row>
    <row r="1339" spans="25:26">
      <c r="Z1339" s="69"/>
    </row>
    <row r="1342" spans="25:26">
      <c r="Y1342" s="69"/>
      <c r="Z1342" s="69"/>
    </row>
    <row r="1343" spans="25:26">
      <c r="Z1343" s="69"/>
    </row>
    <row r="1344" spans="25:26">
      <c r="Z1344" s="69"/>
    </row>
    <row r="1345" spans="25:26">
      <c r="Y1345" s="69"/>
      <c r="Z1345" s="69"/>
    </row>
    <row r="1346" spans="25:26">
      <c r="Z1346" s="69"/>
    </row>
    <row r="1347" spans="25:26">
      <c r="Y1347" s="69"/>
      <c r="Z1347" s="69"/>
    </row>
    <row r="1348" spans="25:26">
      <c r="Z1348" s="69"/>
    </row>
    <row r="1349" spans="25:26">
      <c r="Z1349" s="69"/>
    </row>
    <row r="1350" spans="25:26">
      <c r="Z1350" s="69"/>
    </row>
    <row r="1351" spans="25:26">
      <c r="Z1351" s="69"/>
    </row>
    <row r="1352" spans="25:26">
      <c r="Y1352" s="69"/>
    </row>
    <row r="1353" spans="25:26">
      <c r="Y1353" s="69"/>
    </row>
    <row r="1354" spans="25:26">
      <c r="Z1354" s="69"/>
    </row>
    <row r="1355" spans="25:26">
      <c r="Y1355" s="69"/>
    </row>
    <row r="1356" spans="25:26">
      <c r="Y1356" s="69"/>
      <c r="Z1356" s="69"/>
    </row>
    <row r="1358" spans="25:26">
      <c r="Z1358" s="69"/>
    </row>
    <row r="1359" spans="25:26">
      <c r="Y1359" s="69"/>
      <c r="Z1359" s="69"/>
    </row>
    <row r="1360" spans="25:26">
      <c r="Z1360" s="69"/>
    </row>
    <row r="1361" spans="25:26">
      <c r="Y1361" s="69"/>
      <c r="Z1361" s="69"/>
    </row>
    <row r="1362" spans="25:26">
      <c r="Y1362" s="69"/>
      <c r="Z1362" s="69"/>
    </row>
    <row r="1363" spans="25:26">
      <c r="Z1363" s="69"/>
    </row>
    <row r="1364" spans="25:26">
      <c r="Y1364" s="69"/>
      <c r="Z1364" s="69"/>
    </row>
    <row r="1365" spans="25:26">
      <c r="Z1365" s="69"/>
    </row>
    <row r="1366" spans="25:26">
      <c r="Y1366" s="69"/>
      <c r="Z1366" s="69"/>
    </row>
    <row r="1369" spans="25:26">
      <c r="Y1369" s="69"/>
    </row>
    <row r="1370" spans="25:26">
      <c r="Y1370" s="69"/>
    </row>
    <row r="1371" spans="25:26">
      <c r="Y1371" s="69"/>
      <c r="Z1371" s="69"/>
    </row>
    <row r="1372" spans="25:26">
      <c r="Y1372" s="69"/>
      <c r="Z1372" s="69"/>
    </row>
    <row r="1373" spans="25:26">
      <c r="Z1373" s="69"/>
    </row>
    <row r="1374" spans="25:26">
      <c r="Y1374" s="69"/>
      <c r="Z1374" s="69"/>
    </row>
    <row r="1375" spans="25:26">
      <c r="Z1375" s="69"/>
    </row>
    <row r="1377" spans="25:26">
      <c r="Z1377" s="69"/>
    </row>
    <row r="1378" spans="25:26">
      <c r="Z1378" s="69"/>
    </row>
    <row r="1379" spans="25:26">
      <c r="Z1379" s="69"/>
    </row>
    <row r="1380" spans="25:26">
      <c r="Y1380" s="69"/>
    </row>
    <row r="1381" spans="25:26">
      <c r="Y1381" s="69"/>
      <c r="Z1381" s="69"/>
    </row>
    <row r="1382" spans="25:26">
      <c r="Y1382" s="69"/>
      <c r="Z1382" s="69"/>
    </row>
    <row r="1383" spans="25:26">
      <c r="Y1383" s="69"/>
    </row>
    <row r="1384" spans="25:26">
      <c r="Y1384" s="69"/>
      <c r="Z1384" s="69"/>
    </row>
    <row r="1385" spans="25:26">
      <c r="Z1385" s="69"/>
    </row>
    <row r="1386" spans="25:26">
      <c r="Y1386" s="69"/>
      <c r="Z1386" s="69"/>
    </row>
    <row r="1387" spans="25:26">
      <c r="Z1387" s="69"/>
    </row>
    <row r="1388" spans="25:26">
      <c r="Y1388" s="69"/>
      <c r="Z1388" s="69"/>
    </row>
    <row r="1389" spans="25:26">
      <c r="Y1389" s="69"/>
    </row>
    <row r="1390" spans="25:26">
      <c r="Z1390" s="69"/>
    </row>
    <row r="1391" spans="25:26">
      <c r="Z1391" s="69"/>
    </row>
    <row r="1394" spans="6:26">
      <c r="Z1394" s="69"/>
    </row>
    <row r="1395" spans="6:26">
      <c r="Z1395" s="69"/>
    </row>
    <row r="1396" spans="6:26">
      <c r="Z1396" s="69"/>
    </row>
    <row r="1397" spans="6:26">
      <c r="Z1397" s="69"/>
    </row>
    <row r="1398" spans="6:26">
      <c r="Y1398" s="69"/>
    </row>
    <row r="1399" spans="6:26">
      <c r="Y1399" s="69"/>
      <c r="Z1399" s="69"/>
    </row>
    <row r="1400" spans="6:26">
      <c r="Y1400" s="69"/>
    </row>
    <row r="1401" spans="6:26">
      <c r="Z1401" s="69"/>
    </row>
    <row r="1402" spans="6:26">
      <c r="Z1402" s="69"/>
    </row>
    <row r="1403" spans="6:26">
      <c r="Y1403" s="69"/>
      <c r="Z1403" s="69"/>
    </row>
    <row r="1404" spans="6:26">
      <c r="Y1404" s="69"/>
      <c r="Z1404" s="69"/>
    </row>
    <row r="1406" spans="6:26">
      <c r="Y1406" s="69"/>
      <c r="Z1406" s="69"/>
    </row>
    <row r="1407" spans="6:26">
      <c r="Z1407" s="69"/>
    </row>
    <row r="1408" spans="6:26">
      <c r="F1408" s="70"/>
    </row>
    <row r="1409" spans="6:26">
      <c r="F1409" s="70"/>
    </row>
    <row r="1410" spans="6:26">
      <c r="Z1410" s="69"/>
    </row>
    <row r="1412" spans="6:26">
      <c r="Y1412" s="69"/>
      <c r="Z1412" s="69"/>
    </row>
    <row r="1413" spans="6:26">
      <c r="Z1413" s="69"/>
    </row>
    <row r="1414" spans="6:26">
      <c r="Z1414" s="69"/>
    </row>
    <row r="1415" spans="6:26">
      <c r="Z1415" s="69"/>
    </row>
    <row r="1416" spans="6:26">
      <c r="Y1416" s="69"/>
      <c r="Z1416" s="69"/>
    </row>
    <row r="1418" spans="6:26">
      <c r="Z1418" s="69"/>
    </row>
    <row r="1420" spans="6:26">
      <c r="Z1420" s="69"/>
    </row>
    <row r="1422" spans="6:26">
      <c r="Z1422" s="69"/>
    </row>
    <row r="1423" spans="6:26">
      <c r="Z1423" s="69"/>
    </row>
    <row r="1424" spans="6:26">
      <c r="Y1424" s="69"/>
      <c r="Z1424" s="69"/>
    </row>
    <row r="1425" spans="25:26">
      <c r="Y1425" s="69"/>
      <c r="Z1425" s="69"/>
    </row>
    <row r="1426" spans="25:26">
      <c r="Y1426" s="69"/>
      <c r="Z1426" s="69"/>
    </row>
    <row r="1427" spans="25:26">
      <c r="Z1427" s="69"/>
    </row>
    <row r="1428" spans="25:26">
      <c r="Z1428" s="69"/>
    </row>
    <row r="1429" spans="25:26">
      <c r="Y1429" s="69"/>
      <c r="Z1429" s="69"/>
    </row>
    <row r="1430" spans="25:26">
      <c r="Z1430" s="69"/>
    </row>
    <row r="1431" spans="25:26">
      <c r="Z1431" s="69"/>
    </row>
    <row r="1432" spans="25:26">
      <c r="Y1432" s="69"/>
    </row>
    <row r="1433" spans="25:26">
      <c r="Y1433" s="69"/>
      <c r="Z1433" s="69"/>
    </row>
    <row r="1434" spans="25:26">
      <c r="Y1434" s="69"/>
      <c r="Z1434" s="69"/>
    </row>
    <row r="1435" spans="25:26">
      <c r="Z1435" s="69"/>
    </row>
    <row r="1437" spans="25:26">
      <c r="Y1437" s="69"/>
    </row>
    <row r="1438" spans="25:26">
      <c r="Y1438" s="69"/>
    </row>
    <row r="1439" spans="25:26">
      <c r="Z1439" s="69"/>
    </row>
    <row r="1440" spans="25:26">
      <c r="Z1440" s="69"/>
    </row>
    <row r="1441" spans="25:26">
      <c r="Z1441" s="69"/>
    </row>
    <row r="1442" spans="25:26">
      <c r="Y1442" s="69"/>
      <c r="Z1442" s="69"/>
    </row>
    <row r="1443" spans="25:26">
      <c r="Z1443" s="69"/>
    </row>
    <row r="1444" spans="25:26">
      <c r="Z1444" s="69"/>
    </row>
    <row r="1445" spans="25:26">
      <c r="Z1445" s="69"/>
    </row>
    <row r="1446" spans="25:26">
      <c r="Z1446" s="69"/>
    </row>
    <row r="1447" spans="25:26">
      <c r="Z1447" s="69"/>
    </row>
    <row r="1448" spans="25:26">
      <c r="Z1448" s="69"/>
    </row>
    <row r="1449" spans="25:26">
      <c r="Y1449" s="69"/>
    </row>
    <row r="1450" spans="25:26">
      <c r="Y1450" s="69"/>
      <c r="Z1450" s="69"/>
    </row>
    <row r="1451" spans="25:26">
      <c r="Z1451" s="69"/>
    </row>
    <row r="1452" spans="25:26">
      <c r="Z1452" s="69"/>
    </row>
    <row r="1453" spans="25:26">
      <c r="Z1453" s="69"/>
    </row>
    <row r="1454" spans="25:26">
      <c r="Z1454" s="69"/>
    </row>
    <row r="1455" spans="25:26">
      <c r="Z1455" s="69"/>
    </row>
    <row r="1456" spans="25:26">
      <c r="Z1456" s="69"/>
    </row>
    <row r="1457" spans="25:26">
      <c r="Z1457" s="69"/>
    </row>
    <row r="1458" spans="25:26">
      <c r="Z1458" s="69"/>
    </row>
    <row r="1459" spans="25:26">
      <c r="Z1459" s="69"/>
    </row>
    <row r="1460" spans="25:26">
      <c r="Z1460" s="69"/>
    </row>
    <row r="1461" spans="25:26">
      <c r="Z1461" s="69"/>
    </row>
    <row r="1462" spans="25:26">
      <c r="Y1462" s="69"/>
    </row>
    <row r="1463" spans="25:26">
      <c r="Z1463" s="69"/>
    </row>
    <row r="1464" spans="25:26">
      <c r="Z1464" s="69"/>
    </row>
    <row r="1465" spans="25:26">
      <c r="Z1465" s="69"/>
    </row>
    <row r="1466" spans="25:26">
      <c r="Z1466" s="69"/>
    </row>
    <row r="1467" spans="25:26">
      <c r="Z1467" s="69"/>
    </row>
    <row r="1468" spans="25:26">
      <c r="Z1468" s="69"/>
    </row>
    <row r="1469" spans="25:26">
      <c r="Z1469" s="69"/>
    </row>
    <row r="1470" spans="25:26">
      <c r="Y1470" s="69"/>
      <c r="Z1470" s="69"/>
    </row>
    <row r="1471" spans="25:26">
      <c r="Z1471" s="69"/>
    </row>
    <row r="1472" spans="25:26">
      <c r="Z1472" s="69"/>
    </row>
    <row r="1473" spans="25:26">
      <c r="Y1473" s="69"/>
      <c r="Z1473" s="69"/>
    </row>
    <row r="1474" spans="25:26">
      <c r="Y1474" s="69"/>
    </row>
    <row r="1475" spans="25:26">
      <c r="Y1475" s="69"/>
      <c r="Z1475" s="69"/>
    </row>
    <row r="1476" spans="25:26">
      <c r="Y1476" s="69"/>
      <c r="Z1476" s="69"/>
    </row>
    <row r="1477" spans="25:26">
      <c r="Y1477" s="69"/>
      <c r="Z1477" s="69"/>
    </row>
    <row r="1478" spans="25:26">
      <c r="Y1478" s="69"/>
    </row>
    <row r="1479" spans="25:26">
      <c r="Z1479" s="69"/>
    </row>
    <row r="1480" spans="25:26">
      <c r="Y1480" s="69"/>
    </row>
    <row r="1481" spans="25:26">
      <c r="Y1481" s="69"/>
    </row>
    <row r="1482" spans="25:26">
      <c r="Z1482" s="69"/>
    </row>
    <row r="1483" spans="25:26">
      <c r="Y1483" s="69"/>
      <c r="Z1483" s="69"/>
    </row>
    <row r="1484" spans="25:26">
      <c r="Y1484" s="69"/>
    </row>
    <row r="1485" spans="25:26">
      <c r="Y1485" s="69"/>
      <c r="Z1485" s="69"/>
    </row>
    <row r="1486" spans="25:26">
      <c r="Y1486" s="69"/>
    </row>
    <row r="1487" spans="25:26">
      <c r="Y1487" s="69"/>
      <c r="Z1487" s="69"/>
    </row>
    <row r="1488" spans="25:26">
      <c r="Y1488" s="69"/>
      <c r="Z1488" s="69"/>
    </row>
    <row r="1489" spans="25:26">
      <c r="Z1489" s="69"/>
    </row>
    <row r="1490" spans="25:26">
      <c r="Z1490" s="69"/>
    </row>
    <row r="1491" spans="25:26">
      <c r="Y1491" s="69"/>
      <c r="Z1491" s="69"/>
    </row>
    <row r="1493" spans="25:26">
      <c r="Z1493" s="69"/>
    </row>
    <row r="1494" spans="25:26">
      <c r="Z1494" s="69"/>
    </row>
    <row r="1495" spans="25:26">
      <c r="Z1495" s="69"/>
    </row>
    <row r="1496" spans="25:26">
      <c r="Z1496" s="69"/>
    </row>
    <row r="1497" spans="25:26">
      <c r="Z1497" s="69"/>
    </row>
    <row r="1498" spans="25:26">
      <c r="Y1498" s="69"/>
    </row>
    <row r="1500" spans="25:26">
      <c r="Z1500" s="69"/>
    </row>
    <row r="1501" spans="25:26">
      <c r="Y1501" s="69"/>
    </row>
    <row r="1502" spans="25:26">
      <c r="Y1502" s="69"/>
    </row>
    <row r="1503" spans="25:26">
      <c r="Z1503" s="69"/>
    </row>
    <row r="1504" spans="25:26">
      <c r="Z1504" s="69"/>
    </row>
    <row r="1505" spans="25:26">
      <c r="Y1505" s="69"/>
    </row>
    <row r="1506" spans="25:26">
      <c r="Y1506" s="69"/>
      <c r="Z1506" s="69"/>
    </row>
    <row r="1507" spans="25:26">
      <c r="Z1507" s="69"/>
    </row>
    <row r="1508" spans="25:26">
      <c r="Y1508" s="69"/>
      <c r="Z1508" s="69"/>
    </row>
    <row r="1509" spans="25:26">
      <c r="Z1509" s="69"/>
    </row>
    <row r="1511" spans="25:26">
      <c r="Z1511" s="69"/>
    </row>
    <row r="1512" spans="25:26">
      <c r="Y1512" s="69"/>
      <c r="Z1512" s="69"/>
    </row>
    <row r="1513" spans="25:26">
      <c r="Z1513" s="69"/>
    </row>
    <row r="1514" spans="25:26">
      <c r="Y1514" s="69"/>
      <c r="Z1514" s="69"/>
    </row>
    <row r="1515" spans="25:26">
      <c r="Y1515" s="69"/>
      <c r="Z1515" s="69"/>
    </row>
    <row r="1516" spans="25:26">
      <c r="Y1516" s="69"/>
      <c r="Z1516" s="69"/>
    </row>
    <row r="1517" spans="25:26">
      <c r="Z1517" s="69"/>
    </row>
    <row r="1518" spans="25:26">
      <c r="Y1518" s="69"/>
    </row>
    <row r="1519" spans="25:26">
      <c r="Z1519" s="69"/>
    </row>
    <row r="1520" spans="25:26">
      <c r="Y1520" s="69"/>
      <c r="Z1520" s="69"/>
    </row>
    <row r="1521" spans="25:26">
      <c r="Z1521" s="69"/>
    </row>
    <row r="1522" spans="25:26">
      <c r="Y1522" s="69"/>
      <c r="Z1522" s="69"/>
    </row>
    <row r="1523" spans="25:26">
      <c r="Z1523" s="69"/>
    </row>
    <row r="1524" spans="25:26">
      <c r="Y1524" s="69"/>
      <c r="Z1524" s="69"/>
    </row>
    <row r="1525" spans="25:26">
      <c r="Y1525" s="69"/>
    </row>
    <row r="1526" spans="25:26">
      <c r="Z1526" s="69"/>
    </row>
    <row r="1527" spans="25:26">
      <c r="Z1527" s="69"/>
    </row>
    <row r="1528" spans="25:26">
      <c r="Y1528" s="69"/>
      <c r="Z1528" s="69"/>
    </row>
    <row r="1529" spans="25:26">
      <c r="Z1529" s="69"/>
    </row>
    <row r="1531" spans="25:26">
      <c r="Y1531" s="69"/>
    </row>
    <row r="1532" spans="25:26">
      <c r="Z1532" s="69"/>
    </row>
    <row r="1533" spans="25:26">
      <c r="Y1533" s="69"/>
    </row>
    <row r="1534" spans="25:26">
      <c r="Y1534" s="69"/>
      <c r="Z1534" s="69"/>
    </row>
    <row r="1535" spans="25:26">
      <c r="Y1535" s="69"/>
    </row>
    <row r="1536" spans="25:26">
      <c r="Z1536" s="69"/>
    </row>
    <row r="1539" spans="6:26">
      <c r="Z1539" s="69"/>
    </row>
    <row r="1540" spans="6:26">
      <c r="Y1540" s="69"/>
      <c r="Z1540" s="69"/>
    </row>
    <row r="1541" spans="6:26">
      <c r="Z1541" s="69"/>
    </row>
    <row r="1542" spans="6:26">
      <c r="Z1542" s="69"/>
    </row>
    <row r="1543" spans="6:26">
      <c r="Y1543" s="69"/>
    </row>
    <row r="1544" spans="6:26">
      <c r="Y1544" s="69"/>
      <c r="Z1544" s="69"/>
    </row>
    <row r="1545" spans="6:26">
      <c r="Y1545" s="69"/>
      <c r="Z1545" s="69"/>
    </row>
    <row r="1546" spans="6:26">
      <c r="Y1546" s="69"/>
    </row>
    <row r="1547" spans="6:26">
      <c r="F1547" s="70"/>
    </row>
    <row r="1548" spans="6:26">
      <c r="Y1548" s="69"/>
      <c r="Z1548" s="69"/>
    </row>
    <row r="1549" spans="6:26">
      <c r="Z1549" s="69"/>
    </row>
    <row r="1550" spans="6:26">
      <c r="Z1550" s="69"/>
    </row>
    <row r="1551" spans="6:26">
      <c r="Y1551" s="69"/>
      <c r="Z1551" s="69"/>
    </row>
    <row r="1552" spans="6:26">
      <c r="Y1552" s="69"/>
      <c r="Z1552" s="69"/>
    </row>
    <row r="1553" spans="25:26">
      <c r="Z1553" s="69"/>
    </row>
    <row r="1555" spans="25:26">
      <c r="Z1555" s="69"/>
    </row>
    <row r="1556" spans="25:26">
      <c r="Z1556" s="69"/>
    </row>
    <row r="1557" spans="25:26">
      <c r="Y1557" s="69"/>
      <c r="Z1557" s="69"/>
    </row>
    <row r="1558" spans="25:26">
      <c r="Y1558" s="69"/>
    </row>
    <row r="1559" spans="25:26">
      <c r="Y1559" s="69"/>
      <c r="Z1559" s="69"/>
    </row>
    <row r="1560" spans="25:26">
      <c r="Y1560" s="69"/>
      <c r="Z1560" s="69"/>
    </row>
    <row r="1561" spans="25:26">
      <c r="Z1561" s="69"/>
    </row>
    <row r="1563" spans="25:26">
      <c r="Y1563" s="69"/>
      <c r="Z1563" s="69"/>
    </row>
    <row r="1564" spans="25:26">
      <c r="Z1564" s="69"/>
    </row>
    <row r="1566" spans="25:26">
      <c r="Z1566" s="69"/>
    </row>
    <row r="1567" spans="25:26">
      <c r="Y1567" s="69"/>
      <c r="Z1567" s="69"/>
    </row>
    <row r="1568" spans="25:26">
      <c r="Y1568" s="69"/>
      <c r="Z1568" s="69"/>
    </row>
    <row r="1569" spans="25:26">
      <c r="Y1569" s="69"/>
    </row>
    <row r="1570" spans="25:26">
      <c r="Z1570" s="69"/>
    </row>
    <row r="1571" spans="25:26">
      <c r="Y1571" s="69"/>
    </row>
    <row r="1572" spans="25:26">
      <c r="Y1572" s="69"/>
      <c r="Z1572" s="69"/>
    </row>
    <row r="1573" spans="25:26">
      <c r="Z1573" s="69"/>
    </row>
    <row r="1574" spans="25:26">
      <c r="Y1574" s="69"/>
      <c r="Z1574" s="69"/>
    </row>
    <row r="1575" spans="25:26">
      <c r="Z1575" s="69"/>
    </row>
    <row r="1577" spans="25:26">
      <c r="Z1577" s="69"/>
    </row>
    <row r="1578" spans="25:26">
      <c r="Z1578" s="69"/>
    </row>
    <row r="1579" spans="25:26">
      <c r="Z1579" s="69"/>
    </row>
    <row r="1581" spans="25:26">
      <c r="Y1581" s="69"/>
    </row>
    <row r="1582" spans="25:26">
      <c r="Z1582" s="69"/>
    </row>
    <row r="1583" spans="25:26">
      <c r="Z1583" s="69"/>
    </row>
    <row r="1584" spans="25:26">
      <c r="Z1584" s="69"/>
    </row>
    <row r="1585" spans="25:26">
      <c r="Z1585" s="69"/>
    </row>
    <row r="1586" spans="25:26">
      <c r="Z1586" s="69"/>
    </row>
    <row r="1587" spans="25:26">
      <c r="Z1587" s="69"/>
    </row>
    <row r="1588" spans="25:26">
      <c r="Y1588" s="69"/>
      <c r="Z1588" s="69"/>
    </row>
    <row r="1589" spans="25:26">
      <c r="Y1589" s="69"/>
      <c r="Z1589" s="69"/>
    </row>
    <row r="1590" spans="25:26">
      <c r="Y1590" s="69"/>
      <c r="Z1590" s="69"/>
    </row>
    <row r="1591" spans="25:26">
      <c r="Y1591" s="69"/>
    </row>
    <row r="1592" spans="25:26">
      <c r="Z1592" s="69"/>
    </row>
    <row r="1593" spans="25:26">
      <c r="Y1593" s="69"/>
    </row>
    <row r="1594" spans="25:26">
      <c r="Z1594" s="69"/>
    </row>
    <row r="1595" spans="25:26">
      <c r="Y1595" s="69"/>
    </row>
    <row r="1596" spans="25:26">
      <c r="Y1596" s="69"/>
      <c r="Z1596" s="69"/>
    </row>
    <row r="1597" spans="25:26">
      <c r="Y1597" s="69"/>
      <c r="Z1597" s="69"/>
    </row>
    <row r="1598" spans="25:26">
      <c r="Z1598" s="69"/>
    </row>
    <row r="1599" spans="25:26">
      <c r="Z1599" s="69"/>
    </row>
    <row r="1600" spans="25:26">
      <c r="Y1600" s="69"/>
      <c r="Z1600" s="69"/>
    </row>
    <row r="1601" spans="25:26">
      <c r="Y1601" s="69"/>
    </row>
    <row r="1602" spans="25:26">
      <c r="Y1602" s="69"/>
    </row>
    <row r="1604" spans="25:26">
      <c r="Y1604" s="69"/>
    </row>
    <row r="1605" spans="25:26">
      <c r="Y1605" s="69"/>
      <c r="Z1605" s="69"/>
    </row>
    <row r="1606" spans="25:26">
      <c r="Z1606" s="69"/>
    </row>
    <row r="1607" spans="25:26">
      <c r="Z1607" s="69"/>
    </row>
    <row r="1608" spans="25:26">
      <c r="Z1608" s="69"/>
    </row>
    <row r="1610" spans="25:26">
      <c r="Z1610" s="69"/>
    </row>
    <row r="1611" spans="25:26">
      <c r="Y1611" s="69"/>
    </row>
    <row r="1612" spans="25:26">
      <c r="Z1612" s="69"/>
    </row>
    <row r="1613" spans="25:26">
      <c r="Z1613" s="69"/>
    </row>
    <row r="1614" spans="25:26">
      <c r="Y1614" s="69"/>
      <c r="Z1614" s="69"/>
    </row>
    <row r="1615" spans="25:26">
      <c r="Z1615" s="69"/>
    </row>
    <row r="1617" spans="25:26">
      <c r="Z1617" s="69"/>
    </row>
    <row r="1618" spans="25:26">
      <c r="Z1618" s="69"/>
    </row>
    <row r="1619" spans="25:26">
      <c r="Z1619" s="69"/>
    </row>
    <row r="1620" spans="25:26">
      <c r="Y1620" s="69"/>
    </row>
    <row r="1621" spans="25:26">
      <c r="Y1621" s="69"/>
      <c r="Z1621" s="69"/>
    </row>
    <row r="1622" spans="25:26">
      <c r="Y1622" s="69"/>
      <c r="Z1622" s="69"/>
    </row>
    <row r="1623" spans="25:26">
      <c r="Z1623" s="69"/>
    </row>
    <row r="1624" spans="25:26">
      <c r="Z1624" s="69"/>
    </row>
    <row r="1627" spans="25:26">
      <c r="Z1627" s="69"/>
    </row>
    <row r="1629" spans="25:26">
      <c r="Z1629" s="69"/>
    </row>
    <row r="1631" spans="25:26">
      <c r="Z1631" s="69"/>
    </row>
    <row r="1633" spans="25:26">
      <c r="Y1633" s="69"/>
      <c r="Z1633" s="69"/>
    </row>
    <row r="1634" spans="25:26">
      <c r="Z1634" s="69"/>
    </row>
    <row r="1636" spans="25:26">
      <c r="Z1636" s="69"/>
    </row>
    <row r="1637" spans="25:26">
      <c r="Z1637" s="69"/>
    </row>
    <row r="1638" spans="25:26">
      <c r="Z1638" s="69"/>
    </row>
    <row r="1639" spans="25:26">
      <c r="Z1639" s="69"/>
    </row>
    <row r="1641" spans="25:26">
      <c r="Y1641" s="69"/>
      <c r="Z1641" s="69"/>
    </row>
    <row r="1642" spans="25:26">
      <c r="Y1642" s="69"/>
      <c r="Z1642" s="69"/>
    </row>
    <row r="1643" spans="25:26">
      <c r="Z1643" s="69"/>
    </row>
    <row r="1644" spans="25:26">
      <c r="Y1644" s="69"/>
      <c r="Z1644" s="69"/>
    </row>
    <row r="1645" spans="25:26">
      <c r="Z1645" s="69"/>
    </row>
    <row r="1646" spans="25:26">
      <c r="Y1646" s="69"/>
      <c r="Z1646" s="69"/>
    </row>
    <row r="1648" spans="25:26">
      <c r="Z1648" s="69"/>
    </row>
    <row r="1649" spans="25:26">
      <c r="Z1649" s="69"/>
    </row>
    <row r="1651" spans="25:26">
      <c r="Z1651" s="69"/>
    </row>
    <row r="1652" spans="25:26">
      <c r="Z1652" s="69"/>
    </row>
    <row r="1653" spans="25:26">
      <c r="Y1653" s="69"/>
      <c r="Z1653" s="69"/>
    </row>
    <row r="1654" spans="25:26">
      <c r="Y1654" s="69"/>
      <c r="Z1654" s="69"/>
    </row>
    <row r="1656" spans="25:26">
      <c r="Z1656" s="69"/>
    </row>
    <row r="1657" spans="25:26">
      <c r="Y1657" s="69"/>
    </row>
    <row r="1658" spans="25:26">
      <c r="Z1658" s="69"/>
    </row>
    <row r="1659" spans="25:26">
      <c r="Y1659" s="69"/>
      <c r="Z1659" s="69"/>
    </row>
    <row r="1660" spans="25:26">
      <c r="Z1660" s="69"/>
    </row>
    <row r="1661" spans="25:26">
      <c r="Z1661" s="69"/>
    </row>
    <row r="1662" spans="25:26">
      <c r="Z1662" s="69"/>
    </row>
    <row r="1663" spans="25:26">
      <c r="Y1663" s="69"/>
    </row>
    <row r="1664" spans="25:26">
      <c r="Y1664" s="69"/>
    </row>
    <row r="1665" spans="25:26">
      <c r="Y1665" s="69"/>
      <c r="Z1665" s="69"/>
    </row>
    <row r="1666" spans="25:26">
      <c r="Z1666" s="69"/>
    </row>
    <row r="1667" spans="25:26">
      <c r="Y1667" s="69"/>
      <c r="Z1667" s="69"/>
    </row>
    <row r="1668" spans="25:26">
      <c r="Z1668" s="69"/>
    </row>
    <row r="1671" spans="25:26">
      <c r="Z1671" s="69"/>
    </row>
    <row r="1672" spans="25:26">
      <c r="Z1672" s="69"/>
    </row>
    <row r="1673" spans="25:26">
      <c r="Z1673" s="69"/>
    </row>
    <row r="1674" spans="25:26">
      <c r="Y1674" s="69"/>
      <c r="Z1674" s="69"/>
    </row>
    <row r="1675" spans="25:26">
      <c r="Y1675" s="69"/>
    </row>
    <row r="1676" spans="25:26">
      <c r="Z1676" s="69"/>
    </row>
    <row r="1677" spans="25:26">
      <c r="Z1677" s="69"/>
    </row>
    <row r="1678" spans="25:26">
      <c r="Z1678" s="69"/>
    </row>
    <row r="1679" spans="25:26">
      <c r="Z1679" s="69"/>
    </row>
    <row r="1680" spans="25:26">
      <c r="Z1680" s="69"/>
    </row>
    <row r="1681" spans="25:26">
      <c r="Z1681" s="69"/>
    </row>
    <row r="1682" spans="25:26">
      <c r="Z1682" s="69"/>
    </row>
    <row r="1683" spans="25:26">
      <c r="Y1683" s="69"/>
      <c r="Z1683" s="69"/>
    </row>
    <row r="1684" spans="25:26">
      <c r="Z1684" s="69"/>
    </row>
    <row r="1686" spans="25:26">
      <c r="Y1686" s="69"/>
      <c r="Z1686" s="69"/>
    </row>
    <row r="1687" spans="25:26">
      <c r="Z1687" s="69"/>
    </row>
    <row r="1688" spans="25:26">
      <c r="Z1688" s="69"/>
    </row>
    <row r="1689" spans="25:26">
      <c r="Y1689" s="69"/>
      <c r="Z1689" s="69"/>
    </row>
    <row r="1690" spans="25:26">
      <c r="Z1690" s="69"/>
    </row>
    <row r="1691" spans="25:26">
      <c r="Y1691" s="69"/>
    </row>
    <row r="1692" spans="25:26">
      <c r="Y1692" s="69"/>
    </row>
    <row r="1693" spans="25:26">
      <c r="Z1693" s="69"/>
    </row>
    <row r="1695" spans="25:26">
      <c r="Z1695" s="69"/>
    </row>
    <row r="1696" spans="25:26">
      <c r="Z1696" s="69"/>
    </row>
    <row r="1697" spans="25:26">
      <c r="Z1697" s="69"/>
    </row>
    <row r="1698" spans="25:26">
      <c r="Y1698" s="69"/>
    </row>
    <row r="1699" spans="25:26">
      <c r="Y1699" s="69"/>
      <c r="Z1699" s="69"/>
    </row>
    <row r="1700" spans="25:26">
      <c r="Y1700" s="69"/>
    </row>
    <row r="1701" spans="25:26">
      <c r="Z1701" s="69"/>
    </row>
    <row r="1702" spans="25:26">
      <c r="Z1702" s="69"/>
    </row>
    <row r="1704" spans="25:26">
      <c r="Y1704" s="69"/>
    </row>
    <row r="1705" spans="25:26">
      <c r="Z1705" s="69"/>
    </row>
    <row r="1706" spans="25:26">
      <c r="Z1706" s="69"/>
    </row>
    <row r="1707" spans="25:26">
      <c r="Z1707" s="69"/>
    </row>
    <row r="1708" spans="25:26">
      <c r="Y1708" s="69"/>
      <c r="Z1708" s="69"/>
    </row>
    <row r="1709" spans="25:26">
      <c r="Z1709" s="69"/>
    </row>
    <row r="1710" spans="25:26">
      <c r="Y1710" s="69"/>
    </row>
    <row r="1711" spans="25:26">
      <c r="Z1711" s="69"/>
    </row>
    <row r="1712" spans="25:26">
      <c r="Z1712" s="69"/>
    </row>
    <row r="1713" spans="25:26">
      <c r="Y1713" s="69"/>
      <c r="Z1713" s="69"/>
    </row>
    <row r="1715" spans="25:26">
      <c r="Z1715" s="69"/>
    </row>
    <row r="1716" spans="25:26">
      <c r="Y1716" s="69"/>
      <c r="Z1716" s="69"/>
    </row>
    <row r="1717" spans="25:26">
      <c r="Y1717" s="69"/>
    </row>
    <row r="1718" spans="25:26">
      <c r="Z1718" s="69"/>
    </row>
    <row r="1719" spans="25:26">
      <c r="Y1719" s="69"/>
      <c r="Z1719" s="69"/>
    </row>
    <row r="1720" spans="25:26">
      <c r="Z1720" s="69"/>
    </row>
    <row r="1721" spans="25:26">
      <c r="Y1721" s="69"/>
      <c r="Z1721" s="69"/>
    </row>
    <row r="1722" spans="25:26">
      <c r="Y1722" s="69"/>
      <c r="Z1722" s="69"/>
    </row>
    <row r="1723" spans="25:26">
      <c r="Y1723" s="69"/>
    </row>
    <row r="1724" spans="25:26">
      <c r="Z1724" s="69"/>
    </row>
    <row r="1725" spans="25:26">
      <c r="Y1725" s="69"/>
    </row>
    <row r="1727" spans="25:26">
      <c r="Y1727" s="69"/>
      <c r="Z1727" s="69"/>
    </row>
    <row r="1728" spans="25:26">
      <c r="Y1728" s="69"/>
    </row>
    <row r="1730" spans="25:26">
      <c r="Y1730" s="69"/>
    </row>
    <row r="1731" spans="25:26">
      <c r="Z1731" s="69"/>
    </row>
    <row r="1732" spans="25:26">
      <c r="Y1732" s="69"/>
    </row>
    <row r="1733" spans="25:26">
      <c r="Y1733" s="69"/>
      <c r="Z1733" s="69"/>
    </row>
    <row r="1734" spans="25:26">
      <c r="Z1734" s="69"/>
    </row>
    <row r="1735" spans="25:26">
      <c r="Z1735" s="69"/>
    </row>
    <row r="1736" spans="25:26">
      <c r="Z1736" s="69"/>
    </row>
    <row r="1737" spans="25:26">
      <c r="Y1737" s="69"/>
      <c r="Z1737" s="69"/>
    </row>
    <row r="1738" spans="25:26">
      <c r="Z1738" s="69"/>
    </row>
    <row r="1739" spans="25:26">
      <c r="Y1739" s="69"/>
      <c r="Z1739" s="69"/>
    </row>
    <row r="1740" spans="25:26">
      <c r="Z1740" s="69"/>
    </row>
    <row r="1741" spans="25:26">
      <c r="Z1741" s="69"/>
    </row>
    <row r="1742" spans="25:26">
      <c r="Y1742" s="69"/>
    </row>
    <row r="1743" spans="25:26">
      <c r="Z1743" s="69"/>
    </row>
    <row r="1746" spans="25:26">
      <c r="Y1746" s="69"/>
    </row>
    <row r="1747" spans="25:26">
      <c r="Y1747" s="69"/>
    </row>
    <row r="1748" spans="25:26">
      <c r="Z1748" s="69"/>
    </row>
    <row r="1749" spans="25:26">
      <c r="Y1749" s="69"/>
      <c r="Z1749" s="69"/>
    </row>
    <row r="1750" spans="25:26">
      <c r="Y1750" s="69"/>
      <c r="Z1750" s="69"/>
    </row>
    <row r="1751" spans="25:26">
      <c r="Z1751" s="69"/>
    </row>
    <row r="1752" spans="25:26">
      <c r="Z1752" s="69"/>
    </row>
    <row r="1753" spans="25:26">
      <c r="Z1753" s="69"/>
    </row>
    <row r="1754" spans="25:26">
      <c r="Z1754" s="69"/>
    </row>
    <row r="1758" spans="25:26">
      <c r="Z1758" s="69"/>
    </row>
    <row r="1760" spans="25:26">
      <c r="Y1760" s="69"/>
      <c r="Z1760" s="69"/>
    </row>
    <row r="1761" spans="25:26">
      <c r="Y1761" s="69"/>
      <c r="Z1761" s="69"/>
    </row>
    <row r="1762" spans="25:26">
      <c r="Y1762" s="69"/>
      <c r="Z1762" s="69"/>
    </row>
    <row r="1764" spans="25:26">
      <c r="Z1764" s="69"/>
    </row>
    <row r="1765" spans="25:26">
      <c r="Y1765" s="69"/>
      <c r="Z1765" s="69"/>
    </row>
    <row r="1766" spans="25:26">
      <c r="Y1766" s="69"/>
      <c r="Z1766" s="69"/>
    </row>
    <row r="1767" spans="25:26">
      <c r="Y1767" s="69"/>
      <c r="Z1767" s="69"/>
    </row>
    <row r="1769" spans="25:26">
      <c r="Z1769" s="69"/>
    </row>
    <row r="1770" spans="25:26">
      <c r="Z1770" s="69"/>
    </row>
    <row r="1772" spans="25:26">
      <c r="Z1772" s="69"/>
    </row>
    <row r="1773" spans="25:26">
      <c r="Y1773" s="69"/>
      <c r="Z1773" s="69"/>
    </row>
    <row r="1774" spans="25:26">
      <c r="Y1774" s="69"/>
      <c r="Z1774" s="69"/>
    </row>
    <row r="1775" spans="25:26">
      <c r="Z1775" s="69"/>
    </row>
    <row r="1776" spans="25:26">
      <c r="Z1776" s="69"/>
    </row>
    <row r="1778" spans="25:26">
      <c r="Z1778" s="69"/>
    </row>
    <row r="1779" spans="25:26">
      <c r="Y1779" s="69"/>
      <c r="Z1779" s="69"/>
    </row>
    <row r="1780" spans="25:26">
      <c r="Z1780" s="69"/>
    </row>
    <row r="1781" spans="25:26">
      <c r="Y1781" s="69"/>
      <c r="Z1781" s="69"/>
    </row>
    <row r="1782" spans="25:26">
      <c r="Z1782" s="69"/>
    </row>
    <row r="1783" spans="25:26">
      <c r="Y1783" s="69"/>
      <c r="Z1783" s="69"/>
    </row>
    <row r="1784" spans="25:26">
      <c r="Y1784" s="69"/>
      <c r="Z1784" s="69"/>
    </row>
    <row r="1785" spans="25:26">
      <c r="Y1785" s="69"/>
    </row>
    <row r="1786" spans="25:26">
      <c r="Y1786" s="69"/>
      <c r="Z1786" s="69"/>
    </row>
    <row r="1787" spans="25:26">
      <c r="Y1787" s="69"/>
      <c r="Z1787" s="69"/>
    </row>
    <row r="1788" spans="25:26">
      <c r="Y1788" s="69"/>
      <c r="Z1788" s="69"/>
    </row>
    <row r="1789" spans="25:26">
      <c r="Z1789" s="69"/>
    </row>
    <row r="1790" spans="25:26">
      <c r="Z1790" s="69"/>
    </row>
    <row r="1791" spans="25:26">
      <c r="Y1791" s="69"/>
      <c r="Z1791" s="69"/>
    </row>
    <row r="1793" spans="25:26">
      <c r="Y1793" s="69"/>
      <c r="Z1793" s="69"/>
    </row>
    <row r="1794" spans="25:26">
      <c r="Y1794" s="69"/>
      <c r="Z1794" s="69"/>
    </row>
    <row r="1795" spans="25:26">
      <c r="Y1795" s="69"/>
      <c r="Z1795" s="69"/>
    </row>
    <row r="1797" spans="25:26">
      <c r="Z1797" s="69"/>
    </row>
    <row r="1798" spans="25:26">
      <c r="Z1798" s="69"/>
    </row>
    <row r="1799" spans="25:26">
      <c r="Z1799" s="69"/>
    </row>
    <row r="1800" spans="25:26">
      <c r="Y1800" s="69"/>
    </row>
    <row r="1801" spans="25:26">
      <c r="Y1801" s="69"/>
    </row>
    <row r="1802" spans="25:26">
      <c r="Z1802" s="69"/>
    </row>
    <row r="1803" spans="25:26">
      <c r="Z1803" s="69"/>
    </row>
    <row r="1804" spans="25:26">
      <c r="Z1804" s="69"/>
    </row>
    <row r="1806" spans="25:26">
      <c r="Z1806" s="69"/>
    </row>
    <row r="1807" spans="25:26">
      <c r="Z1807" s="69"/>
    </row>
    <row r="1809" spans="25:26">
      <c r="Y1809" s="69"/>
      <c r="Z1809" s="69"/>
    </row>
    <row r="1810" spans="25:26">
      <c r="Y1810" s="69"/>
    </row>
    <row r="1811" spans="25:26">
      <c r="Y1811" s="69"/>
    </row>
    <row r="1813" spans="25:26">
      <c r="Z1813" s="69"/>
    </row>
    <row r="1814" spans="25:26">
      <c r="Z1814" s="69"/>
    </row>
    <row r="1815" spans="25:26">
      <c r="Y1815" s="69"/>
      <c r="Z1815" s="69"/>
    </row>
    <row r="1816" spans="25:26">
      <c r="Y1816" s="69"/>
      <c r="Z1816" s="69"/>
    </row>
    <row r="1818" spans="25:26">
      <c r="Y1818" s="69"/>
      <c r="Z1818" s="69"/>
    </row>
    <row r="1819" spans="25:26">
      <c r="Z1819" s="69"/>
    </row>
    <row r="1820" spans="25:26">
      <c r="Z1820" s="69"/>
    </row>
    <row r="1821" spans="25:26">
      <c r="Z1821" s="69"/>
    </row>
    <row r="1822" spans="25:26">
      <c r="Z1822" s="69"/>
    </row>
    <row r="1823" spans="25:26">
      <c r="Z1823" s="69"/>
    </row>
    <row r="1824" spans="25:26">
      <c r="Z1824" s="69"/>
    </row>
    <row r="1825" spans="25:26">
      <c r="Z1825" s="69"/>
    </row>
    <row r="1826" spans="25:26">
      <c r="Y1826" s="69"/>
    </row>
    <row r="1827" spans="25:26">
      <c r="Z1827" s="69"/>
    </row>
    <row r="1828" spans="25:26">
      <c r="Y1828" s="69"/>
      <c r="Z1828" s="69"/>
    </row>
    <row r="1829" spans="25:26">
      <c r="Y1829" s="69"/>
      <c r="Z1829" s="69"/>
    </row>
    <row r="1830" spans="25:26">
      <c r="Z1830" s="69"/>
    </row>
    <row r="1831" spans="25:26">
      <c r="Z1831" s="69"/>
    </row>
    <row r="1832" spans="25:26">
      <c r="Z1832" s="69"/>
    </row>
    <row r="1833" spans="25:26">
      <c r="Z1833" s="69"/>
    </row>
    <row r="1834" spans="25:26">
      <c r="Y1834" s="69"/>
      <c r="Z1834" s="69"/>
    </row>
    <row r="1835" spans="25:26">
      <c r="Z1835" s="69"/>
    </row>
    <row r="1836" spans="25:26">
      <c r="Y1836" s="69"/>
    </row>
    <row r="1837" spans="25:26">
      <c r="Y1837" s="69"/>
      <c r="Z1837" s="69"/>
    </row>
    <row r="1838" spans="25:26">
      <c r="Y1838" s="69"/>
    </row>
    <row r="1839" spans="25:26">
      <c r="Z1839" s="69"/>
    </row>
    <row r="1841" spans="25:26">
      <c r="Y1841" s="69"/>
      <c r="Z1841" s="69"/>
    </row>
    <row r="1842" spans="25:26">
      <c r="Y1842" s="69"/>
    </row>
    <row r="1843" spans="25:26">
      <c r="Y1843" s="69"/>
    </row>
    <row r="1845" spans="25:26">
      <c r="Y1845" s="69"/>
    </row>
    <row r="1846" spans="25:26">
      <c r="Y1846" s="69"/>
      <c r="Z1846" s="69"/>
    </row>
    <row r="1847" spans="25:26">
      <c r="Z1847" s="69"/>
    </row>
    <row r="1848" spans="25:26">
      <c r="Z1848" s="69"/>
    </row>
    <row r="1849" spans="25:26">
      <c r="Y1849" s="69"/>
      <c r="Z1849" s="69"/>
    </row>
    <row r="1850" spans="25:26">
      <c r="Y1850" s="69"/>
      <c r="Z1850" s="69"/>
    </row>
    <row r="1851" spans="25:26">
      <c r="Y1851" s="69"/>
      <c r="Z1851" s="69"/>
    </row>
    <row r="1852" spans="25:26">
      <c r="Z1852" s="69"/>
    </row>
    <row r="1853" spans="25:26">
      <c r="Y1853" s="69"/>
      <c r="Z1853" s="69"/>
    </row>
    <row r="1854" spans="25:26">
      <c r="Y1854" s="69"/>
      <c r="Z1854" s="69"/>
    </row>
    <row r="1855" spans="25:26">
      <c r="Y1855" s="69"/>
    </row>
    <row r="1857" spans="25:26">
      <c r="Y1857" s="69"/>
    </row>
    <row r="1858" spans="25:26">
      <c r="Z1858" s="69"/>
    </row>
    <row r="1859" spans="25:26">
      <c r="Y1859" s="69"/>
    </row>
    <row r="1860" spans="25:26">
      <c r="Y1860" s="69"/>
      <c r="Z1860" s="69"/>
    </row>
    <row r="1861" spans="25:26">
      <c r="Z1861" s="69"/>
    </row>
    <row r="1862" spans="25:26">
      <c r="Y1862" s="69"/>
    </row>
    <row r="1863" spans="25:26">
      <c r="Z1863" s="69"/>
    </row>
    <row r="1864" spans="25:26">
      <c r="Y1864" s="69"/>
    </row>
    <row r="1865" spans="25:26">
      <c r="Y1865" s="69"/>
      <c r="Z1865" s="69"/>
    </row>
    <row r="1866" spans="25:26">
      <c r="Y1866" s="69"/>
      <c r="Z1866" s="69"/>
    </row>
    <row r="1867" spans="25:26">
      <c r="Y1867" s="69"/>
      <c r="Z1867" s="69"/>
    </row>
    <row r="1868" spans="25:26">
      <c r="Z1868" s="69"/>
    </row>
    <row r="1869" spans="25:26">
      <c r="Y1869" s="69"/>
      <c r="Z1869" s="69"/>
    </row>
    <row r="1871" spans="25:26">
      <c r="Y1871" s="69"/>
      <c r="Z1871" s="69"/>
    </row>
    <row r="1873" spans="25:26">
      <c r="Z1873" s="69"/>
    </row>
    <row r="1874" spans="25:26">
      <c r="Z1874" s="69"/>
    </row>
    <row r="1875" spans="25:26">
      <c r="Y1875" s="69"/>
      <c r="Z1875" s="69"/>
    </row>
    <row r="1877" spans="25:26">
      <c r="Y1877" s="69"/>
      <c r="Z1877" s="69"/>
    </row>
    <row r="1878" spans="25:26">
      <c r="Y1878" s="69"/>
      <c r="Z1878" s="69"/>
    </row>
    <row r="1880" spans="25:26">
      <c r="Z1880" s="69"/>
    </row>
    <row r="1881" spans="25:26">
      <c r="Y1881" s="69"/>
      <c r="Z1881" s="69"/>
    </row>
    <row r="1882" spans="25:26">
      <c r="Z1882" s="69"/>
    </row>
    <row r="1883" spans="25:26">
      <c r="Y1883" s="69"/>
      <c r="Z1883" s="69"/>
    </row>
    <row r="1885" spans="25:26">
      <c r="Z1885" s="69"/>
    </row>
    <row r="1886" spans="25:26">
      <c r="Z1886" s="69"/>
    </row>
    <row r="1887" spans="25:26">
      <c r="Y1887" s="69"/>
    </row>
    <row r="1888" spans="25:26">
      <c r="Y1888" s="69"/>
      <c r="Z1888" s="69"/>
    </row>
    <row r="1889" spans="25:26">
      <c r="Z1889" s="69"/>
    </row>
    <row r="1890" spans="25:26">
      <c r="Z1890" s="69"/>
    </row>
    <row r="1891" spans="25:26">
      <c r="Y1891" s="69"/>
      <c r="Z1891" s="69"/>
    </row>
    <row r="1892" spans="25:26">
      <c r="Z1892" s="69"/>
    </row>
    <row r="1893" spans="25:26">
      <c r="Z1893" s="69"/>
    </row>
    <row r="1895" spans="25:26">
      <c r="Y1895" s="69"/>
    </row>
    <row r="1896" spans="25:26">
      <c r="Y1896" s="69"/>
      <c r="Z1896" s="69"/>
    </row>
    <row r="1898" spans="25:26">
      <c r="Y1898" s="69"/>
    </row>
    <row r="1899" spans="25:26">
      <c r="Y1899" s="69"/>
      <c r="Z1899" s="69"/>
    </row>
    <row r="1901" spans="25:26">
      <c r="Y1901" s="69"/>
    </row>
    <row r="1902" spans="25:26">
      <c r="Y1902" s="69"/>
      <c r="Z1902" s="69"/>
    </row>
    <row r="1904" spans="25:26">
      <c r="Z1904" s="69"/>
    </row>
    <row r="1905" spans="25:26">
      <c r="Y1905" s="69"/>
      <c r="Z1905" s="69"/>
    </row>
    <row r="1907" spans="25:26">
      <c r="Y1907" s="69"/>
      <c r="Z1907" s="69"/>
    </row>
    <row r="1908" spans="25:26">
      <c r="Y1908" s="69"/>
      <c r="Z1908" s="69"/>
    </row>
    <row r="1909" spans="25:26">
      <c r="Z1909" s="69"/>
    </row>
    <row r="1910" spans="25:26">
      <c r="Y1910" s="69"/>
      <c r="Z1910" s="69"/>
    </row>
    <row r="1911" spans="25:26">
      <c r="Z1911" s="69"/>
    </row>
    <row r="1912" spans="25:26">
      <c r="Z1912" s="69"/>
    </row>
    <row r="1913" spans="25:26">
      <c r="Y1913" s="69"/>
      <c r="Z1913" s="69"/>
    </row>
    <row r="1914" spans="25:26">
      <c r="Y1914" s="69"/>
    </row>
    <row r="1915" spans="25:26">
      <c r="Z1915" s="69"/>
    </row>
    <row r="1916" spans="25:26">
      <c r="Y1916" s="69"/>
      <c r="Z1916" s="69"/>
    </row>
    <row r="1917" spans="25:26">
      <c r="Y1917" s="69"/>
      <c r="Z1917" s="69"/>
    </row>
    <row r="1918" spans="25:26">
      <c r="Y1918" s="69"/>
      <c r="Z1918" s="69"/>
    </row>
    <row r="1919" spans="25:26">
      <c r="Y1919" s="69"/>
      <c r="Z1919" s="69"/>
    </row>
    <row r="1920" spans="25:26">
      <c r="Y1920" s="69"/>
      <c r="Z1920" s="69"/>
    </row>
    <row r="1921" spans="25:26">
      <c r="Y1921" s="69"/>
      <c r="Z1921" s="69"/>
    </row>
    <row r="1922" spans="25:26">
      <c r="Y1922" s="69"/>
      <c r="Z1922" s="69"/>
    </row>
    <row r="1923" spans="25:26">
      <c r="Z1923" s="69"/>
    </row>
    <row r="1924" spans="25:26">
      <c r="Z1924" s="69"/>
    </row>
    <row r="1925" spans="25:26">
      <c r="Y1925" s="69"/>
      <c r="Z1925" s="69"/>
    </row>
    <row r="1926" spans="25:26">
      <c r="Y1926" s="69"/>
      <c r="Z1926" s="69"/>
    </row>
    <row r="1927" spans="25:26">
      <c r="Z1927" s="69"/>
    </row>
    <row r="1928" spans="25:26">
      <c r="Z1928" s="69"/>
    </row>
    <row r="1929" spans="25:26">
      <c r="Z1929" s="69"/>
    </row>
    <row r="1930" spans="25:26">
      <c r="Z1930" s="69"/>
    </row>
    <row r="1931" spans="25:26">
      <c r="Y1931" s="69"/>
      <c r="Z1931" s="69"/>
    </row>
    <row r="1932" spans="25:26">
      <c r="Z1932" s="69"/>
    </row>
    <row r="1933" spans="25:26">
      <c r="Z1933" s="69"/>
    </row>
    <row r="1934" spans="25:26">
      <c r="Z1934" s="69"/>
    </row>
    <row r="1935" spans="25:26">
      <c r="Z1935" s="69"/>
    </row>
    <row r="1936" spans="25:26">
      <c r="Z1936" s="69"/>
    </row>
    <row r="1937" spans="25:26">
      <c r="Z1937" s="69"/>
    </row>
    <row r="1938" spans="25:26">
      <c r="Y1938" s="69"/>
      <c r="Z1938" s="69"/>
    </row>
    <row r="1940" spans="25:26">
      <c r="Z1940" s="69"/>
    </row>
    <row r="1941" spans="25:26">
      <c r="Y1941" s="69"/>
    </row>
    <row r="1942" spans="25:26">
      <c r="Y1942" s="69"/>
      <c r="Z1942" s="69"/>
    </row>
    <row r="1943" spans="25:26">
      <c r="Y1943" s="69"/>
      <c r="Z1943" s="69"/>
    </row>
    <row r="1944" spans="25:26">
      <c r="Y1944" s="69"/>
    </row>
    <row r="1945" spans="25:26">
      <c r="Z1945" s="69"/>
    </row>
    <row r="1947" spans="25:26">
      <c r="Z1947" s="69"/>
    </row>
    <row r="1948" spans="25:26">
      <c r="Y1948" s="69"/>
      <c r="Z1948" s="69"/>
    </row>
    <row r="1949" spans="25:26">
      <c r="Z1949" s="69"/>
    </row>
    <row r="1950" spans="25:26">
      <c r="Y1950" s="69"/>
      <c r="Z1950" s="69"/>
    </row>
    <row r="1951" spans="25:26">
      <c r="Z1951" s="69"/>
    </row>
    <row r="1952" spans="25:26">
      <c r="Y1952" s="69"/>
      <c r="Z1952" s="69"/>
    </row>
    <row r="1953" spans="25:26">
      <c r="Y1953" s="69"/>
    </row>
    <row r="1954" spans="25:26">
      <c r="Z1954" s="69"/>
    </row>
    <row r="1955" spans="25:26">
      <c r="Y1955" s="69"/>
      <c r="Z1955" s="69"/>
    </row>
    <row r="1957" spans="25:26">
      <c r="Z1957" s="69"/>
    </row>
    <row r="1958" spans="25:26">
      <c r="Y1958" s="69"/>
      <c r="Z1958" s="69"/>
    </row>
    <row r="1959" spans="25:26">
      <c r="Z1959" s="69"/>
    </row>
    <row r="1960" spans="25:26">
      <c r="Z1960" s="69"/>
    </row>
    <row r="1961" spans="25:26">
      <c r="Y1961" s="69"/>
      <c r="Z1961" s="69"/>
    </row>
    <row r="1962" spans="25:26">
      <c r="Z1962" s="69"/>
    </row>
    <row r="1963" spans="25:26">
      <c r="Z1963" s="69"/>
    </row>
    <row r="1964" spans="25:26">
      <c r="Z1964" s="69"/>
    </row>
    <row r="1966" spans="25:26">
      <c r="Z1966" s="69"/>
    </row>
    <row r="1968" spans="25:26">
      <c r="Z1968" s="69"/>
    </row>
    <row r="1969" spans="25:26">
      <c r="Z1969" s="69"/>
    </row>
    <row r="1970" spans="25:26">
      <c r="Y1970" s="69"/>
      <c r="Z1970" s="69"/>
    </row>
    <row r="1971" spans="25:26">
      <c r="Y1971" s="69"/>
    </row>
    <row r="1972" spans="25:26">
      <c r="Y1972" s="69"/>
      <c r="Z1972" s="69"/>
    </row>
    <row r="1973" spans="25:26">
      <c r="Z1973" s="69"/>
    </row>
    <row r="1974" spans="25:26">
      <c r="Z1974" s="69"/>
    </row>
    <row r="1975" spans="25:26">
      <c r="Z1975" s="69"/>
    </row>
    <row r="1976" spans="25:26">
      <c r="Z1976" s="69"/>
    </row>
    <row r="1977" spans="25:26">
      <c r="Z1977" s="69"/>
    </row>
    <row r="1978" spans="25:26">
      <c r="Z1978" s="69"/>
    </row>
    <row r="1979" spans="25:26">
      <c r="Z1979" s="69"/>
    </row>
    <row r="1980" spans="25:26">
      <c r="Z1980" s="69"/>
    </row>
    <row r="1981" spans="25:26">
      <c r="Z1981" s="69"/>
    </row>
    <row r="1982" spans="25:26">
      <c r="Z1982" s="69"/>
    </row>
    <row r="1983" spans="25:26">
      <c r="Z1983" s="69"/>
    </row>
    <row r="1984" spans="25:26">
      <c r="Z1984" s="69"/>
    </row>
    <row r="1985" spans="25:26">
      <c r="Z1985" s="69"/>
    </row>
    <row r="1986" spans="25:26">
      <c r="Y1986" s="69"/>
      <c r="Z1986" s="69"/>
    </row>
    <row r="1987" spans="25:26">
      <c r="Y1987" s="69"/>
      <c r="Z1987" s="69"/>
    </row>
    <row r="1988" spans="25:26">
      <c r="Y1988" s="69"/>
      <c r="Z1988" s="69"/>
    </row>
    <row r="1989" spans="25:26">
      <c r="Z1989" s="69"/>
    </row>
    <row r="1990" spans="25:26">
      <c r="Z1990" s="69"/>
    </row>
    <row r="1991" spans="25:26">
      <c r="Z1991" s="69"/>
    </row>
    <row r="1992" spans="25:26">
      <c r="Z1992" s="69"/>
    </row>
    <row r="1993" spans="25:26">
      <c r="Z1993" s="69"/>
    </row>
    <row r="1994" spans="25:26">
      <c r="Y1994" s="69"/>
      <c r="Z1994" s="69"/>
    </row>
    <row r="1995" spans="25:26">
      <c r="Y1995" s="69"/>
      <c r="Z1995" s="69"/>
    </row>
    <row r="1996" spans="25:26">
      <c r="Y1996" s="69"/>
    </row>
    <row r="1997" spans="25:26">
      <c r="Y1997" s="69"/>
      <c r="Z1997" s="69"/>
    </row>
    <row r="1998" spans="25:26">
      <c r="Z1998" s="69"/>
    </row>
    <row r="1999" spans="25:26">
      <c r="Y1999" s="69"/>
      <c r="Z1999" s="69"/>
    </row>
    <row r="2000" spans="25:26">
      <c r="Y2000" s="69"/>
      <c r="Z2000" s="69"/>
    </row>
    <row r="2001" spans="25:26">
      <c r="Z2001" s="69"/>
    </row>
    <row r="2002" spans="25:26">
      <c r="Z2002" s="69"/>
    </row>
    <row r="2003" spans="25:26">
      <c r="Z2003" s="69"/>
    </row>
    <row r="2004" spans="25:26">
      <c r="Y2004" s="69"/>
      <c r="Z2004" s="69"/>
    </row>
    <row r="2005" spans="25:26">
      <c r="Y2005" s="69"/>
    </row>
    <row r="2006" spans="25:26">
      <c r="Y2006" s="69"/>
      <c r="Z2006" s="69"/>
    </row>
    <row r="2007" spans="25:26">
      <c r="Y2007" s="69"/>
      <c r="Z2007" s="69"/>
    </row>
    <row r="2008" spans="25:26">
      <c r="Y2008" s="69"/>
      <c r="Z2008" s="69"/>
    </row>
    <row r="2009" spans="25:26">
      <c r="Z2009" s="69"/>
    </row>
    <row r="2010" spans="25:26">
      <c r="Z2010" s="69"/>
    </row>
    <row r="2011" spans="25:26">
      <c r="Z2011" s="69"/>
    </row>
    <row r="2012" spans="25:26">
      <c r="Z2012" s="69"/>
    </row>
    <row r="2013" spans="25:26">
      <c r="Z2013" s="69"/>
    </row>
    <row r="2014" spans="25:26">
      <c r="Z2014" s="69"/>
    </row>
    <row r="2015" spans="25:26">
      <c r="Z2015" s="69"/>
    </row>
    <row r="2016" spans="25:26">
      <c r="Z2016" s="69"/>
    </row>
    <row r="2017" spans="26:26">
      <c r="Z2017" s="69"/>
    </row>
    <row r="2018" spans="26:26">
      <c r="Z2018" s="69"/>
    </row>
    <row r="2019" spans="26:26">
      <c r="Z2019" s="69"/>
    </row>
    <row r="2020" spans="26:26">
      <c r="Z2020" s="69"/>
    </row>
    <row r="2021" spans="26:26">
      <c r="Z2021" s="69"/>
    </row>
    <row r="2022" spans="26:26">
      <c r="Z2022" s="69"/>
    </row>
    <row r="2023" spans="26:26">
      <c r="Z2023" s="69"/>
    </row>
    <row r="2024" spans="26:26">
      <c r="Z2024" s="69"/>
    </row>
    <row r="2025" spans="26:26">
      <c r="Z2025" s="69"/>
    </row>
    <row r="2026" spans="26:26">
      <c r="Z2026" s="69"/>
    </row>
    <row r="2027" spans="26:26">
      <c r="Z2027" s="69"/>
    </row>
    <row r="2028" spans="26:26">
      <c r="Z2028" s="69"/>
    </row>
    <row r="2029" spans="26:26">
      <c r="Z2029" s="69"/>
    </row>
    <row r="2030" spans="26:26">
      <c r="Z2030" s="69"/>
    </row>
    <row r="2031" spans="26:26">
      <c r="Z2031" s="69"/>
    </row>
    <row r="2032" spans="26:26">
      <c r="Z2032" s="69"/>
    </row>
    <row r="2033" spans="26:26">
      <c r="Z2033" s="69"/>
    </row>
    <row r="2034" spans="26:26">
      <c r="Z2034" s="69"/>
    </row>
    <row r="2035" spans="26:26">
      <c r="Z2035" s="69"/>
    </row>
    <row r="2036" spans="26:26">
      <c r="Z2036" s="69"/>
    </row>
    <row r="2037" spans="26:26">
      <c r="Z2037" s="69"/>
    </row>
    <row r="2038" spans="26:26">
      <c r="Z2038" s="69"/>
    </row>
    <row r="2039" spans="26:26">
      <c r="Z2039" s="69"/>
    </row>
    <row r="2040" spans="26:26">
      <c r="Z2040" s="69"/>
    </row>
    <row r="2041" spans="26:26">
      <c r="Z2041" s="69"/>
    </row>
    <row r="2042" spans="26:26">
      <c r="Z2042" s="69"/>
    </row>
    <row r="2043" spans="26:26">
      <c r="Z2043" s="69"/>
    </row>
    <row r="2044" spans="26:26">
      <c r="Z2044" s="69"/>
    </row>
    <row r="2045" spans="26:26">
      <c r="Z2045" s="69"/>
    </row>
    <row r="2046" spans="26:26">
      <c r="Z2046" s="69"/>
    </row>
    <row r="2047" spans="26:26">
      <c r="Z2047" s="69"/>
    </row>
    <row r="2048" spans="26:26">
      <c r="Z2048" s="69"/>
    </row>
    <row r="2049" spans="25:26">
      <c r="Z2049" s="69"/>
    </row>
    <row r="2050" spans="25:26">
      <c r="Z2050" s="69"/>
    </row>
    <row r="2051" spans="25:26">
      <c r="Z2051" s="69"/>
    </row>
    <row r="2052" spans="25:26">
      <c r="Z2052" s="69"/>
    </row>
    <row r="2053" spans="25:26">
      <c r="Z2053" s="69"/>
    </row>
    <row r="2054" spans="25:26">
      <c r="Y2054" s="69"/>
      <c r="Z2054" s="69"/>
    </row>
    <row r="2055" spans="25:26">
      <c r="Z2055" s="69"/>
    </row>
    <row r="2056" spans="25:26">
      <c r="Z2056" s="69"/>
    </row>
    <row r="2057" spans="25:26">
      <c r="Z2057" s="69"/>
    </row>
    <row r="2058" spans="25:26">
      <c r="Z2058" s="69"/>
    </row>
    <row r="2059" spans="25:26">
      <c r="Z2059" s="69"/>
    </row>
    <row r="2060" spans="25:26">
      <c r="Z2060" s="69"/>
    </row>
    <row r="2061" spans="25:26">
      <c r="Y2061" s="69"/>
      <c r="Z2061" s="69"/>
    </row>
    <row r="2062" spans="25:26">
      <c r="Z2062" s="69"/>
    </row>
    <row r="2063" spans="25:26">
      <c r="Z2063" s="69"/>
    </row>
    <row r="2064" spans="25:26">
      <c r="Z2064" s="69"/>
    </row>
    <row r="2065" spans="26:26">
      <c r="Z2065" s="69"/>
    </row>
    <row r="2066" spans="26:26">
      <c r="Z2066" s="69"/>
    </row>
    <row r="2067" spans="26:26">
      <c r="Z2067" s="69"/>
    </row>
    <row r="2068" spans="26:26">
      <c r="Z2068" s="69"/>
    </row>
    <row r="2069" spans="26:26">
      <c r="Z2069" s="69"/>
    </row>
    <row r="2070" spans="26:26">
      <c r="Z2070" s="69"/>
    </row>
    <row r="2071" spans="26:26">
      <c r="Z2071" s="69"/>
    </row>
    <row r="2072" spans="26:26">
      <c r="Z2072" s="69"/>
    </row>
    <row r="2073" spans="26:26">
      <c r="Z2073" s="69"/>
    </row>
    <row r="2074" spans="26:26">
      <c r="Z2074" s="69"/>
    </row>
    <row r="2075" spans="26:26">
      <c r="Z2075" s="69"/>
    </row>
    <row r="2076" spans="26:26">
      <c r="Z2076" s="69"/>
    </row>
    <row r="2077" spans="26:26">
      <c r="Z2077" s="69"/>
    </row>
    <row r="2078" spans="26:26">
      <c r="Z2078" s="69"/>
    </row>
    <row r="2079" spans="26:26">
      <c r="Z2079" s="69"/>
    </row>
    <row r="2080" spans="26:26">
      <c r="Z2080" s="69"/>
    </row>
    <row r="2081" spans="25:26">
      <c r="Z2081" s="69"/>
    </row>
    <row r="2082" spans="25:26">
      <c r="Z2082" s="69"/>
    </row>
    <row r="2083" spans="25:26">
      <c r="Z2083" s="69"/>
    </row>
    <row r="2084" spans="25:26">
      <c r="Y2084" s="69"/>
      <c r="Z2084" s="69"/>
    </row>
    <row r="2085" spans="25:26">
      <c r="Z2085" s="69"/>
    </row>
    <row r="2088" spans="25:26">
      <c r="Y2088" s="69"/>
      <c r="Z2088" s="69"/>
    </row>
    <row r="2089" spans="25:26">
      <c r="Y2089" s="69"/>
      <c r="Z2089" s="69"/>
    </row>
    <row r="2090" spans="25:26">
      <c r="Y2090" s="69"/>
      <c r="Z2090" s="69"/>
    </row>
    <row r="2091" spans="25:26">
      <c r="Z2091" s="69"/>
    </row>
    <row r="2092" spans="25:26">
      <c r="Y2092" s="69"/>
      <c r="Z2092" s="69"/>
    </row>
    <row r="2093" spans="25:26">
      <c r="Y2093" s="69"/>
      <c r="Z2093" s="69"/>
    </row>
    <row r="2097" spans="25:26">
      <c r="Z2097" s="69"/>
    </row>
    <row r="2098" spans="25:26">
      <c r="Y2098" s="69"/>
    </row>
    <row r="2099" spans="25:26">
      <c r="Y2099" s="69"/>
    </row>
    <row r="2100" spans="25:26">
      <c r="Z2100" s="69"/>
    </row>
    <row r="2101" spans="25:26">
      <c r="Z2101" s="69"/>
    </row>
    <row r="2102" spans="25:26">
      <c r="Y2102" s="69"/>
      <c r="Z2102" s="69"/>
    </row>
    <row r="2103" spans="25:26">
      <c r="Y2103" s="69"/>
    </row>
    <row r="2104" spans="25:26">
      <c r="Z2104" s="69"/>
    </row>
    <row r="2105" spans="25:26">
      <c r="Y2105" s="69"/>
      <c r="Z2105" s="69"/>
    </row>
    <row r="2106" spans="25:26">
      <c r="Y2106" s="69"/>
    </row>
    <row r="2107" spans="25:26">
      <c r="Y2107" s="69"/>
    </row>
    <row r="2108" spans="25:26">
      <c r="Y2108" s="69"/>
      <c r="Z2108" s="69"/>
    </row>
    <row r="2109" spans="25:26">
      <c r="Z2109" s="69"/>
    </row>
    <row r="2110" spans="25:26">
      <c r="Z2110" s="69"/>
    </row>
    <row r="2111" spans="25:26">
      <c r="Y2111" s="69"/>
      <c r="Z2111" s="69"/>
    </row>
    <row r="2112" spans="25:26">
      <c r="Z2112" s="69"/>
    </row>
    <row r="2113" spans="25:26">
      <c r="Y2113" s="69"/>
      <c r="Z2113" s="69"/>
    </row>
    <row r="2114" spans="25:26">
      <c r="Y2114" s="69"/>
      <c r="Z2114" s="69"/>
    </row>
    <row r="2115" spans="25:26">
      <c r="Y2115" s="69"/>
    </row>
    <row r="2116" spans="25:26">
      <c r="Y2116" s="69"/>
    </row>
    <row r="2117" spans="25:26">
      <c r="Z2117" s="69"/>
    </row>
    <row r="2118" spans="25:26">
      <c r="Y2118" s="69"/>
    </row>
    <row r="2119" spans="25:26">
      <c r="Y2119" s="69"/>
    </row>
    <row r="2120" spans="25:26">
      <c r="Y2120" s="69"/>
      <c r="Z2120" s="69"/>
    </row>
    <row r="2121" spans="25:26">
      <c r="Z2121" s="69"/>
    </row>
    <row r="2122" spans="25:26">
      <c r="Y2122" s="69"/>
      <c r="Z2122" s="69"/>
    </row>
    <row r="2123" spans="25:26">
      <c r="Z2123" s="69"/>
    </row>
    <row r="2124" spans="25:26">
      <c r="Y2124" s="69"/>
    </row>
    <row r="2125" spans="25:26">
      <c r="Z2125" s="69"/>
    </row>
    <row r="2126" spans="25:26">
      <c r="Y2126" s="69"/>
    </row>
    <row r="2127" spans="25:26">
      <c r="Z2127" s="69"/>
    </row>
    <row r="2128" spans="25:26">
      <c r="Y2128" s="69"/>
      <c r="Z2128" s="69"/>
    </row>
    <row r="2129" spans="25:26">
      <c r="Z2129" s="69"/>
    </row>
    <row r="2130" spans="25:26">
      <c r="Z2130" s="69"/>
    </row>
    <row r="2131" spans="25:26">
      <c r="Y2131" s="69"/>
      <c r="Z2131" s="69"/>
    </row>
    <row r="2133" spans="25:26">
      <c r="Y2133" s="69"/>
      <c r="Z2133" s="69"/>
    </row>
    <row r="2134" spans="25:26">
      <c r="Z2134" s="69"/>
    </row>
    <row r="2135" spans="25:26">
      <c r="Z2135" s="69"/>
    </row>
    <row r="2136" spans="25:26">
      <c r="Z2136" s="69"/>
    </row>
    <row r="2137" spans="25:26">
      <c r="Z2137" s="69"/>
    </row>
    <row r="2138" spans="25:26">
      <c r="Z2138" s="69"/>
    </row>
    <row r="2139" spans="25:26">
      <c r="Y2139" s="69"/>
      <c r="Z2139" s="69"/>
    </row>
    <row r="2140" spans="25:26">
      <c r="Y2140" s="69"/>
    </row>
    <row r="2141" spans="25:26">
      <c r="Y2141" s="69"/>
      <c r="Z2141" s="69"/>
    </row>
    <row r="2142" spans="25:26">
      <c r="Y2142" s="69"/>
      <c r="Z2142" s="69"/>
    </row>
    <row r="2143" spans="25:26">
      <c r="Y2143" s="69"/>
      <c r="Z2143" s="69"/>
    </row>
    <row r="2144" spans="25:26">
      <c r="Y2144" s="69"/>
      <c r="Z2144" s="69"/>
    </row>
    <row r="2145" spans="25:26">
      <c r="Y2145" s="69"/>
      <c r="Z2145" s="69"/>
    </row>
    <row r="2147" spans="25:26">
      <c r="Y2147" s="69"/>
    </row>
    <row r="2149" spans="25:26">
      <c r="Z2149" s="69"/>
    </row>
    <row r="2150" spans="25:26">
      <c r="Z2150" s="69"/>
    </row>
    <row r="2152" spans="25:26">
      <c r="Y2152" s="69"/>
      <c r="Z2152" s="69"/>
    </row>
    <row r="2153" spans="25:26">
      <c r="Z2153" s="69"/>
    </row>
    <row r="2155" spans="25:26">
      <c r="Y2155" s="69"/>
      <c r="Z2155" s="69"/>
    </row>
    <row r="2156" spans="25:26">
      <c r="Y2156" s="69"/>
      <c r="Z2156" s="69"/>
    </row>
    <row r="2157" spans="25:26">
      <c r="Y2157" s="69"/>
    </row>
    <row r="2158" spans="25:26">
      <c r="Z2158" s="69"/>
    </row>
    <row r="2159" spans="25:26">
      <c r="Y2159" s="69"/>
    </row>
    <row r="2160" spans="25:26">
      <c r="Z2160" s="69"/>
    </row>
    <row r="2161" spans="25:26">
      <c r="Y2161" s="69"/>
    </row>
    <row r="2162" spans="25:26">
      <c r="Z2162" s="69"/>
    </row>
    <row r="2164" spans="25:26">
      <c r="Y2164" s="69"/>
    </row>
    <row r="2165" spans="25:26">
      <c r="Z2165" s="69"/>
    </row>
    <row r="2166" spans="25:26">
      <c r="Z2166" s="69"/>
    </row>
    <row r="2167" spans="25:26">
      <c r="Z2167" s="69"/>
    </row>
    <row r="2168" spans="25:26">
      <c r="Z2168" s="69"/>
    </row>
    <row r="2171" spans="25:26">
      <c r="Z2171" s="69"/>
    </row>
    <row r="2172" spans="25:26">
      <c r="Y2172" s="69"/>
    </row>
    <row r="2173" spans="25:26">
      <c r="Y2173" s="69"/>
    </row>
    <row r="2175" spans="25:26">
      <c r="Y2175" s="69"/>
      <c r="Z2175" s="69"/>
    </row>
    <row r="2176" spans="25:26">
      <c r="Y2176" s="69"/>
    </row>
    <row r="2177" spans="25:26">
      <c r="Z2177" s="69"/>
    </row>
    <row r="2178" spans="25:26">
      <c r="Z2178" s="69"/>
    </row>
    <row r="2179" spans="25:26">
      <c r="Y2179" s="69"/>
      <c r="Z2179" s="69"/>
    </row>
    <row r="2180" spans="25:26">
      <c r="Y2180" s="69"/>
      <c r="Z2180" s="69"/>
    </row>
    <row r="2181" spans="25:26">
      <c r="Z2181" s="69"/>
    </row>
    <row r="2182" spans="25:26">
      <c r="Z2182" s="69"/>
    </row>
    <row r="2183" spans="25:26">
      <c r="Z2183" s="69"/>
    </row>
    <row r="2184" spans="25:26">
      <c r="Z2184" s="69"/>
    </row>
    <row r="2185" spans="25:26">
      <c r="Y2185" s="69"/>
    </row>
    <row r="2186" spans="25:26">
      <c r="Z2186" s="69"/>
    </row>
    <row r="2187" spans="25:26">
      <c r="Y2187" s="69"/>
    </row>
    <row r="2188" spans="25:26">
      <c r="Y2188" s="69"/>
      <c r="Z2188" s="69"/>
    </row>
    <row r="2189" spans="25:26">
      <c r="Y2189" s="69"/>
      <c r="Z2189" s="69"/>
    </row>
    <row r="2190" spans="25:26">
      <c r="Z2190" s="69"/>
    </row>
    <row r="2193" spans="25:26">
      <c r="Y2193" s="69"/>
    </row>
    <row r="2194" spans="25:26">
      <c r="Y2194" s="69"/>
      <c r="Z2194" s="69"/>
    </row>
    <row r="2195" spans="25:26">
      <c r="Y2195" s="69"/>
      <c r="Z2195" s="69"/>
    </row>
    <row r="2196" spans="25:26">
      <c r="Z2196" s="69"/>
    </row>
    <row r="2197" spans="25:26">
      <c r="Y2197" s="69"/>
      <c r="Z2197" s="69"/>
    </row>
    <row r="2198" spans="25:26">
      <c r="Z2198" s="69"/>
    </row>
    <row r="2199" spans="25:26">
      <c r="Y2199" s="69"/>
    </row>
    <row r="2200" spans="25:26">
      <c r="Y2200" s="69"/>
      <c r="Z2200" s="69"/>
    </row>
    <row r="2201" spans="25:26">
      <c r="Z2201" s="69"/>
    </row>
    <row r="2202" spans="25:26">
      <c r="Y2202" s="69"/>
      <c r="Z2202" s="69"/>
    </row>
    <row r="2203" spans="25:26">
      <c r="Z2203" s="69"/>
    </row>
    <row r="2204" spans="25:26">
      <c r="Y2204" s="69"/>
    </row>
    <row r="2205" spans="25:26">
      <c r="Y2205" s="69"/>
      <c r="Z2205" s="69"/>
    </row>
    <row r="2206" spans="25:26">
      <c r="Z2206" s="69"/>
    </row>
    <row r="2207" spans="25:26">
      <c r="Y2207" s="69"/>
      <c r="Z2207" s="69"/>
    </row>
    <row r="2208" spans="25:26">
      <c r="Z2208" s="69"/>
    </row>
    <row r="2209" spans="25:26">
      <c r="Z2209" s="69"/>
    </row>
    <row r="2210" spans="25:26">
      <c r="Z2210" s="69"/>
    </row>
    <row r="2211" spans="25:26">
      <c r="Y2211" s="69"/>
      <c r="Z2211" s="69"/>
    </row>
    <row r="2212" spans="25:26">
      <c r="Y2212" s="69"/>
      <c r="Z2212" s="69"/>
    </row>
    <row r="2213" spans="25:26">
      <c r="Z2213" s="69"/>
    </row>
    <row r="2214" spans="25:26">
      <c r="Y2214" s="69"/>
      <c r="Z2214" s="69"/>
    </row>
    <row r="2215" spans="25:26">
      <c r="Y2215" s="69"/>
    </row>
    <row r="2216" spans="25:26">
      <c r="Y2216" s="69"/>
      <c r="Z2216" s="69"/>
    </row>
    <row r="2217" spans="25:26">
      <c r="Z2217" s="69"/>
    </row>
    <row r="2218" spans="25:26">
      <c r="Z2218" s="69"/>
    </row>
    <row r="2219" spans="25:26">
      <c r="Y2219" s="69"/>
      <c r="Z2219" s="69"/>
    </row>
    <row r="2220" spans="25:26">
      <c r="Y2220" s="69"/>
      <c r="Z2220" s="69"/>
    </row>
    <row r="2221" spans="25:26">
      <c r="Y2221" s="69"/>
      <c r="Z2221" s="69"/>
    </row>
    <row r="2222" spans="25:26">
      <c r="Z2222" s="69"/>
    </row>
    <row r="2223" spans="25:26">
      <c r="Z2223" s="69"/>
    </row>
    <row r="2224" spans="25:26">
      <c r="Y2224" s="69"/>
      <c r="Z2224" s="69"/>
    </row>
    <row r="2225" spans="25:26">
      <c r="Z2225" s="69"/>
    </row>
    <row r="2226" spans="25:26">
      <c r="Y2226" s="69"/>
    </row>
    <row r="2227" spans="25:26">
      <c r="Y2227" s="69"/>
    </row>
    <row r="2228" spans="25:26">
      <c r="Z2228" s="69"/>
    </row>
    <row r="2229" spans="25:26">
      <c r="Z2229" s="69"/>
    </row>
    <row r="2230" spans="25:26">
      <c r="Z2230" s="69"/>
    </row>
    <row r="2231" spans="25:26">
      <c r="Y2231" s="69"/>
    </row>
    <row r="2232" spans="25:26">
      <c r="Z2232" s="69"/>
    </row>
    <row r="2234" spans="25:26">
      <c r="Z2234" s="69"/>
    </row>
    <row r="2235" spans="25:26">
      <c r="Z2235" s="69"/>
    </row>
    <row r="2236" spans="25:26">
      <c r="Y2236" s="69"/>
      <c r="Z2236" s="69"/>
    </row>
    <row r="2237" spans="25:26">
      <c r="Y2237" s="69"/>
    </row>
    <row r="2239" spans="25:26">
      <c r="Y2239" s="69"/>
      <c r="Z2239" s="69"/>
    </row>
    <row r="2240" spans="25:26">
      <c r="Z2240" s="69"/>
    </row>
    <row r="2241" spans="25:26">
      <c r="Z2241" s="69"/>
    </row>
    <row r="2242" spans="25:26">
      <c r="Z2242" s="69"/>
    </row>
    <row r="2243" spans="25:26">
      <c r="Y2243" s="69"/>
    </row>
    <row r="2244" spans="25:26">
      <c r="Y2244" s="69"/>
      <c r="Z2244" s="69"/>
    </row>
    <row r="2245" spans="25:26">
      <c r="Y2245" s="69"/>
      <c r="Z2245" s="69"/>
    </row>
    <row r="2246" spans="25:26">
      <c r="Y2246" s="69"/>
      <c r="Z2246" s="69"/>
    </row>
    <row r="2248" spans="25:26">
      <c r="Y2248" s="69"/>
      <c r="Z2248" s="69"/>
    </row>
    <row r="2249" spans="25:26">
      <c r="Y2249" s="69"/>
      <c r="Z2249" s="69"/>
    </row>
    <row r="2250" spans="25:26">
      <c r="Z2250" s="69"/>
    </row>
    <row r="2251" spans="25:26">
      <c r="Z2251" s="69"/>
    </row>
    <row r="2252" spans="25:26">
      <c r="Z2252" s="69"/>
    </row>
    <row r="2253" spans="25:26">
      <c r="Y2253" s="69"/>
      <c r="Z2253" s="69"/>
    </row>
    <row r="2254" spans="25:26">
      <c r="Y2254" s="69"/>
    </row>
    <row r="2255" spans="25:26">
      <c r="Y2255" s="69"/>
      <c r="Z2255" s="69"/>
    </row>
    <row r="2256" spans="25:26">
      <c r="Y2256" s="69"/>
      <c r="Z2256" s="69"/>
    </row>
    <row r="2257" spans="25:26">
      <c r="Y2257" s="69"/>
    </row>
    <row r="2258" spans="25:26">
      <c r="Z2258" s="69"/>
    </row>
    <row r="2259" spans="25:26">
      <c r="Z2259" s="69"/>
    </row>
    <row r="2261" spans="25:26">
      <c r="Z2261" s="69"/>
    </row>
    <row r="2263" spans="25:26">
      <c r="Y2263" s="69"/>
    </row>
    <row r="2265" spans="25:26">
      <c r="Y2265" s="69"/>
      <c r="Z2265" s="69"/>
    </row>
    <row r="2266" spans="25:26">
      <c r="Z2266" s="69"/>
    </row>
    <row r="2268" spans="25:26">
      <c r="Z2268" s="69"/>
    </row>
    <row r="2269" spans="25:26">
      <c r="Y2269" s="69"/>
      <c r="Z2269" s="69"/>
    </row>
    <row r="2270" spans="25:26">
      <c r="Y2270" s="69"/>
      <c r="Z2270" s="69"/>
    </row>
    <row r="2271" spans="25:26">
      <c r="Y2271" s="69"/>
      <c r="Z2271" s="69"/>
    </row>
    <row r="2273" spans="25:26">
      <c r="Z2273" s="69"/>
    </row>
    <row r="2274" spans="25:26">
      <c r="Z2274" s="69"/>
    </row>
    <row r="2275" spans="25:26">
      <c r="Z2275" s="69"/>
    </row>
    <row r="2276" spans="25:26">
      <c r="Y2276" s="69"/>
      <c r="Z2276" s="69"/>
    </row>
    <row r="2277" spans="25:26">
      <c r="Z2277" s="69"/>
    </row>
    <row r="2279" spans="25:26">
      <c r="Y2279" s="69"/>
      <c r="Z2279" s="69"/>
    </row>
    <row r="2280" spans="25:26">
      <c r="Z2280" s="69"/>
    </row>
    <row r="2281" spans="25:26">
      <c r="Z2281" s="69"/>
    </row>
    <row r="2284" spans="25:26">
      <c r="Z2284" s="69"/>
    </row>
    <row r="2285" spans="25:26">
      <c r="Z2285" s="69"/>
    </row>
    <row r="2286" spans="25:26">
      <c r="Y2286" s="69"/>
    </row>
    <row r="2287" spans="25:26">
      <c r="Y2287" s="69"/>
      <c r="Z2287" s="69"/>
    </row>
    <row r="2288" spans="25:26">
      <c r="Z2288" s="69"/>
    </row>
    <row r="2289" spans="25:26">
      <c r="Y2289" s="69"/>
    </row>
    <row r="2290" spans="25:26">
      <c r="Y2290" s="69"/>
      <c r="Z2290" s="69"/>
    </row>
    <row r="2292" spans="25:26">
      <c r="Y2292" s="69"/>
    </row>
    <row r="2293" spans="25:26">
      <c r="Y2293" s="69"/>
      <c r="Z2293" s="69"/>
    </row>
    <row r="2294" spans="25:26">
      <c r="Z2294" s="69"/>
    </row>
    <row r="2299" spans="25:26">
      <c r="Y2299" s="69"/>
    </row>
    <row r="2300" spans="25:26">
      <c r="Z2300" s="69"/>
    </row>
    <row r="2301" spans="25:26">
      <c r="Z2301" s="69"/>
    </row>
    <row r="2302" spans="25:26">
      <c r="Z2302" s="69"/>
    </row>
    <row r="2303" spans="25:26">
      <c r="Z2303" s="69"/>
    </row>
    <row r="2304" spans="25:26">
      <c r="Z2304" s="69"/>
    </row>
    <row r="2305" spans="25:26">
      <c r="Z2305" s="69"/>
    </row>
    <row r="2306" spans="25:26">
      <c r="Z2306" s="69"/>
    </row>
    <row r="2307" spans="25:26">
      <c r="Y2307" s="69"/>
      <c r="Z2307" s="69"/>
    </row>
    <row r="2308" spans="25:26">
      <c r="Y2308" s="69"/>
    </row>
    <row r="2309" spans="25:26">
      <c r="Y2309" s="69"/>
      <c r="Z2309" s="69"/>
    </row>
    <row r="2310" spans="25:26">
      <c r="Z2310" s="69"/>
    </row>
    <row r="2312" spans="25:26">
      <c r="Z2312" s="69"/>
    </row>
    <row r="2313" spans="25:26">
      <c r="Y2313" s="69"/>
    </row>
    <row r="2314" spans="25:26">
      <c r="Y2314" s="69"/>
      <c r="Z2314" s="69"/>
    </row>
    <row r="2315" spans="25:26">
      <c r="Z2315" s="69"/>
    </row>
    <row r="2316" spans="25:26">
      <c r="Y2316" s="69"/>
    </row>
    <row r="2318" spans="25:26">
      <c r="Z2318" s="69"/>
    </row>
    <row r="2320" spans="25:26">
      <c r="Y2320" s="69"/>
    </row>
    <row r="2321" spans="25:26">
      <c r="Y2321" s="69"/>
    </row>
    <row r="2322" spans="25:26">
      <c r="Y2322" s="69"/>
      <c r="Z2322" s="69"/>
    </row>
    <row r="2323" spans="25:26">
      <c r="Y2323" s="69"/>
      <c r="Z2323" s="69"/>
    </row>
    <row r="2324" spans="25:26">
      <c r="Y2324" s="69"/>
    </row>
    <row r="2326" spans="25:26">
      <c r="Y2326" s="69"/>
      <c r="Z2326" s="69"/>
    </row>
    <row r="2328" spans="25:26">
      <c r="Z2328" s="69"/>
    </row>
    <row r="2329" spans="25:26">
      <c r="Y2329" s="69"/>
      <c r="Z2329" s="69"/>
    </row>
    <row r="2330" spans="25:26">
      <c r="Y2330" s="69"/>
    </row>
    <row r="2331" spans="25:26">
      <c r="Z2331" s="69"/>
    </row>
    <row r="2332" spans="25:26">
      <c r="Y2332" s="69"/>
    </row>
    <row r="2333" spans="25:26">
      <c r="Z2333" s="69"/>
    </row>
    <row r="2334" spans="25:26">
      <c r="Y2334" s="69"/>
      <c r="Z2334" s="69"/>
    </row>
    <row r="2336" spans="25:26">
      <c r="Y2336" s="69"/>
    </row>
    <row r="2337" spans="25:26">
      <c r="Z2337" s="69"/>
    </row>
    <row r="2338" spans="25:26">
      <c r="Z2338" s="69"/>
    </row>
    <row r="2339" spans="25:26">
      <c r="Z2339" s="69"/>
    </row>
    <row r="2340" spans="25:26">
      <c r="Z2340" s="69"/>
    </row>
    <row r="2341" spans="25:26">
      <c r="Z2341" s="69"/>
    </row>
    <row r="2343" spans="25:26">
      <c r="Y2343" s="69"/>
    </row>
    <row r="2345" spans="25:26">
      <c r="Z2345" s="69"/>
    </row>
    <row r="2347" spans="25:26">
      <c r="Y2347" s="69"/>
      <c r="Z2347" s="69"/>
    </row>
    <row r="2348" spans="25:26">
      <c r="Y2348" s="69"/>
    </row>
    <row r="2349" spans="25:26">
      <c r="Z2349" s="69"/>
    </row>
    <row r="2350" spans="25:26">
      <c r="Z2350" s="69"/>
    </row>
    <row r="2351" spans="25:26">
      <c r="Y2351" s="69"/>
      <c r="Z2351" s="69"/>
    </row>
    <row r="2354" spans="25:26">
      <c r="Z2354" s="69"/>
    </row>
    <row r="2355" spans="25:26">
      <c r="Z2355" s="69"/>
    </row>
    <row r="2356" spans="25:26">
      <c r="Z2356" s="69"/>
    </row>
    <row r="2357" spans="25:26">
      <c r="Y2357" s="69"/>
    </row>
    <row r="2358" spans="25:26">
      <c r="Z2358" s="69"/>
    </row>
    <row r="2359" spans="25:26">
      <c r="Z2359" s="69"/>
    </row>
    <row r="2361" spans="25:26">
      <c r="Y2361" s="69"/>
    </row>
    <row r="2362" spans="25:26">
      <c r="Y2362" s="69"/>
      <c r="Z2362" s="69"/>
    </row>
    <row r="2363" spans="25:26">
      <c r="Y2363" s="69"/>
    </row>
    <row r="2364" spans="25:26">
      <c r="Y2364" s="69"/>
    </row>
    <row r="2365" spans="25:26">
      <c r="Y2365" s="69"/>
      <c r="Z2365" s="69"/>
    </row>
    <row r="2366" spans="25:26">
      <c r="Y2366" s="69"/>
    </row>
    <row r="2367" spans="25:26">
      <c r="Y2367" s="69"/>
      <c r="Z2367" s="69"/>
    </row>
    <row r="2368" spans="25:26">
      <c r="Y2368" s="69"/>
    </row>
    <row r="2369" spans="25:26">
      <c r="Z2369" s="69"/>
    </row>
    <row r="2370" spans="25:26">
      <c r="Y2370" s="69"/>
    </row>
    <row r="2371" spans="25:26">
      <c r="Z2371" s="69"/>
    </row>
    <row r="2372" spans="25:26">
      <c r="Y2372" s="69"/>
      <c r="Z2372" s="69"/>
    </row>
    <row r="2373" spans="25:26">
      <c r="Y2373" s="69"/>
      <c r="Z2373" s="69"/>
    </row>
    <row r="2374" spans="25:26">
      <c r="Y2374" s="69"/>
      <c r="Z2374" s="69"/>
    </row>
    <row r="2375" spans="25:26">
      <c r="Z2375" s="69"/>
    </row>
    <row r="2376" spans="25:26">
      <c r="Z2376" s="69"/>
    </row>
    <row r="2378" spans="25:26">
      <c r="Y2378" s="69"/>
    </row>
    <row r="2381" spans="25:26">
      <c r="Y2381" s="69"/>
      <c r="Z2381" s="69"/>
    </row>
    <row r="2382" spans="25:26">
      <c r="Y2382" s="69"/>
      <c r="Z2382" s="69"/>
    </row>
    <row r="2383" spans="25:26">
      <c r="Y2383" s="69"/>
      <c r="Z2383" s="69"/>
    </row>
    <row r="2384" spans="25:26">
      <c r="Y2384" s="69"/>
      <c r="Z2384" s="69"/>
    </row>
    <row r="2386" spans="25:26">
      <c r="Y2386" s="69"/>
      <c r="Z2386" s="69"/>
    </row>
    <row r="2387" spans="25:26">
      <c r="Y2387" s="69"/>
    </row>
    <row r="2388" spans="25:26">
      <c r="Y2388" s="69"/>
    </row>
    <row r="2389" spans="25:26">
      <c r="Z2389" s="69"/>
    </row>
    <row r="2390" spans="25:26">
      <c r="Y2390" s="69"/>
    </row>
    <row r="2391" spans="25:26">
      <c r="Y2391" s="69"/>
    </row>
    <row r="2392" spans="25:26">
      <c r="Y2392" s="69"/>
      <c r="Z2392" s="69"/>
    </row>
    <row r="2393" spans="25:26">
      <c r="Z2393" s="69"/>
    </row>
    <row r="2394" spans="25:26">
      <c r="Y2394" s="69"/>
      <c r="Z2394" s="69"/>
    </row>
    <row r="2395" spans="25:26">
      <c r="Z2395" s="69"/>
    </row>
    <row r="2396" spans="25:26">
      <c r="Y2396" s="69"/>
    </row>
    <row r="2397" spans="25:26">
      <c r="Y2397" s="69"/>
    </row>
    <row r="2398" spans="25:26">
      <c r="Y2398" s="69"/>
    </row>
    <row r="2399" spans="25:26">
      <c r="Z2399" s="69"/>
    </row>
    <row r="2400" spans="25:26">
      <c r="Z2400" s="69"/>
    </row>
    <row r="2401" spans="25:26">
      <c r="Z2401" s="69"/>
    </row>
    <row r="2402" spans="25:26">
      <c r="Y2402" s="69"/>
    </row>
    <row r="2403" spans="25:26">
      <c r="Y2403" s="69"/>
      <c r="Z2403" s="69"/>
    </row>
    <row r="2405" spans="25:26">
      <c r="Y2405" s="69"/>
    </row>
    <row r="2406" spans="25:26">
      <c r="Y2406" s="69"/>
    </row>
    <row r="2407" spans="25:26">
      <c r="Y2407" s="69"/>
      <c r="Z2407" s="69"/>
    </row>
    <row r="2408" spans="25:26">
      <c r="Y2408" s="69"/>
      <c r="Z2408" s="69"/>
    </row>
    <row r="2409" spans="25:26">
      <c r="Y2409" s="69"/>
    </row>
    <row r="2410" spans="25:26">
      <c r="Y2410" s="69"/>
      <c r="Z2410" s="69"/>
    </row>
    <row r="2411" spans="25:26">
      <c r="Z2411" s="69"/>
    </row>
    <row r="2412" spans="25:26">
      <c r="Y2412" s="69"/>
      <c r="Z2412" s="69"/>
    </row>
    <row r="2413" spans="25:26">
      <c r="Y2413" s="69"/>
      <c r="Z2413" s="69"/>
    </row>
    <row r="2414" spans="25:26">
      <c r="Z2414" s="69"/>
    </row>
    <row r="2415" spans="25:26">
      <c r="Y2415" s="69"/>
    </row>
    <row r="2416" spans="25:26">
      <c r="Z2416" s="69"/>
    </row>
    <row r="2417" spans="25:26">
      <c r="Y2417" s="69"/>
      <c r="Z2417" s="69"/>
    </row>
    <row r="2418" spans="25:26">
      <c r="Z2418" s="69"/>
    </row>
    <row r="2419" spans="25:26">
      <c r="Y2419" s="69"/>
      <c r="Z2419" s="69"/>
    </row>
    <row r="2420" spans="25:26">
      <c r="Y2420" s="69"/>
      <c r="Z2420" s="69"/>
    </row>
    <row r="2421" spans="25:26">
      <c r="Y2421" s="69"/>
      <c r="Z2421" s="69"/>
    </row>
    <row r="2422" spans="25:26">
      <c r="Y2422" s="69"/>
    </row>
    <row r="2423" spans="25:26">
      <c r="Y2423" s="69"/>
    </row>
    <row r="2424" spans="25:26">
      <c r="Z2424" s="69"/>
    </row>
    <row r="2425" spans="25:26">
      <c r="Y2425" s="69"/>
    </row>
    <row r="2426" spans="25:26">
      <c r="Y2426" s="69"/>
    </row>
    <row r="2428" spans="25:26">
      <c r="Y2428" s="69"/>
    </row>
    <row r="2429" spans="25:26">
      <c r="Y2429" s="69"/>
      <c r="Z2429" s="69"/>
    </row>
    <row r="2431" spans="25:26">
      <c r="Z2431" s="69"/>
    </row>
    <row r="2432" spans="25:26">
      <c r="Y2432" s="69"/>
      <c r="Z2432" s="69"/>
    </row>
    <row r="2433" spans="25:26">
      <c r="Y2433" s="69"/>
      <c r="Z2433" s="69"/>
    </row>
    <row r="2434" spans="25:26">
      <c r="Y2434" s="69"/>
    </row>
    <row r="2435" spans="25:26">
      <c r="Y2435" s="69"/>
    </row>
    <row r="2436" spans="25:26">
      <c r="Y2436" s="69"/>
    </row>
    <row r="2437" spans="25:26">
      <c r="Z2437" s="69"/>
    </row>
    <row r="2438" spans="25:26">
      <c r="Z2438" s="69"/>
    </row>
    <row r="2439" spans="25:26">
      <c r="Y2439" s="69"/>
      <c r="Z2439" s="69"/>
    </row>
    <row r="2440" spans="25:26">
      <c r="Y2440" s="69"/>
    </row>
    <row r="2441" spans="25:26">
      <c r="Y2441" s="69"/>
    </row>
    <row r="2443" spans="25:26">
      <c r="Y2443" s="69"/>
    </row>
    <row r="2444" spans="25:26">
      <c r="Y2444" s="69"/>
      <c r="Z2444" s="69"/>
    </row>
    <row r="2445" spans="25:26">
      <c r="Z2445" s="69"/>
    </row>
    <row r="2446" spans="25:26">
      <c r="Z2446" s="69"/>
    </row>
    <row r="2447" spans="25:26">
      <c r="Z2447" s="69"/>
    </row>
    <row r="2448" spans="25:26">
      <c r="Z2448" s="69"/>
    </row>
    <row r="2449" spans="25:26">
      <c r="Z2449" s="69"/>
    </row>
    <row r="2450" spans="25:26">
      <c r="Z2450" s="69"/>
    </row>
    <row r="2451" spans="25:26">
      <c r="Z2451" s="69"/>
    </row>
    <row r="2452" spans="25:26">
      <c r="Y2452" s="69"/>
      <c r="Z2452" s="69"/>
    </row>
    <row r="2453" spans="25:26">
      <c r="Y2453" s="69"/>
      <c r="Z2453" s="69"/>
    </row>
    <row r="2454" spans="25:26">
      <c r="Y2454" s="69"/>
    </row>
    <row r="2455" spans="25:26">
      <c r="Y2455" s="69"/>
      <c r="Z2455" s="69"/>
    </row>
    <row r="2456" spans="25:26">
      <c r="Z2456" s="69"/>
    </row>
    <row r="2457" spans="25:26">
      <c r="Y2457" s="69"/>
      <c r="Z2457" s="69"/>
    </row>
    <row r="2458" spans="25:26">
      <c r="Z2458" s="69"/>
    </row>
    <row r="2459" spans="25:26">
      <c r="Y2459" s="69"/>
      <c r="Z2459" s="69"/>
    </row>
    <row r="2460" spans="25:26">
      <c r="Z2460" s="69"/>
    </row>
    <row r="2461" spans="25:26">
      <c r="Z2461" s="69"/>
    </row>
    <row r="2462" spans="25:26">
      <c r="Z2462" s="69"/>
    </row>
    <row r="2463" spans="25:26">
      <c r="Y2463" s="69"/>
    </row>
    <row r="2464" spans="25:26">
      <c r="Y2464" s="69"/>
    </row>
    <row r="2465" spans="25:26">
      <c r="Z2465" s="69"/>
    </row>
    <row r="2469" spans="25:26">
      <c r="Z2469" s="69"/>
    </row>
    <row r="2470" spans="25:26">
      <c r="Y2470" s="69"/>
      <c r="Z2470" s="69"/>
    </row>
    <row r="2471" spans="25:26">
      <c r="Z2471" s="69"/>
    </row>
    <row r="2472" spans="25:26">
      <c r="Z2472" s="69"/>
    </row>
    <row r="2473" spans="25:26">
      <c r="Y2473" s="69"/>
      <c r="Z2473" s="69"/>
    </row>
    <row r="2474" spans="25:26">
      <c r="Y2474" s="69"/>
    </row>
    <row r="2475" spans="25:26">
      <c r="Z2475" s="69"/>
    </row>
    <row r="2476" spans="25:26">
      <c r="Y2476" s="69"/>
      <c r="Z2476" s="69"/>
    </row>
    <row r="2477" spans="25:26">
      <c r="Z2477" s="69"/>
    </row>
    <row r="2478" spans="25:26">
      <c r="Z2478" s="69"/>
    </row>
    <row r="2481" spans="25:26">
      <c r="Y2481" s="69"/>
    </row>
    <row r="2483" spans="25:26">
      <c r="Z2483" s="69"/>
    </row>
    <row r="2484" spans="25:26">
      <c r="Z2484" s="69"/>
    </row>
    <row r="2485" spans="25:26">
      <c r="Y2485" s="69"/>
    </row>
    <row r="2486" spans="25:26">
      <c r="Y2486" s="69"/>
      <c r="Z2486" s="69"/>
    </row>
    <row r="2487" spans="25:26">
      <c r="Y2487" s="69"/>
    </row>
    <row r="2488" spans="25:26">
      <c r="Z2488" s="69"/>
    </row>
    <row r="2489" spans="25:26">
      <c r="Y2489" s="69"/>
    </row>
    <row r="2490" spans="25:26">
      <c r="Y2490" s="69"/>
      <c r="Z2490" s="69"/>
    </row>
    <row r="2492" spans="25:26">
      <c r="Y2492" s="69"/>
    </row>
    <row r="2493" spans="25:26">
      <c r="Y2493" s="69"/>
    </row>
    <row r="2494" spans="25:26">
      <c r="Y2494" s="69"/>
      <c r="Z2494" s="69"/>
    </row>
    <row r="2495" spans="25:26">
      <c r="Y2495" s="69"/>
    </row>
    <row r="2496" spans="25:26">
      <c r="Y2496" s="69"/>
      <c r="Z2496" s="69"/>
    </row>
    <row r="2497" spans="25:26">
      <c r="Z2497" s="69"/>
    </row>
    <row r="2498" spans="25:26">
      <c r="Y2498" s="69"/>
    </row>
    <row r="2500" spans="25:26">
      <c r="Y2500" s="69"/>
    </row>
    <row r="2501" spans="25:26">
      <c r="Y2501" s="69"/>
    </row>
    <row r="2503" spans="25:26">
      <c r="Y2503" s="69"/>
    </row>
    <row r="2505" spans="25:26">
      <c r="Y2505" s="69"/>
      <c r="Z2505" s="69"/>
    </row>
    <row r="2506" spans="25:26">
      <c r="Y2506" s="69"/>
      <c r="Z2506" s="69"/>
    </row>
    <row r="2508" spans="25:26">
      <c r="Z2508" s="69"/>
    </row>
    <row r="2509" spans="25:26">
      <c r="Y2509" s="69"/>
    </row>
    <row r="2511" spans="25:26">
      <c r="Z2511" s="69"/>
    </row>
    <row r="2513" spans="25:26">
      <c r="Y2513" s="69"/>
      <c r="Z2513" s="69"/>
    </row>
    <row r="2514" spans="25:26">
      <c r="Y2514" s="69"/>
      <c r="Z2514" s="69"/>
    </row>
    <row r="2515" spans="25:26">
      <c r="Y2515" s="69"/>
      <c r="Z2515" s="69"/>
    </row>
    <row r="2516" spans="25:26">
      <c r="Z2516" s="69"/>
    </row>
    <row r="2518" spans="25:26">
      <c r="Z2518" s="69"/>
    </row>
    <row r="2519" spans="25:26">
      <c r="Y2519" s="69"/>
      <c r="Z2519" s="69"/>
    </row>
    <row r="2520" spans="25:26">
      <c r="Z2520" s="69"/>
    </row>
    <row r="2521" spans="25:26">
      <c r="Y2521" s="69"/>
      <c r="Z2521" s="69"/>
    </row>
    <row r="2522" spans="25:26">
      <c r="Z2522" s="69"/>
    </row>
    <row r="2523" spans="25:26">
      <c r="Z2523" s="69"/>
    </row>
    <row r="2524" spans="25:26">
      <c r="Z2524" s="69"/>
    </row>
    <row r="2525" spans="25:26">
      <c r="Y2525" s="69"/>
      <c r="Z2525" s="69"/>
    </row>
    <row r="2526" spans="25:26">
      <c r="Y2526" s="69"/>
      <c r="Z2526" s="69"/>
    </row>
    <row r="2527" spans="25:26">
      <c r="Y2527" s="69"/>
      <c r="Z2527" s="69"/>
    </row>
    <row r="2528" spans="25:26">
      <c r="Z2528" s="69"/>
    </row>
    <row r="2529" spans="25:26">
      <c r="Y2529" s="69"/>
      <c r="Z2529" s="69"/>
    </row>
    <row r="2532" spans="25:26">
      <c r="Z2532" s="69"/>
    </row>
    <row r="2533" spans="25:26">
      <c r="Y2533" s="69"/>
    </row>
    <row r="2534" spans="25:26">
      <c r="Z2534" s="69"/>
    </row>
    <row r="2536" spans="25:26">
      <c r="Z2536" s="69"/>
    </row>
    <row r="2537" spans="25:26">
      <c r="Z2537" s="69"/>
    </row>
    <row r="2538" spans="25:26">
      <c r="Z2538" s="69"/>
    </row>
    <row r="2539" spans="25:26">
      <c r="Z2539" s="69"/>
    </row>
    <row r="2540" spans="25:26">
      <c r="Y2540" s="69"/>
    </row>
    <row r="2541" spans="25:26">
      <c r="Z2541" s="69"/>
    </row>
    <row r="2542" spans="25:26">
      <c r="Z2542" s="69"/>
    </row>
    <row r="2543" spans="25:26">
      <c r="Z2543" s="69"/>
    </row>
    <row r="2544" spans="25:26">
      <c r="Z2544" s="69"/>
    </row>
    <row r="2545" spans="25:26">
      <c r="Y2545" s="69"/>
      <c r="Z2545" s="69"/>
    </row>
    <row r="2546" spans="25:26">
      <c r="Z2546" s="69"/>
    </row>
    <row r="2547" spans="25:26">
      <c r="Z2547" s="69"/>
    </row>
    <row r="2548" spans="25:26">
      <c r="Y2548" s="69"/>
      <c r="Z2548" s="69"/>
    </row>
    <row r="2549" spans="25:26">
      <c r="Z2549" s="69"/>
    </row>
    <row r="2550" spans="25:26">
      <c r="Z2550" s="69"/>
    </row>
    <row r="2551" spans="25:26">
      <c r="Z2551" s="69"/>
    </row>
    <row r="2552" spans="25:26">
      <c r="Z2552" s="69"/>
    </row>
    <row r="2553" spans="25:26">
      <c r="Z2553" s="69"/>
    </row>
    <row r="2554" spans="25:26">
      <c r="Z2554" s="69"/>
    </row>
    <row r="2556" spans="25:26">
      <c r="Y2556" s="69"/>
      <c r="Z2556" s="69"/>
    </row>
    <row r="2559" spans="25:26">
      <c r="Z2559" s="69"/>
    </row>
    <row r="2560" spans="25:26">
      <c r="Y2560" s="69"/>
      <c r="Z2560" s="69"/>
    </row>
    <row r="2561" spans="25:26">
      <c r="Z2561" s="69"/>
    </row>
    <row r="2562" spans="25:26">
      <c r="Z2562" s="69"/>
    </row>
    <row r="2563" spans="25:26">
      <c r="Z2563" s="69"/>
    </row>
    <row r="2564" spans="25:26">
      <c r="Z2564" s="69"/>
    </row>
    <row r="2565" spans="25:26">
      <c r="Z2565" s="69"/>
    </row>
    <row r="2567" spans="25:26">
      <c r="Y2567" s="69"/>
      <c r="Z2567" s="69"/>
    </row>
    <row r="2568" spans="25:26">
      <c r="Z2568" s="69"/>
    </row>
    <row r="2569" spans="25:26">
      <c r="Y2569" s="69"/>
      <c r="Z2569" s="69"/>
    </row>
    <row r="2570" spans="25:26">
      <c r="Z2570" s="69"/>
    </row>
    <row r="2571" spans="25:26">
      <c r="Z2571" s="69"/>
    </row>
    <row r="2573" spans="25:26">
      <c r="Z2573" s="69"/>
    </row>
    <row r="2574" spans="25:26">
      <c r="Y2574" s="69"/>
      <c r="Z2574" s="69"/>
    </row>
    <row r="2575" spans="25:26">
      <c r="Z2575" s="69"/>
    </row>
    <row r="2576" spans="25:26">
      <c r="Y2576" s="69"/>
      <c r="Z2576" s="69"/>
    </row>
    <row r="2577" spans="25:26">
      <c r="Z2577" s="69"/>
    </row>
    <row r="2578" spans="25:26">
      <c r="Y2578" s="69"/>
      <c r="Z2578" s="69"/>
    </row>
    <row r="2579" spans="25:26">
      <c r="Z2579" s="69"/>
    </row>
    <row r="2581" spans="25:26">
      <c r="Y2581" s="69"/>
    </row>
    <row r="2582" spans="25:26">
      <c r="Y2582" s="69"/>
    </row>
    <row r="2584" spans="25:26">
      <c r="Y2584" s="69"/>
      <c r="Z2584" s="69"/>
    </row>
    <row r="2585" spans="25:26">
      <c r="Z2585" s="69"/>
    </row>
    <row r="2587" spans="25:26">
      <c r="Y2587" s="69"/>
      <c r="Z2587" s="69"/>
    </row>
    <row r="2588" spans="25:26">
      <c r="Y2588" s="69"/>
      <c r="Z2588" s="69"/>
    </row>
    <row r="2589" spans="25:26">
      <c r="Y2589" s="69"/>
      <c r="Z2589" s="69"/>
    </row>
    <row r="2591" spans="25:26">
      <c r="Y2591" s="69"/>
      <c r="Z2591" s="69"/>
    </row>
    <row r="2592" spans="25:26">
      <c r="Z2592" s="69"/>
    </row>
    <row r="2594" spans="25:26">
      <c r="Y2594" s="69"/>
      <c r="Z2594" s="69"/>
    </row>
    <row r="2596" spans="25:26">
      <c r="Y2596" s="69"/>
      <c r="Z2596" s="69"/>
    </row>
    <row r="2597" spans="25:26">
      <c r="Z2597" s="69"/>
    </row>
    <row r="2598" spans="25:26">
      <c r="Z2598" s="69"/>
    </row>
    <row r="2599" spans="25:26">
      <c r="Y2599" s="69"/>
      <c r="Z2599" s="69"/>
    </row>
    <row r="2600" spans="25:26">
      <c r="Y2600" s="69"/>
    </row>
    <row r="2601" spans="25:26">
      <c r="Y2601" s="69"/>
      <c r="Z2601" s="69"/>
    </row>
    <row r="2602" spans="25:26">
      <c r="Y2602" s="69"/>
    </row>
    <row r="2603" spans="25:26">
      <c r="Z2603" s="69"/>
    </row>
    <row r="2604" spans="25:26">
      <c r="Z2604" s="69"/>
    </row>
    <row r="2605" spans="25:26">
      <c r="Y2605" s="69"/>
    </row>
    <row r="2606" spans="25:26">
      <c r="Y2606" s="69"/>
    </row>
    <row r="2607" spans="25:26">
      <c r="Y2607" s="69"/>
    </row>
    <row r="2608" spans="25:26">
      <c r="Y2608" s="69"/>
    </row>
    <row r="2609" spans="25:26">
      <c r="Y2609" s="69"/>
      <c r="Z2609" s="69"/>
    </row>
    <row r="2611" spans="25:26">
      <c r="Y2611" s="69"/>
      <c r="Z2611" s="69"/>
    </row>
    <row r="2612" spans="25:26">
      <c r="Z2612" s="69"/>
    </row>
    <row r="2615" spans="25:26">
      <c r="Y2615" s="69"/>
      <c r="Z2615" s="69"/>
    </row>
    <row r="2616" spans="25:26">
      <c r="Z2616" s="69"/>
    </row>
    <row r="2617" spans="25:26">
      <c r="Z2617" s="69"/>
    </row>
    <row r="2618" spans="25:26">
      <c r="Y2618" s="69"/>
      <c r="Z2618" s="69"/>
    </row>
    <row r="2620" spans="25:26">
      <c r="Z2620" s="69"/>
    </row>
    <row r="2621" spans="25:26">
      <c r="Z2621" s="69"/>
    </row>
    <row r="2622" spans="25:26">
      <c r="Y2622" s="69"/>
      <c r="Z2622" s="69"/>
    </row>
    <row r="2623" spans="25:26">
      <c r="Y2623" s="69"/>
      <c r="Z2623" s="69"/>
    </row>
    <row r="2624" spans="25:26">
      <c r="Z2624" s="69"/>
    </row>
    <row r="2625" spans="25:26">
      <c r="Z2625" s="69"/>
    </row>
    <row r="2626" spans="25:26">
      <c r="Z2626" s="69"/>
    </row>
    <row r="2627" spans="25:26">
      <c r="Z2627" s="69"/>
    </row>
    <row r="2628" spans="25:26">
      <c r="Z2628" s="69"/>
    </row>
    <row r="2629" spans="25:26">
      <c r="Z2629" s="69"/>
    </row>
    <row r="2630" spans="25:26">
      <c r="Z2630" s="69"/>
    </row>
    <row r="2631" spans="25:26">
      <c r="Z2631" s="69"/>
    </row>
    <row r="2632" spans="25:26">
      <c r="Z2632" s="69"/>
    </row>
    <row r="2633" spans="25:26">
      <c r="Z2633" s="69"/>
    </row>
    <row r="2634" spans="25:26">
      <c r="Z2634" s="69"/>
    </row>
    <row r="2635" spans="25:26">
      <c r="Z2635" s="69"/>
    </row>
    <row r="2636" spans="25:26">
      <c r="Y2636" s="69"/>
      <c r="Z2636" s="69"/>
    </row>
    <row r="2637" spans="25:26">
      <c r="Y2637" s="69"/>
    </row>
    <row r="2638" spans="25:26">
      <c r="Y2638" s="69"/>
      <c r="Z2638" s="69"/>
    </row>
    <row r="2639" spans="25:26">
      <c r="Z2639" s="69"/>
    </row>
    <row r="2640" spans="25:26">
      <c r="Y2640" s="69"/>
    </row>
    <row r="2642" spans="26:26">
      <c r="Z2642" s="69"/>
    </row>
    <row r="2643" spans="26:26">
      <c r="Z2643" s="69"/>
    </row>
    <row r="2644" spans="26:26">
      <c r="Z2644" s="69"/>
    </row>
    <row r="2645" spans="26:26">
      <c r="Z2645" s="69"/>
    </row>
    <row r="2646" spans="26:26">
      <c r="Z2646" s="69"/>
    </row>
    <row r="2647" spans="26:26">
      <c r="Z2647" s="69"/>
    </row>
    <row r="2648" spans="26:26">
      <c r="Z2648" s="69"/>
    </row>
    <row r="2649" spans="26:26">
      <c r="Z2649" s="69"/>
    </row>
    <row r="2650" spans="26:26">
      <c r="Z2650" s="69"/>
    </row>
    <row r="2651" spans="26:26">
      <c r="Z2651" s="69"/>
    </row>
    <row r="2652" spans="26:26">
      <c r="Z2652" s="69"/>
    </row>
    <row r="2657" spans="25:26">
      <c r="Z2657" s="69"/>
    </row>
    <row r="2658" spans="25:26">
      <c r="Y2658" s="69"/>
      <c r="Z2658" s="69"/>
    </row>
    <row r="2659" spans="25:26">
      <c r="Z2659" s="69"/>
    </row>
    <row r="2660" spans="25:26">
      <c r="Y2660" s="69"/>
      <c r="Z2660" s="69"/>
    </row>
    <row r="2661" spans="25:26">
      <c r="Y2661" s="69"/>
    </row>
    <row r="2662" spans="25:26">
      <c r="Z2662" s="69"/>
    </row>
    <row r="2663" spans="25:26">
      <c r="Y2663" s="69"/>
      <c r="Z2663" s="69"/>
    </row>
    <row r="2664" spans="25:26">
      <c r="Y2664" s="69"/>
      <c r="Z2664" s="69"/>
    </row>
    <row r="2665" spans="25:26">
      <c r="Z2665" s="69"/>
    </row>
    <row r="2666" spans="25:26">
      <c r="Z2666" s="69"/>
    </row>
    <row r="2667" spans="25:26">
      <c r="Y2667" s="69"/>
      <c r="Z2667" s="69"/>
    </row>
    <row r="2668" spans="25:26">
      <c r="Z2668" s="69"/>
    </row>
    <row r="2669" spans="25:26">
      <c r="Z2669" s="69"/>
    </row>
    <row r="2670" spans="25:26">
      <c r="Y2670" s="69"/>
      <c r="Z2670" s="69"/>
    </row>
    <row r="2671" spans="25:26">
      <c r="Y2671" s="69"/>
      <c r="Z2671" s="69"/>
    </row>
    <row r="2672" spans="25:26">
      <c r="Y2672" s="69"/>
      <c r="Z2672" s="69"/>
    </row>
    <row r="2673" spans="25:26">
      <c r="Z2673" s="69"/>
    </row>
    <row r="2675" spans="25:26">
      <c r="Z2675" s="69"/>
    </row>
    <row r="2676" spans="25:26">
      <c r="Z2676" s="69"/>
    </row>
    <row r="2677" spans="25:26">
      <c r="Z2677" s="69"/>
    </row>
    <row r="2678" spans="25:26">
      <c r="Z2678" s="69"/>
    </row>
    <row r="2679" spans="25:26">
      <c r="Y2679" s="69"/>
      <c r="Z2679" s="69"/>
    </row>
    <row r="2680" spans="25:26">
      <c r="Y2680" s="69"/>
      <c r="Z2680" s="69"/>
    </row>
    <row r="2681" spans="25:26">
      <c r="Y2681" s="69"/>
    </row>
    <row r="2682" spans="25:26">
      <c r="Z2682" s="69"/>
    </row>
    <row r="2683" spans="25:26">
      <c r="Z2683" s="69"/>
    </row>
    <row r="2684" spans="25:26">
      <c r="Y2684" s="69"/>
    </row>
    <row r="2686" spans="25:26">
      <c r="Z2686" s="69"/>
    </row>
    <row r="2687" spans="25:26">
      <c r="Y2687" s="69"/>
    </row>
    <row r="2689" spans="25:26">
      <c r="Z2689" s="69"/>
    </row>
    <row r="2691" spans="25:26">
      <c r="Z2691" s="69"/>
    </row>
    <row r="2692" spans="25:26">
      <c r="Y2692" s="69"/>
    </row>
    <row r="2693" spans="25:26">
      <c r="Z2693" s="69"/>
    </row>
    <row r="2694" spans="25:26">
      <c r="Z2694" s="69"/>
    </row>
    <row r="2696" spans="25:26">
      <c r="Z2696" s="69"/>
    </row>
    <row r="2697" spans="25:26">
      <c r="Z2697" s="69"/>
    </row>
    <row r="2698" spans="25:26">
      <c r="Y2698" s="69"/>
    </row>
    <row r="2699" spans="25:26">
      <c r="Z2699" s="69"/>
    </row>
    <row r="2700" spans="25:26">
      <c r="Z2700" s="69"/>
    </row>
    <row r="2701" spans="25:26">
      <c r="Y2701" s="69"/>
      <c r="Z2701" s="69"/>
    </row>
    <row r="2703" spans="25:26">
      <c r="Z2703" s="69"/>
    </row>
    <row r="2704" spans="25:26">
      <c r="Z2704" s="69"/>
    </row>
    <row r="2705" spans="25:26">
      <c r="Y2705" s="69"/>
    </row>
    <row r="2706" spans="25:26">
      <c r="Y2706" s="69"/>
    </row>
    <row r="2707" spans="25:26">
      <c r="Y2707" s="69"/>
      <c r="Z2707" s="69"/>
    </row>
    <row r="2708" spans="25:26">
      <c r="Y2708" s="69"/>
    </row>
    <row r="2709" spans="25:26">
      <c r="Y2709" s="69"/>
      <c r="Z2709" s="69"/>
    </row>
    <row r="2710" spans="25:26">
      <c r="Y2710" s="69"/>
    </row>
    <row r="2711" spans="25:26">
      <c r="Z2711" s="69"/>
    </row>
    <row r="2712" spans="25:26">
      <c r="Z2712" s="69"/>
    </row>
    <row r="2713" spans="25:26">
      <c r="Z2713" s="69"/>
    </row>
    <row r="2715" spans="25:26">
      <c r="Z2715" s="69"/>
    </row>
    <row r="2716" spans="25:26">
      <c r="Z2716" s="69"/>
    </row>
    <row r="2717" spans="25:26">
      <c r="Y2717" s="69"/>
      <c r="Z2717" s="69"/>
    </row>
    <row r="2718" spans="25:26">
      <c r="Z2718" s="69"/>
    </row>
    <row r="2719" spans="25:26">
      <c r="Y2719" s="69"/>
    </row>
    <row r="2720" spans="25:26">
      <c r="Z2720" s="69"/>
    </row>
    <row r="2721" spans="25:26">
      <c r="Y2721" s="69"/>
      <c r="Z2721" s="69"/>
    </row>
    <row r="2722" spans="25:26">
      <c r="Z2722" s="69"/>
    </row>
    <row r="2723" spans="25:26">
      <c r="Y2723" s="69"/>
      <c r="Z2723" s="69"/>
    </row>
    <row r="2724" spans="25:26">
      <c r="Z2724" s="69"/>
    </row>
    <row r="2725" spans="25:26">
      <c r="Z2725" s="69"/>
    </row>
    <row r="2726" spans="25:26">
      <c r="Z2726" s="69"/>
    </row>
    <row r="2727" spans="25:26">
      <c r="Y2727" s="69"/>
    </row>
    <row r="2728" spans="25:26">
      <c r="Z2728" s="69"/>
    </row>
    <row r="2729" spans="25:26">
      <c r="Y2729" s="69"/>
      <c r="Z2729" s="69"/>
    </row>
    <row r="2730" spans="25:26">
      <c r="Z2730" s="69"/>
    </row>
    <row r="2731" spans="25:26">
      <c r="Y2731" s="69"/>
    </row>
    <row r="2733" spans="25:26">
      <c r="Y2733" s="69"/>
    </row>
    <row r="2734" spans="25:26">
      <c r="Z2734" s="69"/>
    </row>
    <row r="2735" spans="25:26">
      <c r="Y2735" s="69"/>
      <c r="Z2735" s="69"/>
    </row>
    <row r="2736" spans="25:26">
      <c r="Y2736" s="69"/>
      <c r="Z2736" s="69"/>
    </row>
    <row r="2738" spans="25:26">
      <c r="Y2738" s="69"/>
    </row>
    <row r="2739" spans="25:26">
      <c r="Z2739" s="69"/>
    </row>
    <row r="2740" spans="25:26">
      <c r="Z2740" s="69"/>
    </row>
    <row r="2741" spans="25:26">
      <c r="Z2741" s="69"/>
    </row>
    <row r="2742" spans="25:26">
      <c r="Y2742" s="69"/>
    </row>
    <row r="2743" spans="25:26">
      <c r="Z2743" s="69"/>
    </row>
    <row r="2745" spans="25:26">
      <c r="Z2745" s="69"/>
    </row>
    <row r="2746" spans="25:26">
      <c r="Y2746" s="69"/>
      <c r="Z2746" s="69"/>
    </row>
    <row r="2747" spans="25:26">
      <c r="Y2747" s="69"/>
      <c r="Z2747" s="69"/>
    </row>
    <row r="2748" spans="25:26">
      <c r="Z2748" s="69"/>
    </row>
    <row r="2749" spans="25:26">
      <c r="Y2749" s="69"/>
      <c r="Z2749" s="69"/>
    </row>
    <row r="2750" spans="25:26">
      <c r="Y2750" s="69"/>
      <c r="Z2750" s="69"/>
    </row>
    <row r="2751" spans="25:26">
      <c r="Y2751" s="69"/>
      <c r="Z2751" s="69"/>
    </row>
    <row r="2752" spans="25:26">
      <c r="Y2752" s="69"/>
      <c r="Z2752" s="69"/>
    </row>
    <row r="2753" spans="6:26">
      <c r="Z2753" s="69"/>
    </row>
    <row r="2754" spans="6:26">
      <c r="Z2754" s="69"/>
    </row>
    <row r="2755" spans="6:26">
      <c r="Z2755" s="69"/>
    </row>
    <row r="2756" spans="6:26">
      <c r="Y2756" s="69"/>
      <c r="Z2756" s="69"/>
    </row>
    <row r="2757" spans="6:26">
      <c r="Y2757" s="69"/>
      <c r="Z2757" s="69"/>
    </row>
    <row r="2758" spans="6:26">
      <c r="Y2758" s="69"/>
    </row>
    <row r="2759" spans="6:26">
      <c r="Y2759" s="69"/>
    </row>
    <row r="2760" spans="6:26">
      <c r="Z2760" s="69"/>
    </row>
    <row r="2761" spans="6:26">
      <c r="Y2761" s="69"/>
    </row>
    <row r="2762" spans="6:26">
      <c r="Y2762" s="69"/>
      <c r="Z2762" s="69"/>
    </row>
    <row r="2763" spans="6:26">
      <c r="F2763" s="70"/>
    </row>
    <row r="2765" spans="6:26">
      <c r="Y2765" s="69"/>
      <c r="Z2765" s="69"/>
    </row>
    <row r="2766" spans="6:26">
      <c r="Z2766" s="69"/>
    </row>
    <row r="2767" spans="6:26">
      <c r="Y2767" s="69"/>
    </row>
    <row r="2768" spans="6:26">
      <c r="Z2768" s="69"/>
    </row>
    <row r="2769" spans="25:26">
      <c r="Y2769" s="69"/>
    </row>
    <row r="2770" spans="25:26">
      <c r="Y2770" s="69"/>
      <c r="Z2770" s="69"/>
    </row>
    <row r="2773" spans="25:26">
      <c r="Y2773" s="69"/>
      <c r="Z2773" s="69"/>
    </row>
    <row r="2774" spans="25:26">
      <c r="Z2774" s="69"/>
    </row>
    <row r="2776" spans="25:26">
      <c r="Z2776" s="69"/>
    </row>
    <row r="2778" spans="25:26">
      <c r="Z2778" s="69"/>
    </row>
    <row r="2779" spans="25:26">
      <c r="Y2779" s="69"/>
    </row>
    <row r="2780" spans="25:26">
      <c r="Y2780" s="69"/>
      <c r="Z2780" s="69"/>
    </row>
    <row r="2781" spans="25:26">
      <c r="Z2781" s="69"/>
    </row>
    <row r="2783" spans="25:26">
      <c r="Z2783" s="69"/>
    </row>
    <row r="2784" spans="25:26">
      <c r="Y2784" s="69"/>
      <c r="Z2784" s="69"/>
    </row>
    <row r="2785" spans="25:26">
      <c r="Z2785" s="69"/>
    </row>
    <row r="2786" spans="25:26">
      <c r="Y2786" s="69"/>
      <c r="Z2786" s="69"/>
    </row>
    <row r="2787" spans="25:26">
      <c r="Y2787" s="69"/>
      <c r="Z2787" s="69"/>
    </row>
    <row r="2788" spans="25:26">
      <c r="Y2788" s="69"/>
      <c r="Z2788" s="69"/>
    </row>
    <row r="2790" spans="25:26">
      <c r="Z2790" s="69"/>
    </row>
    <row r="2791" spans="25:26">
      <c r="Z2791" s="69"/>
    </row>
    <row r="2792" spans="25:26">
      <c r="Z2792" s="69"/>
    </row>
    <row r="2793" spans="25:26">
      <c r="Y2793" s="69"/>
    </row>
    <row r="2794" spans="25:26">
      <c r="Z2794" s="69"/>
    </row>
    <row r="2795" spans="25:26">
      <c r="Y2795" s="69"/>
      <c r="Z2795" s="69"/>
    </row>
    <row r="2796" spans="25:26">
      <c r="Z2796" s="69"/>
    </row>
    <row r="2798" spans="25:26">
      <c r="Y2798" s="69"/>
    </row>
    <row r="2799" spans="25:26">
      <c r="Y2799" s="69"/>
      <c r="Z2799" s="69"/>
    </row>
    <row r="2800" spans="25:26">
      <c r="Z2800" s="69"/>
    </row>
    <row r="2801" spans="25:26">
      <c r="Z2801" s="69"/>
    </row>
    <row r="2802" spans="25:26">
      <c r="Y2802" s="69"/>
      <c r="Z2802" s="69"/>
    </row>
    <row r="2803" spans="25:26">
      <c r="Z2803" s="69"/>
    </row>
    <row r="2804" spans="25:26">
      <c r="Z2804" s="69"/>
    </row>
    <row r="2805" spans="25:26">
      <c r="Y2805" s="69"/>
      <c r="Z2805" s="69"/>
    </row>
    <row r="2806" spans="25:26">
      <c r="Z2806" s="69"/>
    </row>
    <row r="2807" spans="25:26">
      <c r="Z2807" s="69"/>
    </row>
    <row r="2808" spans="25:26">
      <c r="Z2808" s="69"/>
    </row>
    <row r="2809" spans="25:26">
      <c r="Y2809" s="69"/>
      <c r="Z2809" s="69"/>
    </row>
    <row r="2810" spans="25:26">
      <c r="Y2810" s="69"/>
      <c r="Z2810" s="69"/>
    </row>
    <row r="2813" spans="25:26">
      <c r="Z2813" s="69"/>
    </row>
    <row r="2814" spans="25:26">
      <c r="Z2814" s="69"/>
    </row>
    <row r="2815" spans="25:26">
      <c r="Z2815" s="69"/>
    </row>
    <row r="2816" spans="25:26">
      <c r="Z2816" s="69"/>
    </row>
    <row r="2817" spans="25:26">
      <c r="Z2817" s="69"/>
    </row>
    <row r="2818" spans="25:26">
      <c r="Z2818" s="69"/>
    </row>
    <row r="2819" spans="25:26">
      <c r="Z2819" s="69"/>
    </row>
    <row r="2820" spans="25:26">
      <c r="Y2820" s="69"/>
      <c r="Z2820" s="69"/>
    </row>
    <row r="2821" spans="25:26">
      <c r="Y2821" s="69"/>
    </row>
    <row r="2822" spans="25:26">
      <c r="Y2822" s="69"/>
      <c r="Z2822" s="69"/>
    </row>
    <row r="2823" spans="25:26">
      <c r="Z2823" s="69"/>
    </row>
    <row r="2824" spans="25:26">
      <c r="Y2824" s="69"/>
      <c r="Z2824" s="69"/>
    </row>
    <row r="2825" spans="25:26">
      <c r="Y2825" s="69"/>
      <c r="Z2825" s="69"/>
    </row>
    <row r="2827" spans="25:26">
      <c r="Y2827" s="69"/>
      <c r="Z2827" s="69"/>
    </row>
    <row r="2828" spans="25:26">
      <c r="Z2828" s="69"/>
    </row>
    <row r="2829" spans="25:26">
      <c r="Y2829" s="69"/>
      <c r="Z2829" s="69"/>
    </row>
    <row r="2830" spans="25:26">
      <c r="Y2830" s="69"/>
    </row>
    <row r="2831" spans="25:26">
      <c r="Z2831" s="69"/>
    </row>
    <row r="2832" spans="25:26">
      <c r="Y2832" s="69"/>
      <c r="Z2832" s="69"/>
    </row>
    <row r="2833" spans="25:26">
      <c r="Z2833" s="69"/>
    </row>
    <row r="2835" spans="25:26">
      <c r="Z2835" s="69"/>
    </row>
    <row r="2836" spans="25:26">
      <c r="Y2836" s="69"/>
      <c r="Z2836" s="69"/>
    </row>
    <row r="2838" spans="25:26">
      <c r="Z2838" s="69"/>
    </row>
    <row r="2840" spans="25:26">
      <c r="Y2840" s="69"/>
      <c r="Z2840" s="69"/>
    </row>
    <row r="2841" spans="25:26">
      <c r="Y2841" s="69"/>
      <c r="Z2841" s="69"/>
    </row>
    <row r="2842" spans="25:26">
      <c r="Z2842" s="69"/>
    </row>
    <row r="2843" spans="25:26">
      <c r="Z2843" s="69"/>
    </row>
    <row r="2844" spans="25:26">
      <c r="Z2844" s="69"/>
    </row>
    <row r="2845" spans="25:26">
      <c r="Z2845" s="69"/>
    </row>
    <row r="2846" spans="25:26">
      <c r="Z2846" s="69"/>
    </row>
    <row r="2847" spans="25:26">
      <c r="Z2847" s="69"/>
    </row>
    <row r="2848" spans="25:26">
      <c r="Z2848" s="69"/>
    </row>
    <row r="2849" spans="25:26">
      <c r="Z2849" s="69"/>
    </row>
    <row r="2850" spans="25:26">
      <c r="Z2850" s="69"/>
    </row>
    <row r="2851" spans="25:26">
      <c r="Y2851" s="69"/>
      <c r="Z2851" s="69"/>
    </row>
    <row r="2852" spans="25:26">
      <c r="Y2852" s="69"/>
      <c r="Z2852" s="69"/>
    </row>
    <row r="2853" spans="25:26">
      <c r="Y2853" s="69"/>
      <c r="Z2853" s="69"/>
    </row>
    <row r="2854" spans="25:26">
      <c r="Y2854" s="69"/>
    </row>
    <row r="2855" spans="25:26">
      <c r="Y2855" s="69"/>
      <c r="Z2855" s="69"/>
    </row>
    <row r="2856" spans="25:26">
      <c r="Y2856" s="69"/>
      <c r="Z2856" s="69"/>
    </row>
    <row r="2859" spans="25:26">
      <c r="Y2859" s="69"/>
    </row>
    <row r="2860" spans="25:26">
      <c r="Y2860" s="69"/>
    </row>
    <row r="2861" spans="25:26">
      <c r="Z2861" s="69"/>
    </row>
    <row r="2862" spans="25:26">
      <c r="Y2862" s="69"/>
      <c r="Z2862" s="69"/>
    </row>
    <row r="2864" spans="25:26">
      <c r="Z2864" s="69"/>
    </row>
    <row r="2865" spans="25:26">
      <c r="Z2865" s="69"/>
    </row>
    <row r="2866" spans="25:26">
      <c r="Y2866" s="69"/>
      <c r="Z2866" s="69"/>
    </row>
    <row r="2868" spans="25:26">
      <c r="Z2868" s="69"/>
    </row>
    <row r="2869" spans="25:26">
      <c r="Y2869" s="69"/>
      <c r="Z2869" s="69"/>
    </row>
    <row r="2870" spans="25:26">
      <c r="Y2870" s="69"/>
    </row>
    <row r="2872" spans="25:26">
      <c r="Z2872" s="69"/>
    </row>
    <row r="2873" spans="25:26">
      <c r="Y2873" s="69"/>
    </row>
    <row r="2874" spans="25:26">
      <c r="Y2874" s="69"/>
      <c r="Z2874" s="69"/>
    </row>
    <row r="2875" spans="25:26">
      <c r="Y2875" s="69"/>
      <c r="Z2875" s="69"/>
    </row>
    <row r="2876" spans="25:26">
      <c r="Y2876" s="69"/>
      <c r="Z2876" s="69"/>
    </row>
    <row r="2878" spans="25:26">
      <c r="Z2878" s="69"/>
    </row>
    <row r="2879" spans="25:26">
      <c r="Z2879" s="69"/>
    </row>
    <row r="2880" spans="25:26">
      <c r="Y2880" s="69"/>
      <c r="Z2880" s="69"/>
    </row>
    <row r="2882" spans="25:26">
      <c r="Y2882" s="69"/>
      <c r="Z2882" s="69"/>
    </row>
    <row r="2884" spans="25:26">
      <c r="Z2884" s="69"/>
    </row>
    <row r="2885" spans="25:26">
      <c r="Y2885" s="69"/>
    </row>
    <row r="2886" spans="25:26">
      <c r="Y2886" s="69"/>
    </row>
    <row r="2887" spans="25:26">
      <c r="Z2887" s="69"/>
    </row>
    <row r="2888" spans="25:26">
      <c r="Z2888" s="69"/>
    </row>
    <row r="2890" spans="25:26">
      <c r="Y2890" s="69"/>
      <c r="Z2890" s="69"/>
    </row>
    <row r="2891" spans="25:26">
      <c r="Y2891" s="69"/>
    </row>
    <row r="2892" spans="25:26">
      <c r="Y2892" s="69"/>
      <c r="Z2892" s="69"/>
    </row>
    <row r="2893" spans="25:26">
      <c r="Z2893" s="69"/>
    </row>
    <row r="2894" spans="25:26">
      <c r="Z2894" s="69"/>
    </row>
    <row r="2895" spans="25:26">
      <c r="Y2895" s="69"/>
      <c r="Z2895" s="69"/>
    </row>
    <row r="2897" spans="25:26">
      <c r="Y2897" s="69"/>
      <c r="Z2897" s="69"/>
    </row>
    <row r="2898" spans="25:26">
      <c r="Y2898" s="69"/>
      <c r="Z2898" s="69"/>
    </row>
    <row r="2899" spans="25:26">
      <c r="Y2899" s="69"/>
    </row>
    <row r="2900" spans="25:26">
      <c r="Z2900" s="69"/>
    </row>
    <row r="2901" spans="25:26">
      <c r="Z2901" s="69"/>
    </row>
    <row r="2902" spans="25:26">
      <c r="Y2902" s="69"/>
      <c r="Z2902" s="69"/>
    </row>
    <row r="2904" spans="25:26">
      <c r="Y2904" s="69"/>
      <c r="Z2904" s="69"/>
    </row>
    <row r="2906" spans="25:26">
      <c r="Y2906" s="69"/>
    </row>
    <row r="2907" spans="25:26">
      <c r="Y2907" s="69"/>
    </row>
    <row r="2908" spans="25:26">
      <c r="Y2908" s="69"/>
    </row>
    <row r="2909" spans="25:26">
      <c r="Z2909" s="69"/>
    </row>
    <row r="2910" spans="25:26">
      <c r="Z2910" s="69"/>
    </row>
    <row r="2911" spans="25:26">
      <c r="Z2911" s="69"/>
    </row>
    <row r="2912" spans="25:26">
      <c r="Z2912" s="69"/>
    </row>
    <row r="2913" spans="25:26">
      <c r="Y2913" s="69"/>
    </row>
    <row r="2914" spans="25:26">
      <c r="Y2914" s="69"/>
    </row>
    <row r="2915" spans="25:26">
      <c r="Y2915" s="69"/>
    </row>
    <row r="2916" spans="25:26">
      <c r="Y2916" s="69"/>
      <c r="Z2916" s="69"/>
    </row>
    <row r="2918" spans="25:26">
      <c r="Y2918" s="69"/>
      <c r="Z2918" s="69"/>
    </row>
    <row r="2920" spans="25:26">
      <c r="Y2920" s="69"/>
      <c r="Z2920" s="69"/>
    </row>
    <row r="2921" spans="25:26">
      <c r="Z2921" s="69"/>
    </row>
    <row r="2922" spans="25:26">
      <c r="Z2922" s="69"/>
    </row>
    <row r="2923" spans="25:26">
      <c r="Z2923" s="69"/>
    </row>
    <row r="2924" spans="25:26">
      <c r="Z2924" s="69"/>
    </row>
    <row r="2925" spans="25:26">
      <c r="Z2925" s="69"/>
    </row>
    <row r="2926" spans="25:26">
      <c r="Y2926" s="69"/>
      <c r="Z2926" s="69"/>
    </row>
    <row r="2927" spans="25:26">
      <c r="Z2927" s="69"/>
    </row>
    <row r="2928" spans="25:26">
      <c r="Y2928" s="69"/>
    </row>
    <row r="2929" spans="25:26">
      <c r="Y2929" s="69"/>
      <c r="Z2929" s="69"/>
    </row>
    <row r="2930" spans="25:26">
      <c r="Y2930" s="69"/>
      <c r="Z2930" s="69"/>
    </row>
    <row r="2933" spans="25:26">
      <c r="Y2933" s="69"/>
    </row>
    <row r="2934" spans="25:26">
      <c r="Y2934" s="69"/>
    </row>
    <row r="2935" spans="25:26">
      <c r="Z2935" s="69"/>
    </row>
    <row r="2936" spans="25:26">
      <c r="Y2936" s="69"/>
      <c r="Z2936" s="69"/>
    </row>
    <row r="2937" spans="25:26">
      <c r="Z2937" s="69"/>
    </row>
    <row r="2938" spans="25:26">
      <c r="Y2938" s="69"/>
      <c r="Z2938" s="69"/>
    </row>
    <row r="2939" spans="25:26">
      <c r="Z2939" s="69"/>
    </row>
    <row r="2940" spans="25:26">
      <c r="Z2940" s="69"/>
    </row>
    <row r="2941" spans="25:26">
      <c r="Y2941" s="69"/>
    </row>
    <row r="2942" spans="25:26">
      <c r="Y2942" s="69"/>
    </row>
    <row r="2943" spans="25:26">
      <c r="Z2943" s="69"/>
    </row>
    <row r="2944" spans="25:26">
      <c r="Z2944" s="69"/>
    </row>
    <row r="2945" spans="25:26">
      <c r="Y2945" s="69"/>
      <c r="Z2945" s="69"/>
    </row>
    <row r="2946" spans="25:26">
      <c r="Z2946" s="69"/>
    </row>
    <row r="2947" spans="25:26">
      <c r="Y2947" s="69"/>
      <c r="Z2947" s="69"/>
    </row>
    <row r="2948" spans="25:26">
      <c r="Z2948" s="69"/>
    </row>
    <row r="2949" spans="25:26">
      <c r="Y2949" s="69"/>
      <c r="Z2949" s="69"/>
    </row>
    <row r="2950" spans="25:26">
      <c r="Z2950" s="69"/>
    </row>
    <row r="2951" spans="25:26">
      <c r="Y2951" s="69"/>
      <c r="Z2951" s="69"/>
    </row>
    <row r="2952" spans="25:26">
      <c r="Z2952" s="69"/>
    </row>
    <row r="2953" spans="25:26">
      <c r="Z2953" s="69"/>
    </row>
    <row r="2955" spans="25:26">
      <c r="Y2955" s="69"/>
      <c r="Z2955" s="69"/>
    </row>
    <row r="2956" spans="25:26">
      <c r="Y2956" s="69"/>
      <c r="Z2956" s="69"/>
    </row>
    <row r="2957" spans="25:26">
      <c r="Y2957" s="69"/>
      <c r="Z2957" s="69"/>
    </row>
    <row r="2958" spans="25:26">
      <c r="Y2958" s="69"/>
      <c r="Z2958" s="69"/>
    </row>
    <row r="2959" spans="25:26">
      <c r="Z2959" s="69"/>
    </row>
    <row r="2960" spans="25:26">
      <c r="Y2960" s="69"/>
      <c r="Z2960" s="69"/>
    </row>
    <row r="2961" spans="25:26">
      <c r="Z2961" s="69"/>
    </row>
    <row r="2962" spans="25:26">
      <c r="Y2962" s="69"/>
      <c r="Z2962" s="69"/>
    </row>
    <row r="2963" spans="25:26">
      <c r="Z2963" s="69"/>
    </row>
    <row r="2964" spans="25:26">
      <c r="Y2964" s="69"/>
      <c r="Z2964" s="69"/>
    </row>
    <row r="2965" spans="25:26">
      <c r="Z2965" s="69"/>
    </row>
    <row r="2966" spans="25:26">
      <c r="Z2966" s="69"/>
    </row>
    <row r="2967" spans="25:26">
      <c r="Z2967" s="69"/>
    </row>
    <row r="2968" spans="25:26">
      <c r="Z2968" s="69"/>
    </row>
    <row r="2969" spans="25:26">
      <c r="Z2969" s="69"/>
    </row>
    <row r="2970" spans="25:26">
      <c r="Z2970" s="69"/>
    </row>
    <row r="2971" spans="25:26">
      <c r="Z2971" s="69"/>
    </row>
    <row r="2972" spans="25:26">
      <c r="Y2972" s="69"/>
      <c r="Z2972" s="69"/>
    </row>
    <row r="2973" spans="25:26">
      <c r="Y2973" s="69"/>
      <c r="Z2973" s="69"/>
    </row>
    <row r="2974" spans="25:26">
      <c r="Z2974" s="69"/>
    </row>
    <row r="2975" spans="25:26">
      <c r="Y2975" s="69"/>
      <c r="Z2975" s="69"/>
    </row>
    <row r="2976" spans="25:26">
      <c r="Z2976" s="69"/>
    </row>
    <row r="2977" spans="25:26">
      <c r="Z2977" s="69"/>
    </row>
    <row r="2978" spans="25:26">
      <c r="Z2978" s="69"/>
    </row>
    <row r="2979" spans="25:26">
      <c r="Z2979" s="69"/>
    </row>
    <row r="2980" spans="25:26">
      <c r="Y2980" s="69"/>
    </row>
    <row r="2982" spans="25:26">
      <c r="Y2982" s="69"/>
      <c r="Z2982" s="69"/>
    </row>
    <row r="2983" spans="25:26">
      <c r="Y2983" s="69"/>
      <c r="Z2983" s="69"/>
    </row>
    <row r="2984" spans="25:26">
      <c r="Z2984" s="69"/>
    </row>
    <row r="2985" spans="25:26">
      <c r="Z2985" s="69"/>
    </row>
    <row r="2987" spans="25:26">
      <c r="Y2987" s="69"/>
    </row>
    <row r="2988" spans="25:26">
      <c r="Y2988" s="69"/>
      <c r="Z2988" s="69"/>
    </row>
    <row r="2989" spans="25:26">
      <c r="Y2989" s="69"/>
      <c r="Z2989" s="69"/>
    </row>
    <row r="2991" spans="25:26">
      <c r="Z2991" s="69"/>
    </row>
    <row r="2992" spans="25:26">
      <c r="Z2992" s="69"/>
    </row>
    <row r="2993" spans="25:26">
      <c r="Z2993" s="69"/>
    </row>
    <row r="2994" spans="25:26">
      <c r="Z2994" s="69"/>
    </row>
    <row r="2995" spans="25:26">
      <c r="Z2995" s="69"/>
    </row>
    <row r="2996" spans="25:26">
      <c r="Z2996" s="69"/>
    </row>
    <row r="2997" spans="25:26">
      <c r="Z2997" s="69"/>
    </row>
    <row r="2998" spans="25:26">
      <c r="Z2998" s="69"/>
    </row>
    <row r="2999" spans="25:26">
      <c r="Z2999" s="69"/>
    </row>
    <row r="3000" spans="25:26">
      <c r="Z3000" s="69"/>
    </row>
    <row r="3001" spans="25:26">
      <c r="Z3001" s="69"/>
    </row>
    <row r="3002" spans="25:26">
      <c r="Z3002" s="69"/>
    </row>
    <row r="3003" spans="25:26">
      <c r="Y3003" s="69"/>
      <c r="Z3003" s="69"/>
    </row>
    <row r="3004" spans="25:26">
      <c r="Z3004" s="69"/>
    </row>
    <row r="3005" spans="25:26">
      <c r="Z3005" s="69"/>
    </row>
    <row r="3006" spans="25:26">
      <c r="Z3006" s="69"/>
    </row>
    <row r="3007" spans="25:26">
      <c r="Z3007" s="69"/>
    </row>
    <row r="3008" spans="25:26">
      <c r="Z3008" s="69"/>
    </row>
    <row r="3009" spans="25:26">
      <c r="Z3009" s="69"/>
    </row>
    <row r="3010" spans="25:26">
      <c r="Z3010" s="69"/>
    </row>
    <row r="3011" spans="25:26">
      <c r="Z3011" s="69"/>
    </row>
    <row r="3012" spans="25:26">
      <c r="Z3012" s="69"/>
    </row>
    <row r="3013" spans="25:26">
      <c r="Y3013" s="69"/>
    </row>
    <row r="3014" spans="25:26">
      <c r="Y3014" s="69"/>
    </row>
    <row r="3015" spans="25:26">
      <c r="Z3015" s="69"/>
    </row>
    <row r="3016" spans="25:26">
      <c r="Y3016" s="69"/>
    </row>
    <row r="3018" spans="25:26">
      <c r="Y3018" s="69"/>
    </row>
    <row r="3019" spans="25:26">
      <c r="Y3019" s="69"/>
      <c r="Z3019" s="69"/>
    </row>
    <row r="3020" spans="25:26">
      <c r="Y3020" s="69"/>
    </row>
    <row r="3021" spans="25:26">
      <c r="Y3021" s="69"/>
      <c r="Z3021" s="69"/>
    </row>
    <row r="3022" spans="25:26">
      <c r="Y3022" s="69"/>
      <c r="Z3022" s="69"/>
    </row>
    <row r="3027" spans="25:26">
      <c r="Y3027" s="69"/>
      <c r="Z3027" s="69"/>
    </row>
    <row r="3028" spans="25:26">
      <c r="Y3028" s="69"/>
      <c r="Z3028" s="69"/>
    </row>
    <row r="3030" spans="25:26">
      <c r="Y3030" s="69"/>
    </row>
    <row r="3031" spans="25:26">
      <c r="Y3031" s="69"/>
      <c r="Z3031" s="69"/>
    </row>
    <row r="3032" spans="25:26">
      <c r="Z3032" s="69"/>
    </row>
    <row r="3033" spans="25:26">
      <c r="Y3033" s="69"/>
      <c r="Z3033" s="69"/>
    </row>
    <row r="3034" spans="25:26">
      <c r="Z3034" s="69"/>
    </row>
    <row r="3035" spans="25:26">
      <c r="Y3035" s="69"/>
      <c r="Z3035" s="69"/>
    </row>
    <row r="3036" spans="25:26">
      <c r="Y3036" s="69"/>
    </row>
    <row r="3037" spans="25:26">
      <c r="Z3037" s="69"/>
    </row>
    <row r="3039" spans="25:26">
      <c r="Y3039" s="69"/>
      <c r="Z3039" s="69"/>
    </row>
    <row r="3040" spans="25:26">
      <c r="Y3040" s="69"/>
      <c r="Z3040" s="69"/>
    </row>
    <row r="3041" spans="25:26">
      <c r="Z3041" s="69"/>
    </row>
    <row r="3044" spans="25:26">
      <c r="Y3044" s="69"/>
      <c r="Z3044" s="69"/>
    </row>
    <row r="3045" spans="25:26">
      <c r="Y3045" s="69"/>
    </row>
    <row r="3046" spans="25:26">
      <c r="Z3046" s="69"/>
    </row>
    <row r="3047" spans="25:26">
      <c r="Y3047" s="69"/>
      <c r="Z3047" s="69"/>
    </row>
    <row r="3048" spans="25:26">
      <c r="Z3048" s="69"/>
    </row>
    <row r="3049" spans="25:26">
      <c r="Y3049" s="69"/>
    </row>
    <row r="3050" spans="25:26">
      <c r="Y3050" s="69"/>
      <c r="Z3050" s="69"/>
    </row>
    <row r="3051" spans="25:26">
      <c r="Y3051" s="69"/>
      <c r="Z3051" s="69"/>
    </row>
    <row r="3052" spans="25:26">
      <c r="Z3052" s="69"/>
    </row>
    <row r="3053" spans="25:26">
      <c r="Z3053" s="69"/>
    </row>
    <row r="3054" spans="25:26">
      <c r="Z3054" s="69"/>
    </row>
    <row r="3055" spans="25:26">
      <c r="Y3055" s="69"/>
      <c r="Z3055" s="69"/>
    </row>
    <row r="3056" spans="25:26">
      <c r="Z3056" s="69"/>
    </row>
    <row r="3058" spans="25:26">
      <c r="Y3058" s="69"/>
      <c r="Z3058" s="69"/>
    </row>
    <row r="3059" spans="25:26">
      <c r="Y3059" s="69"/>
      <c r="Z3059" s="69"/>
    </row>
    <row r="3060" spans="25:26">
      <c r="Y3060" s="69"/>
    </row>
    <row r="3062" spans="25:26">
      <c r="Y3062" s="69"/>
      <c r="Z3062" s="69"/>
    </row>
    <row r="3063" spans="25:26">
      <c r="Y3063" s="69"/>
      <c r="Z3063" s="69"/>
    </row>
    <row r="3064" spans="25:26">
      <c r="Y3064" s="69"/>
      <c r="Z3064" s="69"/>
    </row>
    <row r="3066" spans="25:26">
      <c r="Z3066" s="69"/>
    </row>
    <row r="3067" spans="25:26">
      <c r="Y3067" s="69"/>
      <c r="Z3067" s="69"/>
    </row>
    <row r="3068" spans="25:26">
      <c r="Y3068" s="69"/>
      <c r="Z3068" s="69"/>
    </row>
    <row r="3069" spans="25:26">
      <c r="Y3069" s="69"/>
      <c r="Z3069" s="69"/>
    </row>
    <row r="3070" spans="25:26">
      <c r="Z3070" s="69"/>
    </row>
    <row r="3071" spans="25:26">
      <c r="Z3071" s="69"/>
    </row>
    <row r="3072" spans="25:26">
      <c r="Z3072" s="69"/>
    </row>
    <row r="3073" spans="25:26">
      <c r="Y3073" s="69"/>
      <c r="Z3073" s="69"/>
    </row>
    <row r="3074" spans="25:26">
      <c r="Z3074" s="69"/>
    </row>
    <row r="3075" spans="25:26">
      <c r="Z3075" s="69"/>
    </row>
    <row r="3076" spans="25:26">
      <c r="Z3076" s="69"/>
    </row>
    <row r="3077" spans="25:26">
      <c r="Z3077" s="69"/>
    </row>
    <row r="3078" spans="25:26">
      <c r="Z3078" s="69"/>
    </row>
    <row r="3079" spans="25:26">
      <c r="Z3079" s="69"/>
    </row>
    <row r="3080" spans="25:26">
      <c r="Y3080" s="69"/>
      <c r="Z3080" s="69"/>
    </row>
    <row r="3081" spans="25:26">
      <c r="Y3081" s="69"/>
      <c r="Z3081" s="69"/>
    </row>
    <row r="3082" spans="25:26">
      <c r="Y3082" s="69"/>
    </row>
    <row r="3083" spans="25:26">
      <c r="Y3083" s="69"/>
      <c r="Z3083" s="69"/>
    </row>
    <row r="3084" spans="25:26">
      <c r="Y3084" s="69"/>
      <c r="Z3084" s="69"/>
    </row>
    <row r="3087" spans="25:26">
      <c r="Z3087" s="69"/>
    </row>
    <row r="3088" spans="25:26">
      <c r="Z3088" s="69"/>
    </row>
    <row r="3089" spans="25:26">
      <c r="Z3089" s="69"/>
    </row>
    <row r="3090" spans="25:26">
      <c r="Y3090" s="69"/>
    </row>
    <row r="3091" spans="25:26">
      <c r="Y3091" s="69"/>
      <c r="Z3091" s="69"/>
    </row>
    <row r="3092" spans="25:26">
      <c r="Z3092" s="69"/>
    </row>
    <row r="3094" spans="25:26">
      <c r="Z3094" s="69"/>
    </row>
    <row r="3095" spans="25:26">
      <c r="Z3095" s="69"/>
    </row>
    <row r="3096" spans="25:26">
      <c r="Z3096" s="69"/>
    </row>
    <row r="3097" spans="25:26">
      <c r="Z3097" s="69"/>
    </row>
    <row r="3098" spans="25:26">
      <c r="Z3098" s="69"/>
    </row>
    <row r="3099" spans="25:26">
      <c r="Z3099" s="69"/>
    </row>
    <row r="3100" spans="25:26">
      <c r="Z3100" s="69"/>
    </row>
    <row r="3101" spans="25:26">
      <c r="Z3101" s="69"/>
    </row>
    <row r="3103" spans="25:26">
      <c r="Z3103" s="69"/>
    </row>
    <row r="3104" spans="25:26">
      <c r="Z3104" s="69"/>
    </row>
    <row r="3105" spans="25:26">
      <c r="Z3105" s="69"/>
    </row>
    <row r="3106" spans="25:26">
      <c r="Z3106" s="69"/>
    </row>
    <row r="3107" spans="25:26">
      <c r="Z3107" s="69"/>
    </row>
    <row r="3108" spans="25:26">
      <c r="Z3108" s="69"/>
    </row>
    <row r="3109" spans="25:26">
      <c r="Y3109" s="69"/>
      <c r="Z3109" s="69"/>
    </row>
    <row r="3110" spans="25:26">
      <c r="Z3110" s="69"/>
    </row>
    <row r="3111" spans="25:26">
      <c r="Z3111" s="69"/>
    </row>
    <row r="3112" spans="25:26">
      <c r="Z3112" s="69"/>
    </row>
    <row r="3113" spans="25:26">
      <c r="Y3113" s="69"/>
      <c r="Z3113" s="69"/>
    </row>
    <row r="3115" spans="25:26">
      <c r="Z3115" s="69"/>
    </row>
    <row r="3116" spans="25:26">
      <c r="Z3116" s="69"/>
    </row>
    <row r="3118" spans="25:26">
      <c r="Y3118" s="69"/>
      <c r="Z3118" s="69"/>
    </row>
    <row r="3119" spans="25:26">
      <c r="Z3119" s="69"/>
    </row>
    <row r="3120" spans="25:26">
      <c r="Y3120" s="69"/>
      <c r="Z3120" s="69"/>
    </row>
    <row r="3121" spans="25:26">
      <c r="Z3121" s="69"/>
    </row>
    <row r="3122" spans="25:26">
      <c r="Z3122" s="69"/>
    </row>
    <row r="3123" spans="25:26">
      <c r="Y3123" s="69"/>
    </row>
    <row r="3125" spans="25:26">
      <c r="Z3125" s="69"/>
    </row>
    <row r="3126" spans="25:26">
      <c r="Y3126" s="69"/>
      <c r="Z3126" s="69"/>
    </row>
    <row r="3128" spans="25:26">
      <c r="Z3128" s="69"/>
    </row>
    <row r="3129" spans="25:26">
      <c r="Z3129" s="69"/>
    </row>
    <row r="3131" spans="25:26">
      <c r="Y3131" s="69"/>
    </row>
    <row r="3132" spans="25:26">
      <c r="Z3132" s="69"/>
    </row>
    <row r="3133" spans="25:26">
      <c r="Z3133" s="69"/>
    </row>
    <row r="3135" spans="25:26">
      <c r="Y3135" s="69"/>
      <c r="Z3135" s="69"/>
    </row>
    <row r="3136" spans="25:26">
      <c r="Z3136" s="69"/>
    </row>
    <row r="3137" spans="25:26">
      <c r="Z3137" s="69"/>
    </row>
    <row r="3138" spans="25:26">
      <c r="Y3138" s="69"/>
    </row>
    <row r="3139" spans="25:26">
      <c r="Y3139" s="69"/>
      <c r="Z3139" s="69"/>
    </row>
    <row r="3142" spans="25:26">
      <c r="Z3142" s="69"/>
    </row>
    <row r="3143" spans="25:26">
      <c r="Y3143" s="69"/>
      <c r="Z3143" s="69"/>
    </row>
    <row r="3144" spans="25:26">
      <c r="Z3144" s="69"/>
    </row>
    <row r="3146" spans="25:26">
      <c r="Z3146" s="69"/>
    </row>
    <row r="3147" spans="25:26">
      <c r="Z3147" s="69"/>
    </row>
    <row r="3151" spans="25:26">
      <c r="Z3151" s="69"/>
    </row>
    <row r="3152" spans="25:26">
      <c r="Z3152" s="69"/>
    </row>
    <row r="3153" spans="25:26">
      <c r="Y3153" s="69"/>
    </row>
    <row r="3155" spans="25:26">
      <c r="Y3155" s="69"/>
    </row>
    <row r="3157" spans="25:26">
      <c r="Y3157" s="69"/>
      <c r="Z3157" s="69"/>
    </row>
    <row r="3158" spans="25:26">
      <c r="Z3158" s="69"/>
    </row>
    <row r="3159" spans="25:26">
      <c r="Z3159" s="69"/>
    </row>
    <row r="3160" spans="25:26">
      <c r="Y3160" s="69"/>
    </row>
    <row r="3161" spans="25:26">
      <c r="Z3161" s="69"/>
    </row>
    <row r="3162" spans="25:26">
      <c r="Y3162" s="69"/>
      <c r="Z3162" s="69"/>
    </row>
    <row r="3163" spans="25:26">
      <c r="Z3163" s="69"/>
    </row>
    <row r="3164" spans="25:26">
      <c r="Z3164" s="69"/>
    </row>
    <row r="3165" spans="25:26">
      <c r="Y3165" s="69"/>
      <c r="Z3165" s="69"/>
    </row>
    <row r="3166" spans="25:26">
      <c r="Y3166" s="69"/>
      <c r="Z3166" s="69"/>
    </row>
    <row r="3167" spans="25:26">
      <c r="Z3167" s="69"/>
    </row>
    <row r="3168" spans="25:26">
      <c r="Z3168" s="69"/>
    </row>
    <row r="3171" spans="25:26">
      <c r="Y3171" s="69"/>
    </row>
    <row r="3172" spans="25:26">
      <c r="Z3172" s="69"/>
    </row>
    <row r="3173" spans="25:26">
      <c r="Z3173" s="69"/>
    </row>
    <row r="3174" spans="25:26">
      <c r="Z3174" s="69"/>
    </row>
    <row r="3175" spans="25:26">
      <c r="Z3175" s="69"/>
    </row>
    <row r="3176" spans="25:26">
      <c r="Y3176" s="69"/>
    </row>
    <row r="3177" spans="25:26">
      <c r="Z3177" s="69"/>
    </row>
    <row r="3178" spans="25:26">
      <c r="Y3178" s="69"/>
      <c r="Z3178" s="69"/>
    </row>
    <row r="3179" spans="25:26">
      <c r="Y3179" s="69"/>
    </row>
    <row r="3180" spans="25:26">
      <c r="Z3180" s="69"/>
    </row>
    <row r="3182" spans="25:26">
      <c r="Z3182" s="69"/>
    </row>
    <row r="3183" spans="25:26">
      <c r="Z3183" s="69"/>
    </row>
    <row r="3184" spans="25:26">
      <c r="Y3184" s="69"/>
      <c r="Z3184" s="69"/>
    </row>
    <row r="3185" spans="25:26">
      <c r="Z3185" s="69"/>
    </row>
    <row r="3186" spans="25:26">
      <c r="Y3186" s="69"/>
      <c r="Z3186" s="69"/>
    </row>
    <row r="3187" spans="25:26">
      <c r="Y3187" s="69"/>
    </row>
    <row r="3188" spans="25:26">
      <c r="Z3188" s="69"/>
    </row>
    <row r="3190" spans="25:26">
      <c r="Y3190" s="69"/>
      <c r="Z3190" s="69"/>
    </row>
    <row r="3191" spans="25:26">
      <c r="Y3191" s="69"/>
      <c r="Z3191" s="69"/>
    </row>
    <row r="3192" spans="25:26">
      <c r="Z3192" s="69"/>
    </row>
    <row r="3193" spans="25:26">
      <c r="Z3193" s="69"/>
    </row>
    <row r="3195" spans="25:26">
      <c r="Z3195" s="69"/>
    </row>
    <row r="3196" spans="25:26">
      <c r="Z3196" s="69"/>
    </row>
    <row r="3197" spans="25:26">
      <c r="Y3197" s="69"/>
      <c r="Z3197" s="69"/>
    </row>
    <row r="3199" spans="25:26">
      <c r="Z3199" s="69"/>
    </row>
    <row r="3200" spans="25:26">
      <c r="Y3200" s="69"/>
      <c r="Z3200" s="69"/>
    </row>
    <row r="3201" spans="25:26">
      <c r="Z3201" s="69"/>
    </row>
    <row r="3202" spans="25:26">
      <c r="Y3202" s="69"/>
    </row>
    <row r="3204" spans="25:26">
      <c r="Y3204" s="69"/>
      <c r="Z3204" s="69"/>
    </row>
    <row r="3206" spans="25:26">
      <c r="Y3206" s="69"/>
      <c r="Z3206" s="69"/>
    </row>
    <row r="3207" spans="25:26">
      <c r="Y3207" s="69"/>
    </row>
    <row r="3208" spans="25:26">
      <c r="Z3208" s="69"/>
    </row>
    <row r="3209" spans="25:26">
      <c r="Z3209" s="69"/>
    </row>
    <row r="3211" spans="25:26">
      <c r="Y3211" s="69"/>
    </row>
    <row r="3212" spans="25:26">
      <c r="Y3212" s="69"/>
      <c r="Z3212" s="69"/>
    </row>
    <row r="3213" spans="25:26">
      <c r="Y3213" s="69"/>
    </row>
    <row r="3214" spans="25:26">
      <c r="Y3214" s="69"/>
    </row>
    <row r="3215" spans="25:26">
      <c r="Z3215" s="69"/>
    </row>
    <row r="3216" spans="25:26">
      <c r="Z3216" s="69"/>
    </row>
    <row r="3217" spans="25:26">
      <c r="Y3217" s="69"/>
      <c r="Z3217" s="69"/>
    </row>
    <row r="3219" spans="25:26">
      <c r="Y3219" s="69"/>
      <c r="Z3219" s="69"/>
    </row>
    <row r="3220" spans="25:26">
      <c r="Z3220" s="69"/>
    </row>
    <row r="3221" spans="25:26">
      <c r="Y3221" s="69"/>
      <c r="Z3221" s="69"/>
    </row>
    <row r="3222" spans="25:26">
      <c r="Z3222" s="69"/>
    </row>
    <row r="3223" spans="25:26">
      <c r="Z3223" s="69"/>
    </row>
    <row r="3224" spans="25:26">
      <c r="Z3224" s="69"/>
    </row>
    <row r="3225" spans="25:26">
      <c r="Y3225" s="69"/>
      <c r="Z3225" s="69"/>
    </row>
    <row r="3226" spans="25:26">
      <c r="Y3226" s="69"/>
      <c r="Z3226" s="69"/>
    </row>
    <row r="3227" spans="25:26">
      <c r="Z3227" s="69"/>
    </row>
    <row r="3228" spans="25:26">
      <c r="Y3228" s="69"/>
      <c r="Z3228" s="69"/>
    </row>
    <row r="3229" spans="25:26">
      <c r="Y3229" s="69"/>
    </row>
    <row r="3230" spans="25:26">
      <c r="Y3230" s="69"/>
    </row>
    <row r="3231" spans="25:26">
      <c r="Y3231" s="69"/>
    </row>
    <row r="3232" spans="25:26">
      <c r="Z3232" s="69"/>
    </row>
    <row r="3233" spans="25:26">
      <c r="Y3233" s="69"/>
      <c r="Z3233" s="69"/>
    </row>
    <row r="3234" spans="25:26">
      <c r="Y3234" s="69"/>
    </row>
    <row r="3236" spans="25:26">
      <c r="Y3236" s="69"/>
    </row>
    <row r="3237" spans="25:26">
      <c r="Y3237" s="69"/>
      <c r="Z3237" s="69"/>
    </row>
    <row r="3238" spans="25:26">
      <c r="Y3238" s="69"/>
      <c r="Z3238" s="69"/>
    </row>
    <row r="3239" spans="25:26">
      <c r="Y3239" s="69"/>
    </row>
    <row r="3241" spans="25:26">
      <c r="Z3241" s="69"/>
    </row>
    <row r="3242" spans="25:26">
      <c r="Y3242" s="69"/>
      <c r="Z3242" s="69"/>
    </row>
    <row r="3243" spans="25:26">
      <c r="Z3243" s="69"/>
    </row>
    <row r="3244" spans="25:26">
      <c r="Z3244" s="69"/>
    </row>
    <row r="3245" spans="25:26">
      <c r="Y3245" s="69"/>
      <c r="Z3245" s="69"/>
    </row>
    <row r="3246" spans="25:26">
      <c r="Y3246" s="69"/>
      <c r="Z3246" s="69"/>
    </row>
    <row r="3247" spans="25:26">
      <c r="Y3247" s="69"/>
      <c r="Z3247" s="69"/>
    </row>
    <row r="3248" spans="25:26">
      <c r="Z3248" s="69"/>
    </row>
    <row r="3249" spans="25:26">
      <c r="Y3249" s="69"/>
      <c r="Z3249" s="69"/>
    </row>
    <row r="3250" spans="25:26">
      <c r="Z3250" s="69"/>
    </row>
    <row r="3253" spans="25:26">
      <c r="Z3253" s="69"/>
    </row>
    <row r="3254" spans="25:26">
      <c r="Z3254" s="69"/>
    </row>
    <row r="3255" spans="25:26">
      <c r="Z3255" s="69"/>
    </row>
    <row r="3256" spans="25:26">
      <c r="Y3256" s="69"/>
    </row>
    <row r="3257" spans="25:26">
      <c r="Y3257" s="69"/>
      <c r="Z3257" s="69"/>
    </row>
    <row r="3258" spans="25:26">
      <c r="Z3258" s="69"/>
    </row>
    <row r="3259" spans="25:26">
      <c r="Z3259" s="69"/>
    </row>
    <row r="3260" spans="25:26">
      <c r="Z3260" s="69"/>
    </row>
    <row r="3261" spans="25:26">
      <c r="Z3261" s="69"/>
    </row>
    <row r="3262" spans="25:26">
      <c r="Z3262" s="69"/>
    </row>
    <row r="3263" spans="25:26">
      <c r="Y3263" s="69"/>
      <c r="Z3263" s="69"/>
    </row>
    <row r="3265" spans="25:26">
      <c r="Z3265" s="69"/>
    </row>
    <row r="3266" spans="25:26">
      <c r="Z3266" s="69"/>
    </row>
    <row r="3267" spans="25:26">
      <c r="Y3267" s="69"/>
    </row>
    <row r="3268" spans="25:26">
      <c r="Y3268" s="69"/>
      <c r="Z3268" s="69"/>
    </row>
    <row r="3269" spans="25:26">
      <c r="Y3269" s="69"/>
    </row>
    <row r="3271" spans="25:26">
      <c r="Z3271" s="69"/>
    </row>
    <row r="3273" spans="25:26">
      <c r="Z3273" s="69"/>
    </row>
    <row r="3275" spans="25:26">
      <c r="Z3275" s="69"/>
    </row>
    <row r="3276" spans="25:26">
      <c r="Z3276" s="69"/>
    </row>
    <row r="3277" spans="25:26">
      <c r="Z3277" s="69"/>
    </row>
    <row r="3279" spans="25:26">
      <c r="Y3279" s="69"/>
    </row>
    <row r="3281" spans="25:26">
      <c r="Y3281" s="69"/>
      <c r="Z3281" s="69"/>
    </row>
    <row r="3283" spans="25:26">
      <c r="Y3283" s="69"/>
      <c r="Z3283" s="69"/>
    </row>
    <row r="3284" spans="25:26">
      <c r="Z3284" s="69"/>
    </row>
    <row r="3285" spans="25:26">
      <c r="Y3285" s="69"/>
      <c r="Z3285" s="69"/>
    </row>
    <row r="3286" spans="25:26">
      <c r="Y3286" s="69"/>
    </row>
    <row r="3287" spans="25:26">
      <c r="Z3287" s="69"/>
    </row>
    <row r="3288" spans="25:26">
      <c r="Z3288" s="69"/>
    </row>
    <row r="3290" spans="25:26">
      <c r="Z3290" s="69"/>
    </row>
    <row r="3291" spans="25:26">
      <c r="Y3291" s="69"/>
      <c r="Z3291" s="69"/>
    </row>
    <row r="3292" spans="25:26">
      <c r="Y3292" s="69"/>
      <c r="Z3292" s="69"/>
    </row>
    <row r="3293" spans="25:26">
      <c r="Y3293" s="69"/>
    </row>
    <row r="3295" spans="25:26">
      <c r="Z3295" s="69"/>
    </row>
    <row r="3296" spans="25:26">
      <c r="Z3296" s="69"/>
    </row>
    <row r="3297" spans="25:26">
      <c r="Y3297" s="69"/>
    </row>
    <row r="3299" spans="25:26">
      <c r="Y3299" s="69"/>
    </row>
    <row r="3300" spans="25:26">
      <c r="Z3300" s="69"/>
    </row>
    <row r="3301" spans="25:26">
      <c r="Z3301" s="69"/>
    </row>
    <row r="3302" spans="25:26">
      <c r="Z3302" s="69"/>
    </row>
    <row r="3303" spans="25:26">
      <c r="Y3303" s="69"/>
    </row>
    <row r="3304" spans="25:26">
      <c r="Y3304" s="69"/>
    </row>
    <row r="3305" spans="25:26">
      <c r="Z3305" s="69"/>
    </row>
    <row r="3306" spans="25:26">
      <c r="Z3306" s="69"/>
    </row>
    <row r="3307" spans="25:26">
      <c r="Z3307" s="69"/>
    </row>
    <row r="3308" spans="25:26">
      <c r="Z3308" s="69"/>
    </row>
    <row r="3309" spans="25:26">
      <c r="Z3309" s="69"/>
    </row>
    <row r="3310" spans="25:26">
      <c r="Z3310" s="69"/>
    </row>
    <row r="3312" spans="25:26">
      <c r="Y3312" s="69"/>
      <c r="Z3312" s="69"/>
    </row>
    <row r="3313" spans="25:26">
      <c r="Z3313" s="69"/>
    </row>
    <row r="3314" spans="25:26">
      <c r="Y3314" s="69"/>
      <c r="Z3314" s="69"/>
    </row>
    <row r="3316" spans="25:26">
      <c r="Y3316" s="69"/>
      <c r="Z3316" s="69"/>
    </row>
    <row r="3317" spans="25:26">
      <c r="Y3317" s="69"/>
      <c r="Z3317" s="69"/>
    </row>
    <row r="3318" spans="25:26">
      <c r="Y3318" s="69"/>
      <c r="Z3318" s="69"/>
    </row>
    <row r="3319" spans="25:26">
      <c r="Z3319" s="69"/>
    </row>
    <row r="3320" spans="25:26">
      <c r="Z3320" s="69"/>
    </row>
    <row r="3321" spans="25:26">
      <c r="Y3321" s="69"/>
      <c r="Z3321" s="69"/>
    </row>
    <row r="3322" spans="25:26">
      <c r="Y3322" s="69"/>
      <c r="Z3322" s="69"/>
    </row>
    <row r="3323" spans="25:26">
      <c r="Y3323" s="69"/>
    </row>
    <row r="3324" spans="25:26">
      <c r="Y3324" s="69"/>
      <c r="Z3324" s="69"/>
    </row>
    <row r="3325" spans="25:26">
      <c r="Z3325" s="69"/>
    </row>
    <row r="3326" spans="25:26">
      <c r="Y3326" s="69"/>
      <c r="Z3326" s="69"/>
    </row>
    <row r="3327" spans="25:26">
      <c r="Y3327" s="69"/>
    </row>
    <row r="3328" spans="25:26">
      <c r="Y3328" s="69"/>
      <c r="Z3328" s="69"/>
    </row>
    <row r="3329" spans="25:26">
      <c r="Y3329" s="69"/>
    </row>
    <row r="3330" spans="25:26">
      <c r="Y3330" s="69"/>
    </row>
    <row r="3331" spans="25:26">
      <c r="Y3331" s="69"/>
    </row>
    <row r="3332" spans="25:26">
      <c r="Z3332" s="69"/>
    </row>
    <row r="3333" spans="25:26">
      <c r="Z3333" s="69"/>
    </row>
    <row r="3334" spans="25:26">
      <c r="Y3334" s="69"/>
    </row>
    <row r="3335" spans="25:26">
      <c r="Y3335" s="69"/>
    </row>
    <row r="3336" spans="25:26">
      <c r="Z3336" s="69"/>
    </row>
    <row r="3337" spans="25:26">
      <c r="Z3337" s="69"/>
    </row>
    <row r="3338" spans="25:26">
      <c r="Z3338" s="69"/>
    </row>
    <row r="3339" spans="25:26">
      <c r="Z3339" s="69"/>
    </row>
    <row r="3340" spans="25:26">
      <c r="Z3340" s="69"/>
    </row>
    <row r="3341" spans="25:26">
      <c r="Y3341" s="69"/>
    </row>
    <row r="3342" spans="25:26">
      <c r="Y3342" s="69"/>
    </row>
    <row r="3343" spans="25:26">
      <c r="Y3343" s="69"/>
    </row>
    <row r="3344" spans="25:26">
      <c r="Y3344" s="69"/>
    </row>
    <row r="3345" spans="25:26">
      <c r="Y3345" s="69"/>
    </row>
    <row r="3347" spans="25:26">
      <c r="Z3347" s="69"/>
    </row>
    <row r="3348" spans="25:26">
      <c r="Z3348" s="69"/>
    </row>
    <row r="3349" spans="25:26">
      <c r="Z3349" s="69"/>
    </row>
    <row r="3351" spans="25:26">
      <c r="Z3351" s="69"/>
    </row>
    <row r="3352" spans="25:26">
      <c r="Z3352" s="69"/>
    </row>
    <row r="3353" spans="25:26">
      <c r="Z3353" s="69"/>
    </row>
    <row r="3354" spans="25:26">
      <c r="Y3354" s="69"/>
      <c r="Z3354" s="69"/>
    </row>
    <row r="3355" spans="25:26">
      <c r="Y3355" s="69"/>
      <c r="Z3355" s="69"/>
    </row>
    <row r="3356" spans="25:26">
      <c r="Z3356" s="69"/>
    </row>
    <row r="3357" spans="25:26">
      <c r="Y3357" s="69"/>
      <c r="Z3357" s="69"/>
    </row>
    <row r="3359" spans="25:26">
      <c r="Y3359" s="69"/>
      <c r="Z3359" s="69"/>
    </row>
    <row r="3360" spans="25:26">
      <c r="Y3360" s="69"/>
      <c r="Z3360" s="69"/>
    </row>
    <row r="3361" spans="25:26">
      <c r="Y3361" s="69"/>
    </row>
    <row r="3362" spans="25:26">
      <c r="Y3362" s="69"/>
      <c r="Z3362" s="69"/>
    </row>
    <row r="3363" spans="25:26">
      <c r="Y3363" s="69"/>
      <c r="Z3363" s="69"/>
    </row>
    <row r="3364" spans="25:26">
      <c r="Z3364" s="69"/>
    </row>
    <row r="3365" spans="25:26">
      <c r="Z3365" s="69"/>
    </row>
    <row r="3366" spans="25:26">
      <c r="Z3366" s="69"/>
    </row>
    <row r="3367" spans="25:26">
      <c r="Z3367" s="69"/>
    </row>
    <row r="3368" spans="25:26">
      <c r="Y3368" s="69"/>
      <c r="Z3368" s="69"/>
    </row>
    <row r="3369" spans="25:26">
      <c r="Y3369" s="69"/>
      <c r="Z3369" s="69"/>
    </row>
    <row r="3370" spans="25:26">
      <c r="Y3370" s="69"/>
    </row>
    <row r="3371" spans="25:26">
      <c r="Y3371" s="69"/>
      <c r="Z3371" s="69"/>
    </row>
    <row r="3372" spans="25:26">
      <c r="Z3372" s="69"/>
    </row>
    <row r="3374" spans="25:26">
      <c r="Z3374" s="69"/>
    </row>
    <row r="3375" spans="25:26">
      <c r="Y3375" s="69"/>
    </row>
    <row r="3377" spans="25:26">
      <c r="Y3377" s="69"/>
      <c r="Z3377" s="69"/>
    </row>
    <row r="3378" spans="25:26">
      <c r="Y3378" s="69"/>
    </row>
    <row r="3379" spans="25:26">
      <c r="Z3379" s="69"/>
    </row>
    <row r="3380" spans="25:26">
      <c r="Y3380" s="69"/>
      <c r="Z3380" s="69"/>
    </row>
    <row r="3381" spans="25:26">
      <c r="Y3381" s="69"/>
      <c r="Z3381" s="69"/>
    </row>
    <row r="3382" spans="25:26">
      <c r="Y3382" s="69"/>
    </row>
    <row r="3383" spans="25:26">
      <c r="Z3383" s="69"/>
    </row>
    <row r="3384" spans="25:26">
      <c r="Z3384" s="69"/>
    </row>
    <row r="3385" spans="25:26">
      <c r="Z3385" s="69"/>
    </row>
    <row r="3389" spans="25:26">
      <c r="Y3389" s="69"/>
      <c r="Z3389" s="69"/>
    </row>
    <row r="3390" spans="25:26">
      <c r="Z3390" s="69"/>
    </row>
    <row r="3391" spans="25:26">
      <c r="Z3391" s="69"/>
    </row>
    <row r="3392" spans="25:26">
      <c r="Z3392" s="69"/>
    </row>
    <row r="3393" spans="25:26">
      <c r="Y3393" s="69"/>
      <c r="Z3393" s="69"/>
    </row>
    <row r="3394" spans="25:26">
      <c r="Y3394" s="69"/>
    </row>
    <row r="3395" spans="25:26">
      <c r="Y3395" s="69"/>
      <c r="Z3395" s="69"/>
    </row>
    <row r="3396" spans="25:26">
      <c r="Z3396" s="69"/>
    </row>
    <row r="3397" spans="25:26">
      <c r="Y3397" s="69"/>
      <c r="Z3397" s="69"/>
    </row>
    <row r="3398" spans="25:26">
      <c r="Z3398" s="69"/>
    </row>
    <row r="3399" spans="25:26">
      <c r="Y3399" s="69"/>
      <c r="Z3399" s="69"/>
    </row>
    <row r="3400" spans="25:26">
      <c r="Y3400" s="69"/>
    </row>
    <row r="3401" spans="25:26">
      <c r="Y3401" s="69"/>
      <c r="Z3401" s="69"/>
    </row>
    <row r="3402" spans="25:26">
      <c r="Y3402" s="69"/>
    </row>
    <row r="3403" spans="25:26">
      <c r="Z3403" s="69"/>
    </row>
    <row r="3404" spans="25:26">
      <c r="Z3404" s="69"/>
    </row>
    <row r="3405" spans="25:26">
      <c r="Z3405" s="69"/>
    </row>
    <row r="3406" spans="25:26">
      <c r="Z3406" s="69"/>
    </row>
    <row r="3409" spans="25:26">
      <c r="Y3409" s="69"/>
    </row>
    <row r="3410" spans="25:26">
      <c r="Y3410" s="69"/>
      <c r="Z3410" s="69"/>
    </row>
    <row r="3412" spans="25:26">
      <c r="Z3412" s="69"/>
    </row>
    <row r="3413" spans="25:26">
      <c r="Y3413" s="69"/>
    </row>
    <row r="3414" spans="25:26">
      <c r="Y3414" s="69"/>
      <c r="Z3414" s="69"/>
    </row>
    <row r="3415" spans="25:26">
      <c r="Y3415" s="69"/>
      <c r="Z3415" s="69"/>
    </row>
    <row r="3416" spans="25:26">
      <c r="Y3416" s="69"/>
    </row>
    <row r="3417" spans="25:26">
      <c r="Z3417" s="69"/>
    </row>
    <row r="3420" spans="25:26">
      <c r="Z3420" s="69"/>
    </row>
    <row r="3421" spans="25:26">
      <c r="Z3421" s="69"/>
    </row>
    <row r="3422" spans="25:26">
      <c r="Z3422" s="69"/>
    </row>
    <row r="3423" spans="25:26">
      <c r="Y3423" s="69"/>
    </row>
    <row r="3426" spans="25:26">
      <c r="Y3426" s="69"/>
      <c r="Z3426" s="69"/>
    </row>
    <row r="3427" spans="25:26">
      <c r="Z3427" s="69"/>
    </row>
    <row r="3428" spans="25:26">
      <c r="Z3428" s="69"/>
    </row>
    <row r="3429" spans="25:26">
      <c r="Y3429" s="69"/>
      <c r="Z3429" s="69"/>
    </row>
    <row r="3430" spans="25:26">
      <c r="Z3430" s="69"/>
    </row>
    <row r="3431" spans="25:26">
      <c r="Z3431" s="69"/>
    </row>
    <row r="3433" spans="25:26">
      <c r="Z3433" s="69"/>
    </row>
    <row r="3434" spans="25:26">
      <c r="Z3434" s="69"/>
    </row>
    <row r="3435" spans="25:26">
      <c r="Z3435" s="69"/>
    </row>
    <row r="3436" spans="25:26">
      <c r="Z3436" s="69"/>
    </row>
    <row r="3437" spans="25:26">
      <c r="Z3437" s="69"/>
    </row>
    <row r="3438" spans="25:26">
      <c r="Z3438" s="69"/>
    </row>
    <row r="3439" spans="25:26">
      <c r="Z3439" s="69"/>
    </row>
    <row r="3440" spans="25:26">
      <c r="Z3440" s="69"/>
    </row>
    <row r="3441" spans="25:26">
      <c r="Z3441" s="69"/>
    </row>
    <row r="3442" spans="25:26">
      <c r="Z3442" s="69"/>
    </row>
    <row r="3443" spans="25:26">
      <c r="Z3443" s="69"/>
    </row>
    <row r="3444" spans="25:26">
      <c r="Y3444" s="69"/>
      <c r="Z3444" s="69"/>
    </row>
    <row r="3445" spans="25:26">
      <c r="Z3445" s="69"/>
    </row>
    <row r="3446" spans="25:26">
      <c r="Z3446" s="69"/>
    </row>
    <row r="3447" spans="25:26">
      <c r="Z3447" s="69"/>
    </row>
    <row r="3448" spans="25:26">
      <c r="Y3448" s="69"/>
      <c r="Z3448" s="69"/>
    </row>
    <row r="3449" spans="25:26">
      <c r="Z3449" s="69"/>
    </row>
    <row r="3451" spans="25:26">
      <c r="Z3451" s="69"/>
    </row>
    <row r="3452" spans="25:26">
      <c r="Y3452" s="69"/>
    </row>
    <row r="3453" spans="25:26">
      <c r="Y3453" s="69"/>
      <c r="Z3453" s="69"/>
    </row>
    <row r="3455" spans="25:26">
      <c r="Z3455" s="69"/>
    </row>
    <row r="3456" spans="25:26">
      <c r="Y3456" s="69"/>
      <c r="Z3456" s="69"/>
    </row>
    <row r="3458" spans="25:26">
      <c r="Z3458" s="69"/>
    </row>
    <row r="3459" spans="25:26">
      <c r="Z3459" s="69"/>
    </row>
    <row r="3461" spans="25:26">
      <c r="Y3461" s="69"/>
      <c r="Z3461" s="69"/>
    </row>
    <row r="3462" spans="25:26">
      <c r="Y3462" s="69"/>
      <c r="Z3462" s="69"/>
    </row>
    <row r="3465" spans="25:26">
      <c r="Z3465" s="69"/>
    </row>
    <row r="3466" spans="25:26">
      <c r="Y3466" s="69"/>
    </row>
    <row r="3467" spans="25:26">
      <c r="Z3467" s="69"/>
    </row>
    <row r="3469" spans="25:26">
      <c r="Y3469" s="69"/>
      <c r="Z3469" s="69"/>
    </row>
    <row r="3470" spans="25:26">
      <c r="Y3470" s="69"/>
      <c r="Z3470" s="69"/>
    </row>
    <row r="3471" spans="25:26">
      <c r="Y3471" s="69"/>
      <c r="Z3471" s="69"/>
    </row>
    <row r="3472" spans="25:26">
      <c r="Y3472" s="69"/>
    </row>
    <row r="3473" spans="25:26">
      <c r="Z3473" s="69"/>
    </row>
    <row r="3474" spans="25:26">
      <c r="Z3474" s="69"/>
    </row>
    <row r="3475" spans="25:26">
      <c r="Z3475" s="69"/>
    </row>
    <row r="3477" spans="25:26">
      <c r="Z3477" s="69"/>
    </row>
    <row r="3478" spans="25:26">
      <c r="Y3478" s="69"/>
      <c r="Z3478" s="69"/>
    </row>
    <row r="3479" spans="25:26">
      <c r="Z3479" s="69"/>
    </row>
    <row r="3480" spans="25:26">
      <c r="Y3480" s="69"/>
      <c r="Z3480" s="69"/>
    </row>
    <row r="3482" spans="25:26">
      <c r="Y3482" s="69"/>
      <c r="Z3482" s="69"/>
    </row>
    <row r="3483" spans="25:26">
      <c r="Y3483" s="69"/>
    </row>
    <row r="3484" spans="25:26">
      <c r="Z3484" s="69"/>
    </row>
    <row r="3485" spans="25:26">
      <c r="Y3485" s="69"/>
      <c r="Z3485" s="69"/>
    </row>
    <row r="3486" spans="25:26">
      <c r="Y3486" s="69"/>
      <c r="Z3486" s="69"/>
    </row>
    <row r="3487" spans="25:26">
      <c r="Y3487" s="69"/>
      <c r="Z3487" s="69"/>
    </row>
    <row r="3489" spans="25:26">
      <c r="Y3489" s="69"/>
    </row>
    <row r="3490" spans="25:26">
      <c r="Z3490" s="69"/>
    </row>
    <row r="3491" spans="25:26">
      <c r="Z3491" s="69"/>
    </row>
    <row r="3492" spans="25:26">
      <c r="Z3492" s="69"/>
    </row>
    <row r="3493" spans="25:26">
      <c r="Y3493" s="69"/>
    </row>
    <row r="3494" spans="25:26">
      <c r="Z3494" s="69"/>
    </row>
    <row r="3495" spans="25:26">
      <c r="Z3495" s="69"/>
    </row>
    <row r="3496" spans="25:26">
      <c r="Z3496" s="69"/>
    </row>
    <row r="3497" spans="25:26">
      <c r="Z3497" s="69"/>
    </row>
    <row r="3498" spans="25:26">
      <c r="Z3498" s="69"/>
    </row>
    <row r="3499" spans="25:26">
      <c r="Z3499" s="69"/>
    </row>
    <row r="3500" spans="25:26">
      <c r="Z3500" s="69"/>
    </row>
    <row r="3501" spans="25:26">
      <c r="Z3501" s="69"/>
    </row>
    <row r="3505" spans="25:26">
      <c r="Y3505" s="69"/>
    </row>
    <row r="3506" spans="25:26">
      <c r="Y3506" s="69"/>
    </row>
    <row r="3507" spans="25:26">
      <c r="Y3507" s="69"/>
    </row>
    <row r="3508" spans="25:26">
      <c r="Z3508" s="69"/>
    </row>
    <row r="3510" spans="25:26">
      <c r="Z3510" s="69"/>
    </row>
    <row r="3511" spans="25:26">
      <c r="Y3511" s="69"/>
      <c r="Z3511" s="69"/>
    </row>
    <row r="3512" spans="25:26">
      <c r="Z3512" s="69"/>
    </row>
    <row r="3513" spans="25:26">
      <c r="Y3513" s="69"/>
      <c r="Z3513" s="69"/>
    </row>
    <row r="3515" spans="25:26">
      <c r="Y3515" s="69"/>
    </row>
    <row r="3516" spans="25:26">
      <c r="Y3516" s="69"/>
    </row>
    <row r="3517" spans="25:26">
      <c r="Y3517" s="69"/>
      <c r="Z3517" s="69"/>
    </row>
    <row r="3518" spans="25:26">
      <c r="Y3518" s="69"/>
      <c r="Z3518" s="69"/>
    </row>
    <row r="3519" spans="25:26">
      <c r="Y3519" s="69"/>
    </row>
    <row r="3520" spans="25:26">
      <c r="Z3520" s="69"/>
    </row>
    <row r="3521" spans="25:26">
      <c r="Z3521" s="69"/>
    </row>
    <row r="3522" spans="25:26">
      <c r="Y3522" s="69"/>
      <c r="Z3522" s="69"/>
    </row>
    <row r="3523" spans="25:26">
      <c r="Z3523" s="69"/>
    </row>
    <row r="3524" spans="25:26">
      <c r="Y3524" s="69"/>
      <c r="Z3524" s="69"/>
    </row>
    <row r="3525" spans="25:26">
      <c r="Y3525" s="69"/>
    </row>
    <row r="3526" spans="25:26">
      <c r="Z3526" s="69"/>
    </row>
    <row r="3528" spans="25:26">
      <c r="Y3528" s="69"/>
      <c r="Z3528" s="69"/>
    </row>
    <row r="3530" spans="25:26">
      <c r="Y3530" s="69"/>
      <c r="Z3530" s="69"/>
    </row>
    <row r="3531" spans="25:26">
      <c r="Z3531" s="69"/>
    </row>
    <row r="3532" spans="25:26">
      <c r="Z3532" s="69"/>
    </row>
    <row r="3534" spans="25:26">
      <c r="Y3534" s="69"/>
      <c r="Z3534" s="69"/>
    </row>
    <row r="3535" spans="25:26">
      <c r="Y3535" s="69"/>
      <c r="Z3535" s="69"/>
    </row>
    <row r="3538" spans="25:26">
      <c r="Z3538" s="69"/>
    </row>
    <row r="3539" spans="25:26">
      <c r="Z3539" s="69"/>
    </row>
    <row r="3540" spans="25:26">
      <c r="Z3540" s="69"/>
    </row>
    <row r="3541" spans="25:26">
      <c r="Z3541" s="69"/>
    </row>
    <row r="3542" spans="25:26">
      <c r="Z3542" s="69"/>
    </row>
    <row r="3543" spans="25:26">
      <c r="Y3543" s="69"/>
    </row>
    <row r="3544" spans="25:26">
      <c r="Z3544" s="69"/>
    </row>
    <row r="3545" spans="25:26">
      <c r="Z3545" s="69"/>
    </row>
    <row r="3546" spans="25:26">
      <c r="Z3546" s="69"/>
    </row>
    <row r="3548" spans="25:26">
      <c r="Y3548" s="69"/>
    </row>
    <row r="3549" spans="25:26">
      <c r="Z3549" s="69"/>
    </row>
    <row r="3550" spans="25:26">
      <c r="Z3550" s="69"/>
    </row>
    <row r="3551" spans="25:26">
      <c r="Z3551" s="69"/>
    </row>
    <row r="3552" spans="25:26">
      <c r="Z3552" s="69"/>
    </row>
    <row r="3553" spans="25:26">
      <c r="Y3553" s="69"/>
      <c r="Z3553" s="69"/>
    </row>
    <row r="3554" spans="25:26">
      <c r="Y3554" s="69"/>
      <c r="Z3554" s="69"/>
    </row>
    <row r="3556" spans="25:26">
      <c r="Y3556" s="69"/>
      <c r="Z3556" s="69"/>
    </row>
    <row r="3557" spans="25:26">
      <c r="Y3557" s="69"/>
    </row>
    <row r="3558" spans="25:26">
      <c r="Z3558" s="69"/>
    </row>
    <row r="3559" spans="25:26">
      <c r="Z3559" s="69"/>
    </row>
    <row r="3560" spans="25:26">
      <c r="Y3560" s="69"/>
    </row>
    <row r="3561" spans="25:26">
      <c r="Y3561" s="69"/>
      <c r="Z3561" s="69"/>
    </row>
    <row r="3562" spans="25:26">
      <c r="Y3562" s="69"/>
      <c r="Z3562" s="69"/>
    </row>
    <row r="3563" spans="25:26">
      <c r="Z3563" s="69"/>
    </row>
    <row r="3564" spans="25:26">
      <c r="Y3564" s="69"/>
    </row>
    <row r="3565" spans="25:26">
      <c r="Z3565" s="69"/>
    </row>
    <row r="3566" spans="25:26">
      <c r="Z3566" s="69"/>
    </row>
    <row r="3567" spans="25:26">
      <c r="Y3567" s="69"/>
      <c r="Z3567" s="69"/>
    </row>
    <row r="3568" spans="25:26">
      <c r="Y3568" s="69"/>
      <c r="Z3568" s="69"/>
    </row>
    <row r="3569" spans="25:26">
      <c r="Z3569" s="69"/>
    </row>
    <row r="3570" spans="25:26">
      <c r="Y3570" s="69"/>
      <c r="Z3570" s="69"/>
    </row>
    <row r="3571" spans="25:26">
      <c r="Z3571" s="69"/>
    </row>
    <row r="3572" spans="25:26">
      <c r="Z3572" s="69"/>
    </row>
    <row r="3573" spans="25:26">
      <c r="Z3573" s="69"/>
    </row>
    <row r="3574" spans="25:26">
      <c r="Z3574" s="69"/>
    </row>
    <row r="3575" spans="25:26">
      <c r="Z3575" s="69"/>
    </row>
    <row r="3577" spans="25:26">
      <c r="Y3577" s="69"/>
    </row>
    <row r="3578" spans="25:26">
      <c r="Y3578" s="69"/>
    </row>
    <row r="3579" spans="25:26">
      <c r="Z3579" s="69"/>
    </row>
    <row r="3580" spans="25:26">
      <c r="Z3580" s="69"/>
    </row>
    <row r="3581" spans="25:26">
      <c r="Z3581" s="69"/>
    </row>
    <row r="3582" spans="25:26">
      <c r="Z3582" s="69"/>
    </row>
    <row r="3583" spans="25:26">
      <c r="Z3583" s="69"/>
    </row>
    <row r="3584" spans="25:26">
      <c r="Y3584" s="69"/>
      <c r="Z3584" s="69"/>
    </row>
    <row r="3585" spans="25:26">
      <c r="Z3585" s="69"/>
    </row>
    <row r="3586" spans="25:26">
      <c r="Z3586" s="69"/>
    </row>
    <row r="3587" spans="25:26">
      <c r="Z3587" s="69"/>
    </row>
    <row r="3588" spans="25:26">
      <c r="Z3588" s="69"/>
    </row>
    <row r="3589" spans="25:26">
      <c r="Y3589" s="69"/>
    </row>
    <row r="3590" spans="25:26">
      <c r="Z3590" s="69"/>
    </row>
    <row r="3591" spans="25:26">
      <c r="Z3591" s="69"/>
    </row>
    <row r="3592" spans="25:26">
      <c r="Z3592" s="69"/>
    </row>
    <row r="3593" spans="25:26">
      <c r="Z3593" s="69"/>
    </row>
    <row r="3594" spans="25:26">
      <c r="Y3594" s="69"/>
      <c r="Z3594" s="69"/>
    </row>
    <row r="3595" spans="25:26">
      <c r="Z3595" s="69"/>
    </row>
    <row r="3596" spans="25:26">
      <c r="Z3596" s="69"/>
    </row>
    <row r="3597" spans="25:26">
      <c r="Z3597" s="69"/>
    </row>
    <row r="3598" spans="25:26">
      <c r="Z3598" s="69"/>
    </row>
    <row r="3599" spans="25:26">
      <c r="Z3599" s="69"/>
    </row>
    <row r="3600" spans="25:26">
      <c r="Z3600" s="69"/>
    </row>
    <row r="3604" spans="25:26">
      <c r="Z3604" s="69"/>
    </row>
    <row r="3605" spans="25:26">
      <c r="Y3605" s="69"/>
      <c r="Z3605" s="69"/>
    </row>
    <row r="3606" spans="25:26">
      <c r="Z3606" s="69"/>
    </row>
    <row r="3607" spans="25:26">
      <c r="Y3607" s="69"/>
      <c r="Z3607" s="69"/>
    </row>
    <row r="3609" spans="25:26">
      <c r="Y3609" s="69"/>
      <c r="Z3609" s="69"/>
    </row>
    <row r="3610" spans="25:26">
      <c r="Y3610" s="69"/>
      <c r="Z3610" s="69"/>
    </row>
    <row r="3611" spans="25:26">
      <c r="Z3611" s="69"/>
    </row>
    <row r="3613" spans="25:26">
      <c r="Z3613" s="69"/>
    </row>
    <row r="3614" spans="25:26">
      <c r="Z3614" s="69"/>
    </row>
    <row r="3616" spans="25:26">
      <c r="Z3616" s="69"/>
    </row>
    <row r="3617" spans="25:26">
      <c r="Z3617" s="69"/>
    </row>
    <row r="3619" spans="25:26">
      <c r="Y3619" s="69"/>
      <c r="Z3619" s="69"/>
    </row>
    <row r="3621" spans="25:26">
      <c r="Z3621" s="69"/>
    </row>
    <row r="3622" spans="25:26">
      <c r="Z3622" s="69"/>
    </row>
    <row r="3623" spans="25:26">
      <c r="Y3623" s="69"/>
      <c r="Z3623" s="69"/>
    </row>
    <row r="3625" spans="25:26">
      <c r="Y3625" s="69"/>
      <c r="Z3625" s="69"/>
    </row>
    <row r="3626" spans="25:26">
      <c r="Y3626" s="69"/>
    </row>
    <row r="3627" spans="25:26">
      <c r="Z3627" s="69"/>
    </row>
    <row r="3628" spans="25:26">
      <c r="Y3628" s="69"/>
    </row>
    <row r="3629" spans="25:26">
      <c r="Y3629" s="69"/>
    </row>
    <row r="3630" spans="25:26">
      <c r="Z3630" s="69"/>
    </row>
    <row r="3631" spans="25:26">
      <c r="Y3631" s="69"/>
    </row>
    <row r="3633" spans="25:26">
      <c r="Y3633" s="69"/>
    </row>
    <row r="3635" spans="25:26">
      <c r="Y3635" s="69"/>
      <c r="Z3635" s="69"/>
    </row>
    <row r="3636" spans="25:26">
      <c r="Z3636" s="69"/>
    </row>
    <row r="3637" spans="25:26">
      <c r="Z3637" s="69"/>
    </row>
    <row r="3638" spans="25:26">
      <c r="Y3638" s="69"/>
    </row>
    <row r="3639" spans="25:26">
      <c r="Z3639" s="69"/>
    </row>
    <row r="3640" spans="25:26">
      <c r="Z3640" s="69"/>
    </row>
    <row r="3641" spans="25:26">
      <c r="Z3641" s="69"/>
    </row>
    <row r="3642" spans="25:26">
      <c r="Y3642" s="69"/>
    </row>
    <row r="3643" spans="25:26">
      <c r="Z3643" s="69"/>
    </row>
    <row r="3645" spans="25:26">
      <c r="Z3645" s="69"/>
    </row>
    <row r="3646" spans="25:26">
      <c r="Z3646" s="69"/>
    </row>
    <row r="3647" spans="25:26">
      <c r="Y3647" s="69"/>
    </row>
    <row r="3648" spans="25:26">
      <c r="Z3648" s="69"/>
    </row>
    <row r="3649" spans="25:26">
      <c r="Z3649" s="69"/>
    </row>
    <row r="3650" spans="25:26">
      <c r="Y3650" s="69"/>
      <c r="Z3650" s="69"/>
    </row>
    <row r="3651" spans="25:26">
      <c r="Z3651" s="69"/>
    </row>
    <row r="3652" spans="25:26">
      <c r="Z3652" s="69"/>
    </row>
    <row r="3653" spans="25:26">
      <c r="Z3653" s="69"/>
    </row>
    <row r="3654" spans="25:26">
      <c r="Z3654" s="69"/>
    </row>
    <row r="3655" spans="25:26">
      <c r="Z3655" s="69"/>
    </row>
    <row r="3656" spans="25:26">
      <c r="Z3656" s="69"/>
    </row>
    <row r="3657" spans="25:26">
      <c r="Z3657" s="69"/>
    </row>
    <row r="3658" spans="25:26">
      <c r="Z3658" s="69"/>
    </row>
    <row r="3659" spans="25:26">
      <c r="Z3659" s="69"/>
    </row>
    <row r="3660" spans="25:26">
      <c r="Z3660" s="69"/>
    </row>
    <row r="3661" spans="25:26">
      <c r="Z3661" s="69"/>
    </row>
    <row r="3662" spans="25:26">
      <c r="Z3662" s="69"/>
    </row>
    <row r="3663" spans="25:26">
      <c r="Z3663" s="69"/>
    </row>
    <row r="3664" spans="25:26">
      <c r="Z3664" s="69"/>
    </row>
    <row r="3665" spans="6:26">
      <c r="Z3665" s="69"/>
    </row>
    <row r="3666" spans="6:26">
      <c r="Z3666" s="69"/>
    </row>
    <row r="3667" spans="6:26">
      <c r="Z3667" s="69"/>
    </row>
    <row r="3668" spans="6:26">
      <c r="Z3668" s="69"/>
    </row>
    <row r="3669" spans="6:26">
      <c r="Z3669" s="69"/>
    </row>
    <row r="3670" spans="6:26">
      <c r="Z3670" s="69"/>
    </row>
    <row r="3671" spans="6:26">
      <c r="Z3671" s="69"/>
    </row>
    <row r="3672" spans="6:26">
      <c r="Z3672" s="69"/>
    </row>
    <row r="3673" spans="6:26">
      <c r="Z3673" s="69"/>
    </row>
    <row r="3674" spans="6:26">
      <c r="Z3674" s="69"/>
    </row>
    <row r="3675" spans="6:26">
      <c r="Z3675" s="69"/>
    </row>
    <row r="3676" spans="6:26">
      <c r="Z3676" s="69"/>
    </row>
    <row r="3677" spans="6:26">
      <c r="F3677" s="70"/>
    </row>
    <row r="3678" spans="6:26">
      <c r="Z3678" s="69"/>
    </row>
    <row r="3679" spans="6:26">
      <c r="Z3679" s="69"/>
    </row>
    <row r="3680" spans="6:26">
      <c r="Z3680" s="69"/>
    </row>
    <row r="3681" spans="25:26">
      <c r="Z3681" s="69"/>
    </row>
    <row r="3682" spans="25:26">
      <c r="Z3682" s="69"/>
    </row>
    <row r="3683" spans="25:26">
      <c r="Z3683" s="69"/>
    </row>
    <row r="3684" spans="25:26">
      <c r="Z3684" s="69"/>
    </row>
    <row r="3685" spans="25:26">
      <c r="Y3685" s="69"/>
    </row>
    <row r="3686" spans="25:26">
      <c r="Y3686" s="69"/>
    </row>
    <row r="3688" spans="25:26">
      <c r="Z3688" s="69"/>
    </row>
    <row r="3689" spans="25:26">
      <c r="Z3689" s="69"/>
    </row>
    <row r="3690" spans="25:26">
      <c r="Z3690" s="69"/>
    </row>
    <row r="3691" spans="25:26">
      <c r="Y3691" s="69"/>
      <c r="Z3691" s="69"/>
    </row>
    <row r="3692" spans="25:26">
      <c r="Y3692" s="69"/>
      <c r="Z3692" s="69"/>
    </row>
    <row r="3693" spans="25:26">
      <c r="Z3693" s="69"/>
    </row>
    <row r="3694" spans="25:26">
      <c r="Y3694" s="69"/>
      <c r="Z3694" s="69"/>
    </row>
    <row r="3696" spans="25:26">
      <c r="Z3696" s="69"/>
    </row>
    <row r="3697" spans="25:26">
      <c r="Z3697" s="69"/>
    </row>
    <row r="3698" spans="25:26">
      <c r="Z3698" s="69"/>
    </row>
    <row r="3699" spans="25:26">
      <c r="Z3699" s="69"/>
    </row>
    <row r="3701" spans="25:26">
      <c r="Z3701" s="69"/>
    </row>
    <row r="3702" spans="25:26">
      <c r="Z3702" s="69"/>
    </row>
    <row r="3703" spans="25:26">
      <c r="Z3703" s="69"/>
    </row>
    <row r="3704" spans="25:26">
      <c r="Y3704" s="69"/>
    </row>
    <row r="3705" spans="25:26">
      <c r="Y3705" s="69"/>
      <c r="Z3705" s="69"/>
    </row>
    <row r="3706" spans="25:26">
      <c r="Z3706" s="69"/>
    </row>
    <row r="3708" spans="25:26">
      <c r="Y3708" s="69"/>
      <c r="Z3708" s="69"/>
    </row>
    <row r="3710" spans="25:26">
      <c r="Z3710" s="69"/>
    </row>
    <row r="3711" spans="25:26">
      <c r="Y3711" s="69"/>
      <c r="Z3711" s="69"/>
    </row>
    <row r="3713" spans="25:26">
      <c r="Z3713" s="69"/>
    </row>
    <row r="3714" spans="25:26">
      <c r="Z3714" s="69"/>
    </row>
    <row r="3715" spans="25:26">
      <c r="Y3715" s="69"/>
    </row>
    <row r="3716" spans="25:26">
      <c r="Z3716" s="69"/>
    </row>
    <row r="3718" spans="25:26">
      <c r="Z3718" s="69"/>
    </row>
    <row r="3720" spans="25:26">
      <c r="Y3720" s="69"/>
      <c r="Z3720" s="69"/>
    </row>
    <row r="3721" spans="25:26">
      <c r="Y3721" s="69"/>
      <c r="Z3721" s="69"/>
    </row>
    <row r="3722" spans="25:26">
      <c r="Z3722" s="69"/>
    </row>
    <row r="3723" spans="25:26">
      <c r="Y3723" s="69"/>
    </row>
    <row r="3724" spans="25:26">
      <c r="Z3724" s="69"/>
    </row>
    <row r="3725" spans="25:26">
      <c r="Z3725" s="69"/>
    </row>
    <row r="3726" spans="25:26">
      <c r="Y3726" s="69"/>
      <c r="Z3726" s="69"/>
    </row>
    <row r="3727" spans="25:26">
      <c r="Z3727" s="69"/>
    </row>
    <row r="3728" spans="25:26">
      <c r="Z3728" s="69"/>
    </row>
    <row r="3729" spans="25:26">
      <c r="Z3729" s="69"/>
    </row>
    <row r="3731" spans="25:26">
      <c r="Y3731" s="69"/>
      <c r="Z3731" s="69"/>
    </row>
    <row r="3732" spans="25:26">
      <c r="Y3732" s="69"/>
    </row>
    <row r="3733" spans="25:26">
      <c r="Z3733" s="69"/>
    </row>
    <row r="3734" spans="25:26">
      <c r="Z3734" s="69"/>
    </row>
    <row r="3735" spans="25:26">
      <c r="Y3735" s="69"/>
      <c r="Z3735" s="69"/>
    </row>
    <row r="3736" spans="25:26">
      <c r="Y3736" s="69"/>
      <c r="Z3736" s="69"/>
    </row>
    <row r="3737" spans="25:26">
      <c r="Z3737" s="69"/>
    </row>
    <row r="3738" spans="25:26">
      <c r="Y3738" s="69"/>
      <c r="Z3738" s="69"/>
    </row>
    <row r="3741" spans="25:26">
      <c r="Y3741" s="69"/>
    </row>
    <row r="3742" spans="25:26">
      <c r="Y3742" s="69"/>
    </row>
    <row r="3743" spans="25:26">
      <c r="Y3743" s="69"/>
      <c r="Z3743" s="69"/>
    </row>
    <row r="3744" spans="25:26">
      <c r="Y3744" s="69"/>
      <c r="Z3744" s="69"/>
    </row>
    <row r="3745" spans="25:26">
      <c r="Z3745" s="69"/>
    </row>
    <row r="3746" spans="25:26">
      <c r="Y3746" s="69"/>
      <c r="Z3746" s="69"/>
    </row>
    <row r="3747" spans="25:26">
      <c r="Z3747" s="69"/>
    </row>
    <row r="3749" spans="25:26">
      <c r="Y3749" s="69"/>
      <c r="Z3749" s="69"/>
    </row>
    <row r="3750" spans="25:26">
      <c r="Z3750" s="69"/>
    </row>
    <row r="3751" spans="25:26">
      <c r="Z3751" s="69"/>
    </row>
    <row r="3752" spans="25:26">
      <c r="Y3752" s="69"/>
      <c r="Z3752" s="69"/>
    </row>
    <row r="3753" spans="25:26">
      <c r="Z3753" s="69"/>
    </row>
    <row r="3754" spans="25:26">
      <c r="Z3754" s="69"/>
    </row>
    <row r="3756" spans="25:26">
      <c r="Z3756" s="69"/>
    </row>
    <row r="3757" spans="25:26">
      <c r="Y3757" s="69"/>
      <c r="Z3757" s="69"/>
    </row>
    <row r="3758" spans="25:26">
      <c r="Y3758" s="69"/>
      <c r="Z3758" s="69"/>
    </row>
    <row r="3759" spans="25:26">
      <c r="Y3759" s="69"/>
      <c r="Z3759" s="69"/>
    </row>
    <row r="3760" spans="25:26">
      <c r="Z3760" s="69"/>
    </row>
    <row r="3761" spans="25:26">
      <c r="Z3761" s="69"/>
    </row>
    <row r="3762" spans="25:26">
      <c r="Z3762" s="69"/>
    </row>
    <row r="3763" spans="25:26">
      <c r="Z3763" s="69"/>
    </row>
    <row r="3764" spans="25:26">
      <c r="Y3764" s="69"/>
      <c r="Z3764" s="69"/>
    </row>
    <row r="3765" spans="25:26">
      <c r="Y3765" s="69"/>
      <c r="Z3765" s="69"/>
    </row>
    <row r="3767" spans="25:26">
      <c r="Z3767" s="69"/>
    </row>
    <row r="3768" spans="25:26">
      <c r="Z3768" s="69"/>
    </row>
    <row r="3770" spans="25:26">
      <c r="Z3770" s="69"/>
    </row>
    <row r="3771" spans="25:26">
      <c r="Y3771" s="69"/>
      <c r="Z3771" s="69"/>
    </row>
    <row r="3772" spans="25:26">
      <c r="Y3772" s="69"/>
    </row>
    <row r="3773" spans="25:26">
      <c r="Y3773" s="69"/>
      <c r="Z3773" s="69"/>
    </row>
    <row r="3774" spans="25:26">
      <c r="Z3774" s="69"/>
    </row>
    <row r="3776" spans="25:26">
      <c r="Z3776" s="69"/>
    </row>
    <row r="3777" spans="25:26">
      <c r="Z3777" s="69"/>
    </row>
    <row r="3778" spans="25:26">
      <c r="Y3778" s="69"/>
      <c r="Z3778" s="69"/>
    </row>
    <row r="3779" spans="25:26">
      <c r="Y3779" s="69"/>
      <c r="Z3779" s="69"/>
    </row>
    <row r="3780" spans="25:26">
      <c r="Y3780" s="69"/>
    </row>
    <row r="3781" spans="25:26">
      <c r="Y3781" s="69"/>
      <c r="Z3781" s="69"/>
    </row>
    <row r="3782" spans="25:26">
      <c r="Z3782" s="69"/>
    </row>
    <row r="3783" spans="25:26">
      <c r="Y3783" s="69"/>
      <c r="Z3783" s="69"/>
    </row>
    <row r="3784" spans="25:26">
      <c r="Y3784" s="69"/>
      <c r="Z3784" s="69"/>
    </row>
    <row r="3786" spans="25:26">
      <c r="Z3786" s="69"/>
    </row>
    <row r="3787" spans="25:26">
      <c r="Z3787" s="69"/>
    </row>
    <row r="3788" spans="25:26">
      <c r="Z3788" s="69"/>
    </row>
    <row r="3789" spans="25:26">
      <c r="Z3789" s="69"/>
    </row>
    <row r="3790" spans="25:26">
      <c r="Z3790" s="69"/>
    </row>
    <row r="3791" spans="25:26">
      <c r="Z3791" s="69"/>
    </row>
    <row r="3793" spans="25:26">
      <c r="Z3793" s="69"/>
    </row>
    <row r="3794" spans="25:26">
      <c r="Z3794" s="69"/>
    </row>
    <row r="3795" spans="25:26">
      <c r="Z3795" s="69"/>
    </row>
    <row r="3797" spans="25:26">
      <c r="Y3797" s="69"/>
    </row>
    <row r="3798" spans="25:26">
      <c r="Y3798" s="69"/>
      <c r="Z3798" s="69"/>
    </row>
    <row r="3799" spans="25:26">
      <c r="Z3799" s="69"/>
    </row>
    <row r="3800" spans="25:26">
      <c r="Z3800" s="69"/>
    </row>
    <row r="3801" spans="25:26">
      <c r="Y3801" s="69"/>
      <c r="Z3801" s="69"/>
    </row>
    <row r="3802" spans="25:26">
      <c r="Z3802" s="69"/>
    </row>
    <row r="3803" spans="25:26">
      <c r="Z3803" s="69"/>
    </row>
    <row r="3805" spans="25:26">
      <c r="Z3805" s="69"/>
    </row>
    <row r="3806" spans="25:26">
      <c r="Z3806" s="69"/>
    </row>
    <row r="3807" spans="25:26">
      <c r="Y3807" s="69"/>
      <c r="Z3807" s="69"/>
    </row>
    <row r="3808" spans="25:26">
      <c r="Z3808" s="69"/>
    </row>
    <row r="3809" spans="25:26">
      <c r="Y3809" s="69"/>
      <c r="Z3809" s="69"/>
    </row>
    <row r="3810" spans="25:26">
      <c r="Y3810" s="69"/>
    </row>
    <row r="3811" spans="25:26">
      <c r="Y3811" s="69"/>
    </row>
    <row r="3813" spans="25:26">
      <c r="Y3813" s="69"/>
      <c r="Z3813" s="69"/>
    </row>
    <row r="3815" spans="25:26">
      <c r="Y3815" s="69"/>
      <c r="Z3815" s="69"/>
    </row>
    <row r="3816" spans="25:26">
      <c r="Y3816" s="69"/>
      <c r="Z3816" s="69"/>
    </row>
    <row r="3817" spans="25:26">
      <c r="Y3817" s="69"/>
    </row>
    <row r="3818" spans="25:26">
      <c r="Z3818" s="69"/>
    </row>
    <row r="3819" spans="25:26">
      <c r="Y3819" s="69"/>
    </row>
    <row r="3820" spans="25:26">
      <c r="Z3820" s="69"/>
    </row>
    <row r="3821" spans="25:26">
      <c r="Z3821" s="69"/>
    </row>
    <row r="3822" spans="25:26">
      <c r="Z3822" s="69"/>
    </row>
    <row r="3823" spans="25:26">
      <c r="Y3823" s="69"/>
    </row>
    <row r="3824" spans="25:26">
      <c r="Z3824" s="69"/>
    </row>
    <row r="3825" spans="25:26">
      <c r="Y3825" s="69"/>
    </row>
    <row r="3826" spans="25:26">
      <c r="Z3826" s="69"/>
    </row>
    <row r="3827" spans="25:26">
      <c r="Z3827" s="69"/>
    </row>
    <row r="3828" spans="25:26">
      <c r="Z3828" s="69"/>
    </row>
    <row r="3829" spans="25:26">
      <c r="Y3829" s="69"/>
      <c r="Z3829" s="69"/>
    </row>
    <row r="3830" spans="25:26">
      <c r="Y3830" s="69"/>
    </row>
    <row r="3831" spans="25:26">
      <c r="Z3831" s="69"/>
    </row>
    <row r="3832" spans="25:26">
      <c r="Y3832" s="69"/>
      <c r="Z3832" s="69"/>
    </row>
    <row r="3833" spans="25:26">
      <c r="Y3833" s="69"/>
      <c r="Z3833" s="69"/>
    </row>
    <row r="3834" spans="25:26">
      <c r="Z3834" s="69"/>
    </row>
    <row r="3835" spans="25:26">
      <c r="Y3835" s="69"/>
      <c r="Z3835" s="69"/>
    </row>
    <row r="3836" spans="25:26">
      <c r="Y3836" s="69"/>
      <c r="Z3836" s="69"/>
    </row>
    <row r="3837" spans="25:26">
      <c r="Y3837" s="69"/>
      <c r="Z3837" s="69"/>
    </row>
    <row r="3838" spans="25:26">
      <c r="Z3838" s="69"/>
    </row>
    <row r="3840" spans="25:26">
      <c r="Y3840" s="69"/>
    </row>
    <row r="3841" spans="6:26">
      <c r="Y3841" s="69"/>
      <c r="Z3841" s="69"/>
    </row>
    <row r="3842" spans="6:26">
      <c r="Z3842" s="69"/>
    </row>
    <row r="3843" spans="6:26">
      <c r="Y3843" s="69"/>
      <c r="Z3843" s="69"/>
    </row>
    <row r="3844" spans="6:26">
      <c r="Y3844" s="69"/>
      <c r="Z3844" s="69"/>
    </row>
    <row r="3845" spans="6:26">
      <c r="Z3845" s="69"/>
    </row>
    <row r="3846" spans="6:26">
      <c r="Z3846" s="69"/>
    </row>
    <row r="3847" spans="6:26">
      <c r="Y3847" s="69"/>
      <c r="Z3847" s="69"/>
    </row>
    <row r="3848" spans="6:26">
      <c r="Y3848" s="69"/>
      <c r="Z3848" s="69"/>
    </row>
    <row r="3849" spans="6:26">
      <c r="Y3849" s="69"/>
      <c r="Z3849" s="69"/>
    </row>
    <row r="3850" spans="6:26">
      <c r="F3850" s="70"/>
      <c r="Y3850" s="69"/>
      <c r="Z3850" s="69"/>
    </row>
    <row r="3851" spans="6:26">
      <c r="Y3851" s="69"/>
    </row>
    <row r="3853" spans="6:26">
      <c r="Z3853" s="69"/>
    </row>
    <row r="3855" spans="6:26">
      <c r="Y3855" s="69"/>
    </row>
    <row r="3856" spans="6:26">
      <c r="Z3856" s="69"/>
    </row>
    <row r="3858" spans="25:26">
      <c r="Z3858" s="69"/>
    </row>
    <row r="3859" spans="25:26">
      <c r="Y3859" s="69"/>
      <c r="Z3859" s="69"/>
    </row>
    <row r="3861" spans="25:26">
      <c r="Y3861" s="69"/>
    </row>
    <row r="3862" spans="25:26">
      <c r="Y3862" s="69"/>
      <c r="Z3862" s="69"/>
    </row>
    <row r="3863" spans="25:26">
      <c r="Z3863" s="69"/>
    </row>
    <row r="3864" spans="25:26">
      <c r="Y3864" s="69"/>
    </row>
    <row r="3865" spans="25:26">
      <c r="Z3865" s="69"/>
    </row>
    <row r="3867" spans="25:26">
      <c r="Z3867" s="69"/>
    </row>
    <row r="3868" spans="25:26">
      <c r="Y3868" s="69"/>
      <c r="Z3868" s="69"/>
    </row>
    <row r="3869" spans="25:26">
      <c r="Y3869" s="69"/>
      <c r="Z3869" s="69"/>
    </row>
    <row r="3870" spans="25:26">
      <c r="Y3870" s="69"/>
      <c r="Z3870" s="69"/>
    </row>
    <row r="3871" spans="25:26">
      <c r="Z3871" s="69"/>
    </row>
    <row r="3872" spans="25:26">
      <c r="Y3872" s="69"/>
      <c r="Z3872" s="69"/>
    </row>
    <row r="3873" spans="25:26">
      <c r="Z3873" s="69"/>
    </row>
    <row r="3874" spans="25:26">
      <c r="Z3874" s="69"/>
    </row>
    <row r="3875" spans="25:26">
      <c r="Z3875" s="69"/>
    </row>
    <row r="3877" spans="25:26">
      <c r="Z3877" s="69"/>
    </row>
    <row r="3878" spans="25:26">
      <c r="Z3878" s="69"/>
    </row>
    <row r="3879" spans="25:26">
      <c r="Z3879" s="69"/>
    </row>
    <row r="3880" spans="25:26">
      <c r="Y3880" s="69"/>
      <c r="Z3880" s="69"/>
    </row>
    <row r="3881" spans="25:26">
      <c r="Z3881" s="69"/>
    </row>
    <row r="3882" spans="25:26">
      <c r="Y3882" s="69"/>
    </row>
    <row r="3883" spans="25:26">
      <c r="Z3883" s="69"/>
    </row>
    <row r="3884" spans="25:26">
      <c r="Z3884" s="69"/>
    </row>
    <row r="3885" spans="25:26">
      <c r="Y3885" s="69"/>
      <c r="Z3885" s="69"/>
    </row>
    <row r="3886" spans="25:26">
      <c r="Z3886" s="69"/>
    </row>
    <row r="3887" spans="25:26">
      <c r="Z3887" s="69"/>
    </row>
    <row r="3888" spans="25:26">
      <c r="Z3888" s="69"/>
    </row>
    <row r="3890" spans="25:26">
      <c r="Z3890" s="69"/>
    </row>
    <row r="3891" spans="25:26">
      <c r="Z3891" s="69"/>
    </row>
    <row r="3892" spans="25:26">
      <c r="Y3892" s="69"/>
      <c r="Z3892" s="69"/>
    </row>
    <row r="3893" spans="25:26">
      <c r="Y3893" s="69"/>
    </row>
    <row r="3894" spans="25:26">
      <c r="Z3894" s="69"/>
    </row>
    <row r="3895" spans="25:26">
      <c r="Y3895" s="69"/>
      <c r="Z3895" s="69"/>
    </row>
    <row r="3896" spans="25:26">
      <c r="Y3896" s="69"/>
      <c r="Z3896" s="69"/>
    </row>
    <row r="3897" spans="25:26">
      <c r="Z3897" s="69"/>
    </row>
    <row r="3898" spans="25:26">
      <c r="Z3898" s="69"/>
    </row>
    <row r="3899" spans="25:26">
      <c r="Z3899" s="69"/>
    </row>
    <row r="3900" spans="25:26">
      <c r="Z3900" s="69"/>
    </row>
    <row r="3901" spans="25:26">
      <c r="Y3901" s="69"/>
      <c r="Z3901" s="69"/>
    </row>
    <row r="3902" spans="25:26">
      <c r="Z3902" s="69"/>
    </row>
    <row r="3903" spans="25:26">
      <c r="Y3903" s="69"/>
      <c r="Z3903" s="69"/>
    </row>
    <row r="3904" spans="25:26">
      <c r="Y3904" s="69"/>
    </row>
    <row r="3905" spans="6:26">
      <c r="Y3905" s="69"/>
    </row>
    <row r="3906" spans="6:26">
      <c r="Y3906" s="69"/>
      <c r="Z3906" s="69"/>
    </row>
    <row r="3907" spans="6:26">
      <c r="Y3907" s="69"/>
      <c r="Z3907" s="69"/>
    </row>
    <row r="3908" spans="6:26">
      <c r="Y3908" s="69"/>
      <c r="Z3908" s="69"/>
    </row>
    <row r="3909" spans="6:26">
      <c r="F3909" s="70"/>
      <c r="Y3909" s="69"/>
      <c r="Z3909" s="69"/>
    </row>
    <row r="3910" spans="6:26">
      <c r="Z3910" s="69"/>
    </row>
    <row r="3911" spans="6:26">
      <c r="Y3911" s="69"/>
      <c r="Z3911" s="69"/>
    </row>
    <row r="3912" spans="6:26">
      <c r="Y3912" s="69"/>
      <c r="Z3912" s="69"/>
    </row>
    <row r="3913" spans="6:26">
      <c r="Z3913" s="69"/>
    </row>
    <row r="3914" spans="6:26">
      <c r="Z3914" s="69"/>
    </row>
    <row r="3916" spans="6:26">
      <c r="Z3916" s="69"/>
    </row>
    <row r="3917" spans="6:26">
      <c r="Z3917" s="69"/>
    </row>
    <row r="3918" spans="6:26">
      <c r="Z3918" s="69"/>
    </row>
    <row r="3919" spans="6:26">
      <c r="Y3919" s="69"/>
      <c r="Z3919" s="69"/>
    </row>
    <row r="3920" spans="6:26">
      <c r="Y3920" s="69"/>
      <c r="Z3920" s="69"/>
    </row>
    <row r="3921" spans="25:26">
      <c r="Y3921" s="69"/>
    </row>
    <row r="3922" spans="25:26">
      <c r="Z3922" s="69"/>
    </row>
    <row r="3923" spans="25:26">
      <c r="Y3923" s="69"/>
      <c r="Z3923" s="69"/>
    </row>
    <row r="3927" spans="25:26">
      <c r="Z3927" s="69"/>
    </row>
    <row r="3929" spans="25:26">
      <c r="Z3929" s="69"/>
    </row>
    <row r="3930" spans="25:26">
      <c r="Z3930" s="69"/>
    </row>
    <row r="3931" spans="25:26">
      <c r="Z3931" s="69"/>
    </row>
    <row r="3932" spans="25:26">
      <c r="Y3932" s="69"/>
      <c r="Z3932" s="69"/>
    </row>
    <row r="3933" spans="25:26">
      <c r="Z3933" s="69"/>
    </row>
    <row r="3934" spans="25:26">
      <c r="Z3934" s="69"/>
    </row>
    <row r="3935" spans="25:26">
      <c r="Z3935" s="69"/>
    </row>
    <row r="3936" spans="25:26">
      <c r="Y3936" s="69"/>
      <c r="Z3936" s="69"/>
    </row>
    <row r="3937" spans="25:26">
      <c r="Z3937" s="69"/>
    </row>
    <row r="3938" spans="25:26">
      <c r="Y3938" s="69"/>
      <c r="Z3938" s="69"/>
    </row>
    <row r="3939" spans="25:26">
      <c r="Z3939" s="69"/>
    </row>
    <row r="3941" spans="25:26">
      <c r="Y3941" s="69"/>
    </row>
    <row r="3942" spans="25:26">
      <c r="Z3942" s="69"/>
    </row>
    <row r="3943" spans="25:26">
      <c r="Z3943" s="69"/>
    </row>
    <row r="3944" spans="25:26">
      <c r="Z3944" s="69"/>
    </row>
    <row r="3945" spans="25:26">
      <c r="Z3945" s="69"/>
    </row>
    <row r="3946" spans="25:26">
      <c r="Z3946" s="69"/>
    </row>
    <row r="3947" spans="25:26">
      <c r="Y3947" s="69"/>
    </row>
    <row r="3949" spans="25:26">
      <c r="Y3949" s="69"/>
    </row>
    <row r="3952" spans="25:26">
      <c r="Z3952" s="69"/>
    </row>
    <row r="3953" spans="25:26">
      <c r="Z3953" s="69"/>
    </row>
    <row r="3954" spans="25:26">
      <c r="Z3954" s="69"/>
    </row>
    <row r="3955" spans="25:26">
      <c r="Z3955" s="69"/>
    </row>
    <row r="3956" spans="25:26">
      <c r="Y3956" s="69"/>
    </row>
    <row r="3957" spans="25:26">
      <c r="Y3957" s="69"/>
      <c r="Z3957" s="69"/>
    </row>
    <row r="3958" spans="25:26">
      <c r="Y3958" s="69"/>
    </row>
    <row r="3960" spans="25:26">
      <c r="Y3960" s="69"/>
    </row>
    <row r="3961" spans="25:26">
      <c r="Z3961" s="69"/>
    </row>
    <row r="3963" spans="25:26">
      <c r="Y3963" s="69"/>
      <c r="Z3963" s="69"/>
    </row>
    <row r="3964" spans="25:26">
      <c r="Y3964" s="69"/>
      <c r="Z3964" s="69"/>
    </row>
    <row r="3965" spans="25:26">
      <c r="Y3965" s="69"/>
      <c r="Z3965" s="69"/>
    </row>
    <row r="3966" spans="25:26">
      <c r="Y3966" s="69"/>
    </row>
    <row r="3968" spans="25:26">
      <c r="Y3968" s="69"/>
      <c r="Z3968" s="69"/>
    </row>
    <row r="3969" spans="25:26">
      <c r="Z3969" s="69"/>
    </row>
    <row r="3970" spans="25:26">
      <c r="Y3970" s="69"/>
      <c r="Z3970" s="69"/>
    </row>
    <row r="3971" spans="25:26">
      <c r="Z3971" s="69"/>
    </row>
    <row r="3973" spans="25:26">
      <c r="Z3973" s="69"/>
    </row>
    <row r="3974" spans="25:26">
      <c r="Y3974" s="69"/>
      <c r="Z3974" s="69"/>
    </row>
    <row r="3975" spans="25:26">
      <c r="Y3975" s="69"/>
    </row>
    <row r="3976" spans="25:26">
      <c r="Y3976" s="69"/>
    </row>
    <row r="3977" spans="25:26">
      <c r="Y3977" s="69"/>
      <c r="Z3977" s="69"/>
    </row>
    <row r="3978" spans="25:26">
      <c r="Z3978" s="69"/>
    </row>
    <row r="3979" spans="25:26">
      <c r="Y3979" s="69"/>
      <c r="Z3979" s="69"/>
    </row>
    <row r="3980" spans="25:26">
      <c r="Z3980" s="69"/>
    </row>
    <row r="3981" spans="25:26">
      <c r="Y3981" s="69"/>
    </row>
    <row r="3983" spans="25:26">
      <c r="Y3983" s="69"/>
      <c r="Z3983" s="69"/>
    </row>
    <row r="3984" spans="25:26">
      <c r="Z3984" s="69"/>
    </row>
    <row r="3985" spans="25:26">
      <c r="Y3985" s="69"/>
    </row>
    <row r="3986" spans="25:26">
      <c r="Y3986" s="69"/>
      <c r="Z3986" s="69"/>
    </row>
    <row r="3987" spans="25:26">
      <c r="Z3987" s="69"/>
    </row>
    <row r="3988" spans="25:26">
      <c r="Y3988" s="69"/>
      <c r="Z3988" s="69"/>
    </row>
    <row r="3989" spans="25:26">
      <c r="Z3989" s="69"/>
    </row>
    <row r="3990" spans="25:26">
      <c r="Y3990" s="69"/>
      <c r="Z3990" s="69"/>
    </row>
    <row r="3991" spans="25:26">
      <c r="Y3991" s="69"/>
      <c r="Z3991" s="69"/>
    </row>
    <row r="3992" spans="25:26">
      <c r="Y3992" s="69"/>
      <c r="Z3992" s="69"/>
    </row>
    <row r="3993" spans="25:26">
      <c r="Z3993" s="69"/>
    </row>
    <row r="3994" spans="25:26">
      <c r="Z3994" s="69"/>
    </row>
    <row r="3995" spans="25:26">
      <c r="Z3995" s="69"/>
    </row>
    <row r="3996" spans="25:26">
      <c r="Z3996" s="69"/>
    </row>
    <row r="3997" spans="25:26">
      <c r="Z3997" s="69"/>
    </row>
    <row r="3998" spans="25:26">
      <c r="Z3998" s="69"/>
    </row>
    <row r="3999" spans="25:26">
      <c r="Z3999" s="69"/>
    </row>
    <row r="4000" spans="25:26">
      <c r="Z4000" s="69"/>
    </row>
    <row r="4001" spans="25:26">
      <c r="Z4001" s="69"/>
    </row>
    <row r="4003" spans="25:26">
      <c r="Z4003" s="69"/>
    </row>
    <row r="4004" spans="25:26">
      <c r="Z4004" s="69"/>
    </row>
    <row r="4005" spans="25:26">
      <c r="Y4005" s="69"/>
      <c r="Z4005" s="69"/>
    </row>
    <row r="4006" spans="25:26">
      <c r="Y4006" s="69"/>
    </row>
    <row r="4007" spans="25:26">
      <c r="Y4007" s="69"/>
      <c r="Z4007" s="69"/>
    </row>
    <row r="4009" spans="25:26">
      <c r="Y4009" s="69"/>
      <c r="Z4009" s="69"/>
    </row>
    <row r="4010" spans="25:26">
      <c r="Z4010" s="69"/>
    </row>
    <row r="4011" spans="25:26">
      <c r="Z4011" s="69"/>
    </row>
    <row r="4012" spans="25:26">
      <c r="Y4012" s="69"/>
      <c r="Z4012" s="69"/>
    </row>
    <row r="4013" spans="25:26">
      <c r="Z4013" s="69"/>
    </row>
    <row r="4014" spans="25:26">
      <c r="Y4014" s="69"/>
      <c r="Z4014" s="69"/>
    </row>
    <row r="4015" spans="25:26">
      <c r="Y4015" s="69"/>
      <c r="Z4015" s="69"/>
    </row>
    <row r="4016" spans="25:26">
      <c r="Y4016" s="69"/>
    </row>
    <row r="4017" spans="6:26">
      <c r="Z4017" s="69"/>
    </row>
    <row r="4018" spans="6:26">
      <c r="Z4018" s="69"/>
    </row>
    <row r="4019" spans="6:26">
      <c r="Z4019" s="69"/>
    </row>
    <row r="4020" spans="6:26">
      <c r="Z4020" s="69"/>
    </row>
    <row r="4021" spans="6:26">
      <c r="Y4021" s="69"/>
    </row>
    <row r="4023" spans="6:26">
      <c r="F4023" s="70"/>
      <c r="Y4023" s="69"/>
    </row>
    <row r="4024" spans="6:26">
      <c r="Z4024" s="69"/>
    </row>
    <row r="4025" spans="6:26">
      <c r="Y4025" s="69"/>
      <c r="Z4025" s="69"/>
    </row>
    <row r="4026" spans="6:26">
      <c r="Y4026" s="69"/>
      <c r="Z4026" s="69"/>
    </row>
    <row r="4027" spans="6:26">
      <c r="Z4027" s="69"/>
    </row>
    <row r="4028" spans="6:26">
      <c r="Z4028" s="69"/>
    </row>
    <row r="4029" spans="6:26">
      <c r="Z4029" s="69"/>
    </row>
    <row r="4030" spans="6:26">
      <c r="Y4030" s="69"/>
      <c r="Z4030" s="69"/>
    </row>
    <row r="4031" spans="6:26">
      <c r="Y4031" s="69"/>
    </row>
    <row r="4032" spans="6:26">
      <c r="Y4032" s="69"/>
      <c r="Z4032" s="69"/>
    </row>
    <row r="4033" spans="25:26">
      <c r="Y4033" s="69"/>
      <c r="Z4033" s="69"/>
    </row>
    <row r="4034" spans="25:26">
      <c r="Z4034" s="69"/>
    </row>
    <row r="4035" spans="25:26">
      <c r="Z4035" s="69"/>
    </row>
    <row r="4036" spans="25:26">
      <c r="Z4036" s="69"/>
    </row>
    <row r="4037" spans="25:26">
      <c r="Y4037" s="69"/>
      <c r="Z4037" s="69"/>
    </row>
    <row r="4038" spans="25:26">
      <c r="Y4038" s="69"/>
      <c r="Z4038" s="69"/>
    </row>
    <row r="4039" spans="25:26">
      <c r="Y4039" s="69"/>
      <c r="Z4039" s="69"/>
    </row>
    <row r="4041" spans="25:26">
      <c r="Z4041" s="69"/>
    </row>
    <row r="4042" spans="25:26">
      <c r="Y4042" s="69"/>
    </row>
    <row r="4043" spans="25:26">
      <c r="Z4043" s="69"/>
    </row>
    <row r="4044" spans="25:26">
      <c r="Z4044" s="69"/>
    </row>
    <row r="4045" spans="25:26">
      <c r="Y4045" s="69"/>
    </row>
    <row r="4046" spans="25:26">
      <c r="Y4046" s="69"/>
      <c r="Z4046" s="69"/>
    </row>
    <row r="4048" spans="25:26">
      <c r="Y4048" s="69"/>
    </row>
    <row r="4049" spans="25:26">
      <c r="Z4049" s="69"/>
    </row>
    <row r="4050" spans="25:26">
      <c r="Y4050" s="69"/>
    </row>
    <row r="4052" spans="25:26">
      <c r="Z4052" s="69"/>
    </row>
    <row r="4053" spans="25:26">
      <c r="Z4053" s="69"/>
    </row>
    <row r="4054" spans="25:26">
      <c r="Z4054" s="69"/>
    </row>
    <row r="4055" spans="25:26">
      <c r="Z4055" s="69"/>
    </row>
    <row r="4056" spans="25:26">
      <c r="Z4056" s="69"/>
    </row>
    <row r="4057" spans="25:26">
      <c r="Z4057" s="69"/>
    </row>
    <row r="4058" spans="25:26">
      <c r="Y4058" s="69"/>
      <c r="Z4058" s="69"/>
    </row>
    <row r="4059" spans="25:26">
      <c r="Z4059" s="69"/>
    </row>
    <row r="4061" spans="25:26">
      <c r="Z4061" s="69"/>
    </row>
    <row r="4062" spans="25:26">
      <c r="Z4062" s="69"/>
    </row>
    <row r="4064" spans="25:26">
      <c r="Y4064" s="69"/>
      <c r="Z4064" s="69"/>
    </row>
    <row r="4066" spans="25:26">
      <c r="Z4066" s="69"/>
    </row>
    <row r="4067" spans="25:26">
      <c r="Z4067" s="69"/>
    </row>
    <row r="4068" spans="25:26">
      <c r="Z4068" s="69"/>
    </row>
    <row r="4069" spans="25:26">
      <c r="Z4069" s="69"/>
    </row>
    <row r="4071" spans="25:26">
      <c r="Y4071" s="69"/>
      <c r="Z4071" s="69"/>
    </row>
    <row r="4072" spans="25:26">
      <c r="Z4072" s="69"/>
    </row>
    <row r="4073" spans="25:26">
      <c r="Y4073" s="69"/>
      <c r="Z4073" s="69"/>
    </row>
    <row r="4074" spans="25:26">
      <c r="Y4074" s="69"/>
      <c r="Z4074" s="69"/>
    </row>
    <row r="4075" spans="25:26">
      <c r="Y4075" s="69"/>
    </row>
    <row r="4076" spans="25:26">
      <c r="Y4076" s="69"/>
    </row>
    <row r="4077" spans="25:26">
      <c r="Z4077" s="69"/>
    </row>
    <row r="4078" spans="25:26">
      <c r="Z4078" s="69"/>
    </row>
    <row r="4079" spans="25:26">
      <c r="Z4079" s="69"/>
    </row>
    <row r="4080" spans="25:26">
      <c r="Z4080" s="69"/>
    </row>
    <row r="4081" spans="25:26">
      <c r="Z4081" s="69"/>
    </row>
    <row r="4082" spans="25:26">
      <c r="Y4082" s="69"/>
    </row>
    <row r="4083" spans="25:26">
      <c r="Z4083" s="69"/>
    </row>
    <row r="4084" spans="25:26">
      <c r="Z4084" s="69"/>
    </row>
    <row r="4085" spans="25:26">
      <c r="Z4085" s="69"/>
    </row>
    <row r="4087" spans="25:26">
      <c r="Y4087" s="69"/>
    </row>
    <row r="4088" spans="25:26">
      <c r="Y4088" s="69"/>
      <c r="Z4088" s="69"/>
    </row>
    <row r="4089" spans="25:26">
      <c r="Y4089" s="69"/>
    </row>
    <row r="4090" spans="25:26">
      <c r="Z4090" s="69"/>
    </row>
    <row r="4091" spans="25:26">
      <c r="Z4091" s="69"/>
    </row>
    <row r="4092" spans="25:26">
      <c r="Z4092" s="69"/>
    </row>
    <row r="4093" spans="25:26">
      <c r="Y4093" s="69"/>
    </row>
    <row r="4094" spans="25:26">
      <c r="Y4094" s="69"/>
      <c r="Z4094" s="69"/>
    </row>
    <row r="4095" spans="25:26">
      <c r="Z4095" s="69"/>
    </row>
    <row r="4096" spans="25:26">
      <c r="Y4096" s="69"/>
      <c r="Z4096" s="69"/>
    </row>
    <row r="4097" spans="25:26">
      <c r="Y4097" s="69"/>
      <c r="Z4097" s="69"/>
    </row>
    <row r="4098" spans="25:26">
      <c r="Y4098" s="69"/>
    </row>
    <row r="4099" spans="25:26">
      <c r="Y4099" s="69"/>
      <c r="Z4099" s="69"/>
    </row>
    <row r="4100" spans="25:26">
      <c r="Y4100" s="69"/>
      <c r="Z4100" s="69"/>
    </row>
    <row r="4101" spans="25:26">
      <c r="Z4101" s="69"/>
    </row>
    <row r="4103" spans="25:26">
      <c r="Y4103" s="69"/>
    </row>
    <row r="4105" spans="25:26">
      <c r="Y4105" s="69"/>
      <c r="Z4105" s="69"/>
    </row>
    <row r="4106" spans="25:26">
      <c r="Y4106" s="69"/>
      <c r="Z4106" s="69"/>
    </row>
    <row r="4107" spans="25:26">
      <c r="Y4107" s="69"/>
      <c r="Z4107" s="69"/>
    </row>
    <row r="4108" spans="25:26">
      <c r="Z4108" s="69"/>
    </row>
    <row r="4109" spans="25:26">
      <c r="Y4109" s="69"/>
      <c r="Z4109" s="69"/>
    </row>
    <row r="4110" spans="25:26">
      <c r="Z4110" s="69"/>
    </row>
    <row r="4111" spans="25:26">
      <c r="Y4111" s="69"/>
      <c r="Z4111" s="69"/>
    </row>
    <row r="4112" spans="25:26">
      <c r="Z4112" s="69"/>
    </row>
    <row r="4113" spans="25:26">
      <c r="Y4113" s="69"/>
      <c r="Z4113" s="69"/>
    </row>
    <row r="4114" spans="25:26">
      <c r="Z4114" s="69"/>
    </row>
    <row r="4115" spans="25:26">
      <c r="Z4115" s="69"/>
    </row>
    <row r="4116" spans="25:26">
      <c r="Y4116" s="69"/>
    </row>
    <row r="4117" spans="25:26">
      <c r="Y4117" s="69"/>
      <c r="Z4117" s="69"/>
    </row>
    <row r="4119" spans="25:26">
      <c r="Y4119" s="69"/>
    </row>
    <row r="4121" spans="25:26">
      <c r="Y4121" s="69"/>
    </row>
    <row r="4122" spans="25:26">
      <c r="Y4122" s="69"/>
    </row>
    <row r="4124" spans="25:26">
      <c r="Y4124" s="69"/>
      <c r="Z4124" s="69"/>
    </row>
    <row r="4125" spans="25:26">
      <c r="Y4125" s="69"/>
      <c r="Z4125" s="69"/>
    </row>
    <row r="4126" spans="25:26">
      <c r="Z4126" s="69"/>
    </row>
    <row r="4127" spans="25:26">
      <c r="Z4127" s="69"/>
    </row>
    <row r="4129" spans="25:26">
      <c r="Z4129" s="69"/>
    </row>
    <row r="4130" spans="25:26">
      <c r="Z4130" s="69"/>
    </row>
    <row r="4132" spans="25:26">
      <c r="Y4132" s="69"/>
      <c r="Z4132" s="69"/>
    </row>
    <row r="4133" spans="25:26">
      <c r="Z4133" s="69"/>
    </row>
    <row r="4134" spans="25:26">
      <c r="Z4134" s="69"/>
    </row>
    <row r="4135" spans="25:26">
      <c r="Y4135" s="69"/>
    </row>
    <row r="4136" spans="25:26">
      <c r="Y4136" s="69"/>
      <c r="Z4136" s="69"/>
    </row>
    <row r="4137" spans="25:26">
      <c r="Z4137" s="69"/>
    </row>
    <row r="4138" spans="25:26">
      <c r="Z4138" s="69"/>
    </row>
    <row r="4139" spans="25:26">
      <c r="Y4139" s="69"/>
      <c r="Z4139" s="69"/>
    </row>
    <row r="4140" spans="25:26">
      <c r="Z4140" s="69"/>
    </row>
    <row r="4141" spans="25:26">
      <c r="Y4141" s="69"/>
      <c r="Z4141" s="69"/>
    </row>
    <row r="4142" spans="25:26">
      <c r="Z4142" s="69"/>
    </row>
    <row r="4143" spans="25:26">
      <c r="Y4143" s="69"/>
      <c r="Z4143" s="69"/>
    </row>
    <row r="4144" spans="25:26">
      <c r="Z4144" s="69"/>
    </row>
    <row r="4145" spans="25:26">
      <c r="Z4145" s="69"/>
    </row>
    <row r="4148" spans="25:26">
      <c r="Z4148" s="69"/>
    </row>
    <row r="4149" spans="25:26">
      <c r="Y4149" s="69"/>
    </row>
    <row r="4150" spans="25:26">
      <c r="Z4150" s="69"/>
    </row>
    <row r="4151" spans="25:26">
      <c r="Z4151" s="69"/>
    </row>
    <row r="4152" spans="25:26">
      <c r="Y4152" s="69"/>
    </row>
    <row r="4153" spans="25:26">
      <c r="Y4153" s="69"/>
    </row>
    <row r="4154" spans="25:26">
      <c r="Z4154" s="69"/>
    </row>
    <row r="4155" spans="25:26">
      <c r="Y4155" s="69"/>
      <c r="Z4155" s="69"/>
    </row>
    <row r="4156" spans="25:26">
      <c r="Y4156" s="69"/>
      <c r="Z4156" s="69"/>
    </row>
    <row r="4157" spans="25:26">
      <c r="Y4157" s="69"/>
    </row>
    <row r="4158" spans="25:26">
      <c r="Y4158" s="69"/>
    </row>
    <row r="4159" spans="25:26">
      <c r="Y4159" s="69"/>
    </row>
    <row r="4161" spans="25:26">
      <c r="Z4161" s="69"/>
    </row>
    <row r="4162" spans="25:26">
      <c r="Y4162" s="69"/>
      <c r="Z4162" s="69"/>
    </row>
    <row r="4163" spans="25:26">
      <c r="Y4163" s="69"/>
      <c r="Z4163" s="69"/>
    </row>
    <row r="4164" spans="25:26">
      <c r="Z4164" s="69"/>
    </row>
    <row r="4166" spans="25:26">
      <c r="Z4166" s="69"/>
    </row>
    <row r="4167" spans="25:26">
      <c r="Z4167" s="69"/>
    </row>
    <row r="4168" spans="25:26">
      <c r="Z4168" s="69"/>
    </row>
    <row r="4169" spans="25:26">
      <c r="Z4169" s="69"/>
    </row>
    <row r="4170" spans="25:26">
      <c r="Z4170" s="69"/>
    </row>
    <row r="4171" spans="25:26">
      <c r="Z4171" s="69"/>
    </row>
    <row r="4172" spans="25:26">
      <c r="Z4172" s="69"/>
    </row>
    <row r="4173" spans="25:26">
      <c r="Z4173" s="69"/>
    </row>
    <row r="4174" spans="25:26">
      <c r="Y4174" s="69"/>
    </row>
    <row r="4175" spans="25:26">
      <c r="Z4175" s="69"/>
    </row>
    <row r="4176" spans="25:26">
      <c r="Y4176" s="69"/>
      <c r="Z4176" s="69"/>
    </row>
    <row r="4177" spans="25:26">
      <c r="Y4177" s="69"/>
      <c r="Z4177" s="69"/>
    </row>
    <row r="4178" spans="25:26">
      <c r="Z4178" s="69"/>
    </row>
    <row r="4179" spans="25:26">
      <c r="Z4179" s="69"/>
    </row>
    <row r="4180" spans="25:26">
      <c r="Z4180" s="69"/>
    </row>
    <row r="4181" spans="25:26">
      <c r="Z4181" s="69"/>
    </row>
    <row r="4182" spans="25:26">
      <c r="Z4182" s="69"/>
    </row>
    <row r="4183" spans="25:26">
      <c r="Y4183" s="69"/>
    </row>
    <row r="4184" spans="25:26">
      <c r="Z4184" s="69"/>
    </row>
    <row r="4185" spans="25:26">
      <c r="Z4185" s="69"/>
    </row>
    <row r="4186" spans="25:26">
      <c r="Z4186" s="69"/>
    </row>
    <row r="4187" spans="25:26">
      <c r="Z4187" s="69"/>
    </row>
    <row r="4188" spans="25:26">
      <c r="Z4188" s="69"/>
    </row>
    <row r="4189" spans="25:26">
      <c r="Z4189" s="69"/>
    </row>
    <row r="4190" spans="25:26">
      <c r="Y4190" s="69"/>
      <c r="Z4190" s="69"/>
    </row>
    <row r="4191" spans="25:26">
      <c r="Y4191" s="69"/>
      <c r="Z4191" s="69"/>
    </row>
    <row r="4192" spans="25:26">
      <c r="Y4192" s="69"/>
    </row>
    <row r="4193" spans="25:26">
      <c r="Z4193" s="69"/>
    </row>
    <row r="4194" spans="25:26">
      <c r="Y4194" s="69"/>
      <c r="Z4194" s="69"/>
    </row>
    <row r="4195" spans="25:26">
      <c r="Z4195" s="69"/>
    </row>
    <row r="4196" spans="25:26">
      <c r="Y4196" s="69"/>
      <c r="Z4196" s="69"/>
    </row>
    <row r="4197" spans="25:26">
      <c r="Z4197" s="69"/>
    </row>
    <row r="4198" spans="25:26">
      <c r="Z4198" s="69"/>
    </row>
    <row r="4199" spans="25:26">
      <c r="Z4199" s="69"/>
    </row>
    <row r="4201" spans="25:26">
      <c r="Y4201" s="69"/>
    </row>
    <row r="4203" spans="25:26">
      <c r="Y4203" s="69"/>
      <c r="Z4203" s="69"/>
    </row>
    <row r="4204" spans="25:26">
      <c r="Z4204" s="69"/>
    </row>
    <row r="4205" spans="25:26">
      <c r="Z4205" s="69"/>
    </row>
    <row r="4206" spans="25:26">
      <c r="Y4206" s="69"/>
      <c r="Z4206" s="69"/>
    </row>
    <row r="4207" spans="25:26">
      <c r="Y4207" s="69"/>
      <c r="Z4207" s="69"/>
    </row>
    <row r="4208" spans="25:26">
      <c r="Z4208" s="69"/>
    </row>
    <row r="4209" spans="25:26">
      <c r="Z4209" s="69"/>
    </row>
    <row r="4210" spans="25:26">
      <c r="Z4210" s="69"/>
    </row>
    <row r="4211" spans="25:26">
      <c r="Y4211" s="69"/>
      <c r="Z4211" s="69"/>
    </row>
    <row r="4212" spans="25:26">
      <c r="Y4212" s="69"/>
      <c r="Z4212" s="69"/>
    </row>
    <row r="4213" spans="25:26">
      <c r="Y4213" s="69"/>
    </row>
    <row r="4214" spans="25:26">
      <c r="Y4214" s="69"/>
    </row>
    <row r="4215" spans="25:26">
      <c r="Z4215" s="69"/>
    </row>
    <row r="4216" spans="25:26">
      <c r="Y4216" s="69"/>
      <c r="Z4216" s="69"/>
    </row>
    <row r="4217" spans="25:26">
      <c r="Z4217" s="69"/>
    </row>
    <row r="4219" spans="25:26">
      <c r="Z4219" s="69"/>
    </row>
    <row r="4220" spans="25:26">
      <c r="Y4220" s="69"/>
      <c r="Z4220" s="69"/>
    </row>
    <row r="4221" spans="25:26">
      <c r="Z4221" s="69"/>
    </row>
    <row r="4222" spans="25:26">
      <c r="Z4222" s="69"/>
    </row>
    <row r="4223" spans="25:26">
      <c r="Z4223" s="69"/>
    </row>
    <row r="4224" spans="25:26">
      <c r="Y4224" s="69"/>
      <c r="Z4224" s="69"/>
    </row>
    <row r="4225" spans="6:26">
      <c r="Y4225" s="69"/>
    </row>
    <row r="4226" spans="6:26">
      <c r="Z4226" s="69"/>
    </row>
    <row r="4227" spans="6:26">
      <c r="Y4227" s="69"/>
    </row>
    <row r="4228" spans="6:26">
      <c r="Z4228" s="69"/>
    </row>
    <row r="4229" spans="6:26">
      <c r="Z4229" s="69"/>
    </row>
    <row r="4230" spans="6:26">
      <c r="F4230" s="70"/>
      <c r="Y4230" s="69"/>
      <c r="Z4230" s="69"/>
    </row>
    <row r="4231" spans="6:26">
      <c r="F4231" s="70"/>
      <c r="Y4231" s="69"/>
    </row>
    <row r="4232" spans="6:26">
      <c r="F4232" s="70"/>
      <c r="Y4232" s="69"/>
    </row>
    <row r="4233" spans="6:26">
      <c r="F4233" s="70"/>
      <c r="Z4233" s="69"/>
    </row>
    <row r="4234" spans="6:26">
      <c r="F4234" s="70"/>
      <c r="Z4234" s="69"/>
    </row>
    <row r="4235" spans="6:26">
      <c r="F4235" s="70"/>
    </row>
    <row r="4236" spans="6:26">
      <c r="F4236" s="70"/>
      <c r="Z4236" s="69"/>
    </row>
    <row r="4237" spans="6:26">
      <c r="F4237" s="70"/>
      <c r="Z4237" s="69"/>
    </row>
    <row r="4238" spans="6:26">
      <c r="Z4238" s="69"/>
    </row>
    <row r="4239" spans="6:26">
      <c r="F4239" s="70"/>
      <c r="Z4239" s="69"/>
    </row>
    <row r="4240" spans="6:26">
      <c r="Z4240" s="69"/>
    </row>
    <row r="4241" spans="6:26">
      <c r="F4241" s="70"/>
    </row>
    <row r="4242" spans="6:26">
      <c r="F4242" s="70"/>
      <c r="Z4242" s="69"/>
    </row>
    <row r="4243" spans="6:26">
      <c r="F4243" s="70"/>
      <c r="Z4243" s="69"/>
    </row>
    <row r="4244" spans="6:26">
      <c r="Y4244" s="69"/>
      <c r="Z4244" s="69"/>
    </row>
    <row r="4246" spans="6:26">
      <c r="F4246" s="70"/>
      <c r="Z4246" s="69"/>
    </row>
    <row r="4247" spans="6:26">
      <c r="F4247" s="70"/>
      <c r="Z4247" s="69"/>
    </row>
    <row r="4248" spans="6:26">
      <c r="F4248" s="70"/>
      <c r="Z4248" s="69"/>
    </row>
    <row r="4249" spans="6:26">
      <c r="F4249" s="70"/>
      <c r="Y4249" s="69"/>
      <c r="Z4249" s="69"/>
    </row>
    <row r="4251" spans="6:26">
      <c r="F4251" s="70"/>
      <c r="Z4251" s="69"/>
    </row>
    <row r="4252" spans="6:26">
      <c r="F4252" s="70"/>
      <c r="Z4252" s="69"/>
    </row>
    <row r="4253" spans="6:26">
      <c r="F4253" s="70"/>
      <c r="Y4253" s="69"/>
      <c r="Z4253" s="69"/>
    </row>
    <row r="4254" spans="6:26">
      <c r="F4254" s="70"/>
      <c r="Y4254" s="69"/>
    </row>
    <row r="4255" spans="6:26">
      <c r="F4255" s="70"/>
      <c r="Y4255" s="69"/>
    </row>
    <row r="4256" spans="6:26">
      <c r="F4256" s="70"/>
    </row>
    <row r="4257" spans="6:26">
      <c r="F4257" s="70"/>
      <c r="Y4257" s="69"/>
      <c r="Z4257" s="69"/>
    </row>
    <row r="4258" spans="6:26">
      <c r="F4258" s="70"/>
    </row>
    <row r="4259" spans="6:26">
      <c r="Y4259" s="69"/>
      <c r="Z4259" s="69"/>
    </row>
    <row r="4261" spans="6:26">
      <c r="Z4261" s="69"/>
    </row>
    <row r="4262" spans="6:26">
      <c r="Z4262" s="69"/>
    </row>
    <row r="4263" spans="6:26">
      <c r="Z4263" s="69"/>
    </row>
    <row r="4264" spans="6:26">
      <c r="Z4264" s="69"/>
    </row>
    <row r="4265" spans="6:26">
      <c r="Z4265" s="69"/>
    </row>
    <row r="4266" spans="6:26">
      <c r="Z4266" s="69"/>
    </row>
    <row r="4267" spans="6:26">
      <c r="Z4267" s="69"/>
    </row>
    <row r="4268" spans="6:26">
      <c r="Y4268" s="69"/>
      <c r="Z4268" s="69"/>
    </row>
    <row r="4269" spans="6:26">
      <c r="Y4269" s="69"/>
      <c r="Z4269" s="69"/>
    </row>
    <row r="4270" spans="6:26">
      <c r="Y4270" s="69"/>
      <c r="Z4270" s="69"/>
    </row>
    <row r="4271" spans="6:26">
      <c r="Y4271" s="69"/>
      <c r="Z4271" s="69"/>
    </row>
    <row r="4272" spans="6:26">
      <c r="Y4272" s="69"/>
      <c r="Z4272" s="69"/>
    </row>
    <row r="4273" spans="25:26">
      <c r="Z4273" s="69"/>
    </row>
    <row r="4274" spans="25:26">
      <c r="Y4274" s="69"/>
      <c r="Z4274" s="69"/>
    </row>
    <row r="4275" spans="25:26">
      <c r="Y4275" s="69"/>
      <c r="Z4275" s="69"/>
    </row>
    <row r="4276" spans="25:26">
      <c r="Y4276" s="69"/>
      <c r="Z4276" s="69"/>
    </row>
    <row r="4277" spans="25:26">
      <c r="Y4277" s="69"/>
      <c r="Z4277" s="69"/>
    </row>
    <row r="4278" spans="25:26">
      <c r="Y4278" s="69"/>
      <c r="Z4278" s="69"/>
    </row>
    <row r="4279" spans="25:26">
      <c r="Z4279" s="69"/>
    </row>
    <row r="4280" spans="25:26">
      <c r="Z4280" s="69"/>
    </row>
    <row r="4281" spans="25:26">
      <c r="Z4281" s="69"/>
    </row>
    <row r="4282" spans="25:26">
      <c r="Z4282" s="69"/>
    </row>
    <row r="4283" spans="25:26">
      <c r="Z4283" s="69"/>
    </row>
    <row r="4284" spans="25:26">
      <c r="Z4284" s="69"/>
    </row>
    <row r="4285" spans="25:26">
      <c r="Z4285" s="69"/>
    </row>
    <row r="4286" spans="25:26">
      <c r="Z4286" s="69"/>
    </row>
    <row r="4287" spans="25:26">
      <c r="Y4287" s="69"/>
      <c r="Z4287" s="69"/>
    </row>
    <row r="4288" spans="25:26">
      <c r="Y4288" s="69"/>
    </row>
    <row r="4289" spans="25:26">
      <c r="Z4289" s="69"/>
    </row>
    <row r="4290" spans="25:26">
      <c r="Z4290" s="69"/>
    </row>
    <row r="4291" spans="25:26">
      <c r="Y4291" s="69"/>
    </row>
    <row r="4292" spans="25:26">
      <c r="Z4292" s="69"/>
    </row>
    <row r="4293" spans="25:26">
      <c r="Z4293" s="69"/>
    </row>
    <row r="4294" spans="25:26">
      <c r="Y4294" s="69"/>
    </row>
    <row r="4295" spans="25:26">
      <c r="Y4295" s="69"/>
      <c r="Z4295" s="69"/>
    </row>
    <row r="4298" spans="25:26">
      <c r="Z4298" s="69"/>
    </row>
    <row r="4299" spans="25:26">
      <c r="Z4299" s="69"/>
    </row>
    <row r="4301" spans="25:26">
      <c r="Z4301" s="69"/>
    </row>
    <row r="4302" spans="25:26">
      <c r="Z4302" s="69"/>
    </row>
    <row r="4303" spans="25:26">
      <c r="Y4303" s="69"/>
    </row>
    <row r="4304" spans="25:26">
      <c r="Y4304" s="69"/>
      <c r="Z4304" s="69"/>
    </row>
    <row r="4305" spans="25:26">
      <c r="Z4305" s="69"/>
    </row>
    <row r="4306" spans="25:26">
      <c r="Y4306" s="69"/>
    </row>
    <row r="4307" spans="25:26">
      <c r="Z4307" s="69"/>
    </row>
    <row r="4309" spans="25:26">
      <c r="Z4309" s="69"/>
    </row>
    <row r="4310" spans="25:26">
      <c r="Z4310" s="69"/>
    </row>
    <row r="4311" spans="25:26">
      <c r="Y4311" s="69"/>
      <c r="Z4311" s="69"/>
    </row>
    <row r="4314" spans="25:26">
      <c r="Z4314" s="69"/>
    </row>
    <row r="4315" spans="25:26">
      <c r="Z4315" s="69"/>
    </row>
    <row r="4316" spans="25:26">
      <c r="Z4316" s="69"/>
    </row>
    <row r="4317" spans="25:26">
      <c r="Y4317" s="69"/>
    </row>
    <row r="4319" spans="25:26">
      <c r="Z4319" s="69"/>
    </row>
    <row r="4320" spans="25:26">
      <c r="Z4320" s="69"/>
    </row>
    <row r="4321" spans="6:26">
      <c r="Y4321" s="69"/>
      <c r="Z4321" s="69"/>
    </row>
    <row r="4322" spans="6:26">
      <c r="Y4322" s="69"/>
      <c r="Z4322" s="69"/>
    </row>
    <row r="4323" spans="6:26">
      <c r="Y4323" s="69"/>
    </row>
    <row r="4328" spans="6:26">
      <c r="Y4328" s="69"/>
      <c r="Z4328" s="69"/>
    </row>
    <row r="4334" spans="6:26">
      <c r="F4334" s="70"/>
    </row>
    <row r="4335" spans="6:26">
      <c r="F4335" s="70"/>
    </row>
  </sheetData>
  <customSheetViews>
    <customSheetView guid="{7F0DE1B0-6637-D140-A4F8-4866D8EF1AFB}">
      <pageMargins left="0.7" right="0.7" top="0.75" bottom="0.75" header="0.3" footer="0.3"/>
    </customSheetView>
    <customSheetView guid="{EBA1B4CB-C371-BD41-B248-5A2CEC6E735D}">
      <pageMargins left="0.7" right="0.7" top="0.75" bottom="0.75" header="0.3" footer="0.3"/>
    </customSheetView>
    <customSheetView guid="{F88F7356-94D9-43B9-AB72-DBB4FA647353}" topLeftCell="M1">
      <selection activeCell="I16" sqref="I16"/>
      <pageMargins left="0.7" right="0.7" top="0.75" bottom="0.75" header="0.3" footer="0.3"/>
    </customSheetView>
    <customSheetView guid="{88BF6416-88DD-45BA-BC63-84F7D5C45D5D}">
      <pageMargins left="0.7" right="0.7" top="0.75" bottom="0.75" header="0.3" footer="0.3"/>
    </customSheetView>
    <customSheetView guid="{4BCEE4BB-ABFB-4B87-9E26-736D4C705E4F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65B08-C822-C247-9DA6-B58AF5790009}">
  <dimension ref="A1:J35"/>
  <sheetViews>
    <sheetView zoomScaleNormal="100" workbookViewId="0"/>
  </sheetViews>
  <sheetFormatPr baseColWidth="10" defaultColWidth="11" defaultRowHeight="16"/>
  <cols>
    <col min="1" max="3" width="17.6640625" style="2" customWidth="1"/>
    <col min="4" max="4" width="14.6640625" style="2" customWidth="1"/>
    <col min="5" max="5" width="8.1640625" style="2" customWidth="1"/>
    <col min="6" max="10" width="17.6640625" style="2" customWidth="1"/>
    <col min="11" max="16384" width="11" style="2"/>
  </cols>
  <sheetData>
    <row r="1" spans="1:10">
      <c r="A1" s="19" t="s">
        <v>2464</v>
      </c>
    </row>
    <row r="2" spans="1:10">
      <c r="A2" s="19"/>
    </row>
    <row r="3" spans="1:10">
      <c r="A3" s="1" t="s">
        <v>2230</v>
      </c>
    </row>
    <row r="5" spans="1:10">
      <c r="C5" s="123" t="s">
        <v>203</v>
      </c>
      <c r="D5" s="123"/>
      <c r="E5" s="1"/>
      <c r="F5" s="124" t="s">
        <v>204</v>
      </c>
      <c r="G5" s="124"/>
    </row>
    <row r="6" spans="1:10" ht="103" thickBot="1">
      <c r="A6" s="51" t="s">
        <v>194</v>
      </c>
      <c r="B6" s="51" t="s">
        <v>205</v>
      </c>
      <c r="C6" s="12" t="s">
        <v>2232</v>
      </c>
      <c r="D6" s="12" t="s">
        <v>206</v>
      </c>
      <c r="E6" s="12"/>
      <c r="F6" s="36" t="s">
        <v>2456</v>
      </c>
      <c r="G6" s="36" t="s">
        <v>2457</v>
      </c>
      <c r="H6" s="12" t="s">
        <v>2404</v>
      </c>
      <c r="I6" s="12" t="s">
        <v>2466</v>
      </c>
      <c r="J6" s="12" t="s">
        <v>2245</v>
      </c>
    </row>
    <row r="7" spans="1:10">
      <c r="A7" s="2" t="s">
        <v>199</v>
      </c>
      <c r="B7" s="2" t="s">
        <v>207</v>
      </c>
      <c r="C7" s="112">
        <v>67</v>
      </c>
      <c r="D7" s="112">
        <v>106</v>
      </c>
      <c r="E7" s="112"/>
      <c r="F7" s="112">
        <v>2</v>
      </c>
      <c r="G7" s="112">
        <v>39</v>
      </c>
      <c r="H7" s="112">
        <v>147</v>
      </c>
      <c r="I7" s="112">
        <v>147</v>
      </c>
      <c r="J7" s="112">
        <v>108</v>
      </c>
    </row>
    <row r="8" spans="1:10">
      <c r="B8" s="2" t="s">
        <v>208</v>
      </c>
      <c r="C8" s="112">
        <v>733</v>
      </c>
      <c r="D8" s="112">
        <v>805</v>
      </c>
      <c r="E8" s="112"/>
      <c r="F8" s="112">
        <v>350</v>
      </c>
      <c r="G8" s="112">
        <v>104</v>
      </c>
      <c r="H8" s="113">
        <v>1259</v>
      </c>
      <c r="I8" s="113">
        <v>1258</v>
      </c>
      <c r="J8" s="113">
        <v>1187</v>
      </c>
    </row>
    <row r="9" spans="1:10">
      <c r="B9" s="2" t="s">
        <v>209</v>
      </c>
      <c r="C9" s="112">
        <v>75</v>
      </c>
      <c r="D9" s="112">
        <v>105</v>
      </c>
      <c r="E9" s="112"/>
      <c r="F9" s="112">
        <v>19</v>
      </c>
      <c r="G9" s="112">
        <v>102</v>
      </c>
      <c r="H9" s="112">
        <v>226</v>
      </c>
      <c r="I9" s="112">
        <v>226</v>
      </c>
      <c r="J9" s="112">
        <v>196</v>
      </c>
    </row>
    <row r="10" spans="1:10">
      <c r="B10" s="2" t="s">
        <v>210</v>
      </c>
      <c r="C10" s="112">
        <v>5</v>
      </c>
      <c r="D10" s="112">
        <v>12</v>
      </c>
      <c r="E10" s="112"/>
      <c r="F10" s="112">
        <v>31</v>
      </c>
      <c r="G10" s="112">
        <v>17</v>
      </c>
      <c r="H10" s="112">
        <v>60</v>
      </c>
      <c r="I10" s="112">
        <v>60</v>
      </c>
      <c r="J10" s="112">
        <v>53</v>
      </c>
    </row>
    <row r="11" spans="1:10">
      <c r="B11" s="2" t="s">
        <v>211</v>
      </c>
      <c r="C11" s="112">
        <v>367</v>
      </c>
      <c r="D11" s="112">
        <v>418</v>
      </c>
      <c r="E11" s="112"/>
      <c r="F11" s="112">
        <v>133</v>
      </c>
      <c r="G11" s="112">
        <v>0</v>
      </c>
      <c r="H11" s="112">
        <v>551</v>
      </c>
      <c r="I11" s="112">
        <v>551</v>
      </c>
      <c r="J11" s="112">
        <v>500</v>
      </c>
    </row>
    <row r="12" spans="1:10">
      <c r="A12" s="52"/>
      <c r="B12" s="52" t="s">
        <v>212</v>
      </c>
      <c r="C12" s="39">
        <v>79</v>
      </c>
      <c r="D12" s="39">
        <v>93</v>
      </c>
      <c r="E12" s="39"/>
      <c r="F12" s="39">
        <v>31</v>
      </c>
      <c r="G12" s="112">
        <v>16</v>
      </c>
      <c r="H12" s="112">
        <v>140</v>
      </c>
      <c r="I12" s="112">
        <v>140</v>
      </c>
      <c r="J12" s="112">
        <v>126</v>
      </c>
    </row>
    <row r="13" spans="1:10">
      <c r="A13" s="2" t="s">
        <v>200</v>
      </c>
      <c r="B13" s="2" t="s">
        <v>213</v>
      </c>
      <c r="C13" s="112">
        <v>312</v>
      </c>
      <c r="D13" s="112">
        <v>381</v>
      </c>
      <c r="E13" s="112"/>
      <c r="F13" s="112">
        <v>1</v>
      </c>
      <c r="G13" s="114">
        <v>307</v>
      </c>
      <c r="H13" s="114">
        <v>689</v>
      </c>
      <c r="I13" s="114">
        <v>689</v>
      </c>
      <c r="J13" s="114">
        <v>620</v>
      </c>
    </row>
    <row r="14" spans="1:10">
      <c r="A14" s="52"/>
      <c r="B14" s="52" t="s">
        <v>214</v>
      </c>
      <c r="C14" s="39">
        <v>163</v>
      </c>
      <c r="D14" s="39">
        <v>234</v>
      </c>
      <c r="E14" s="39"/>
      <c r="F14" s="39">
        <v>19</v>
      </c>
      <c r="G14" s="39">
        <v>203</v>
      </c>
      <c r="H14" s="112">
        <v>456</v>
      </c>
      <c r="I14" s="112">
        <v>456</v>
      </c>
      <c r="J14" s="112">
        <v>385</v>
      </c>
    </row>
    <row r="15" spans="1:10" ht="17" thickBot="1">
      <c r="A15" s="53" t="s">
        <v>201</v>
      </c>
      <c r="B15" s="53" t="s">
        <v>215</v>
      </c>
      <c r="C15" s="115">
        <v>37</v>
      </c>
      <c r="D15" s="44">
        <v>39</v>
      </c>
      <c r="E15" s="115"/>
      <c r="F15" s="115">
        <v>7</v>
      </c>
      <c r="G15" s="115">
        <v>0</v>
      </c>
      <c r="H15" s="115">
        <v>46</v>
      </c>
      <c r="I15" s="115">
        <v>46</v>
      </c>
      <c r="J15" s="115">
        <v>44</v>
      </c>
    </row>
    <row r="16" spans="1:10">
      <c r="A16" s="1" t="s">
        <v>202</v>
      </c>
      <c r="B16" s="1"/>
      <c r="C16" s="111">
        <v>1838</v>
      </c>
      <c r="D16" s="111">
        <v>2193</v>
      </c>
      <c r="E16" s="111"/>
      <c r="F16" s="111">
        <v>593</v>
      </c>
      <c r="G16" s="111">
        <v>788</v>
      </c>
      <c r="H16" s="111">
        <v>3574</v>
      </c>
      <c r="I16" s="111">
        <v>3573</v>
      </c>
      <c r="J16" s="111">
        <v>3219</v>
      </c>
    </row>
    <row r="17" spans="1:5">
      <c r="A17" s="2" t="s">
        <v>2246</v>
      </c>
    </row>
    <row r="20" spans="1:5">
      <c r="A20" s="1" t="s">
        <v>2231</v>
      </c>
    </row>
    <row r="21" spans="1:5">
      <c r="D21" s="24"/>
    </row>
    <row r="22" spans="1:5" ht="86" thickBot="1">
      <c r="A22" s="51" t="s">
        <v>194</v>
      </c>
      <c r="B22" s="12" t="s">
        <v>2404</v>
      </c>
      <c r="C22" s="12" t="s">
        <v>2245</v>
      </c>
    </row>
    <row r="23" spans="1:5">
      <c r="A23" s="2" t="s">
        <v>199</v>
      </c>
      <c r="B23" s="113">
        <v>1781</v>
      </c>
      <c r="C23" s="113">
        <v>1374</v>
      </c>
    </row>
    <row r="24" spans="1:5">
      <c r="A24" s="2" t="s">
        <v>200</v>
      </c>
      <c r="B24" s="113">
        <v>786</v>
      </c>
      <c r="C24" s="113">
        <v>786</v>
      </c>
    </row>
    <row r="25" spans="1:5" ht="17" thickBot="1">
      <c r="A25" s="13" t="s">
        <v>201</v>
      </c>
      <c r="B25" s="50">
        <v>106</v>
      </c>
      <c r="C25" s="50">
        <v>106</v>
      </c>
    </row>
    <row r="26" spans="1:5">
      <c r="A26" s="1" t="s">
        <v>202</v>
      </c>
      <c r="B26" s="111">
        <v>2673</v>
      </c>
      <c r="C26" s="111">
        <v>2266</v>
      </c>
    </row>
    <row r="29" spans="1:5">
      <c r="A29" s="1" t="s">
        <v>2429</v>
      </c>
    </row>
    <row r="31" spans="1:5" ht="35" thickBot="1">
      <c r="A31" s="51" t="s">
        <v>194</v>
      </c>
      <c r="B31" s="51" t="s">
        <v>195</v>
      </c>
      <c r="C31" s="51" t="s">
        <v>196</v>
      </c>
      <c r="D31" s="12" t="s">
        <v>197</v>
      </c>
      <c r="E31" s="12" t="s">
        <v>198</v>
      </c>
    </row>
    <row r="32" spans="1:5">
      <c r="A32" s="2" t="s">
        <v>199</v>
      </c>
      <c r="B32" s="113">
        <v>2170</v>
      </c>
      <c r="C32" s="113">
        <v>1374</v>
      </c>
      <c r="D32" s="57">
        <v>43.09</v>
      </c>
      <c r="E32" s="57">
        <v>62.37</v>
      </c>
    </row>
    <row r="33" spans="1:5">
      <c r="A33" s="2" t="s">
        <v>200</v>
      </c>
      <c r="B33" s="113">
        <v>1005</v>
      </c>
      <c r="C33" s="113">
        <v>786</v>
      </c>
      <c r="D33" s="57">
        <v>34.58</v>
      </c>
      <c r="E33" s="57">
        <v>54.76</v>
      </c>
    </row>
    <row r="34" spans="1:5" ht="17" thickBot="1">
      <c r="A34" s="13" t="s">
        <v>201</v>
      </c>
      <c r="B34" s="50">
        <v>44</v>
      </c>
      <c r="C34" s="50">
        <v>106</v>
      </c>
      <c r="D34" s="109">
        <v>44.04</v>
      </c>
      <c r="E34" s="109">
        <v>70.03</v>
      </c>
    </row>
    <row r="35" spans="1:5">
      <c r="A35" s="1" t="s">
        <v>202</v>
      </c>
      <c r="B35" s="111">
        <f>SUM(B32:B34)</f>
        <v>3219</v>
      </c>
      <c r="C35" s="111">
        <f>SUM(C32:C34)</f>
        <v>2266</v>
      </c>
      <c r="D35" s="110"/>
      <c r="E35" s="110"/>
    </row>
  </sheetData>
  <customSheetViews>
    <customSheetView guid="{7F0DE1B0-6637-D140-A4F8-4866D8EF1AFB}">
      <pageMargins left="0.7" right="0.7" top="0.75" bottom="0.75" header="0.3" footer="0.3"/>
    </customSheetView>
    <customSheetView guid="{EBA1B4CB-C371-BD41-B248-5A2CEC6E735D}" topLeftCell="A5">
      <selection activeCell="I7" sqref="I7"/>
      <pageMargins left="0.7" right="0.7" top="0.75" bottom="0.75" header="0.3" footer="0.3"/>
    </customSheetView>
    <customSheetView guid="{F88F7356-94D9-43B9-AB72-DBB4FA647353}" topLeftCell="A6">
      <selection activeCell="L6" sqref="L6"/>
      <pageMargins left="0.7" right="0.7" top="0.75" bottom="0.75" header="0.3" footer="0.3"/>
    </customSheetView>
    <customSheetView guid="{88BF6416-88DD-45BA-BC63-84F7D5C45D5D}">
      <pageMargins left="0.7" right="0.7" top="0.75" bottom="0.75" header="0.3" footer="0.3"/>
    </customSheetView>
    <customSheetView guid="{4BCEE4BB-ABFB-4B87-9E26-736D4C705E4F}">
      <pageMargins left="0.7" right="0.7" top="0.75" bottom="0.75" header="0.3" footer="0.3"/>
    </customSheetView>
  </customSheetViews>
  <mergeCells count="2">
    <mergeCell ref="C5:D5"/>
    <mergeCell ref="F5:G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007"/>
  <sheetViews>
    <sheetView workbookViewId="0"/>
  </sheetViews>
  <sheetFormatPr baseColWidth="10" defaultColWidth="11.1640625" defaultRowHeight="15" customHeight="1"/>
  <cols>
    <col min="1" max="1" width="29" style="14" customWidth="1"/>
    <col min="2" max="2" width="13.5" style="14" customWidth="1"/>
    <col min="3" max="3" width="28.5" style="10" customWidth="1"/>
    <col min="4" max="4" width="10.6640625" style="10" customWidth="1"/>
    <col min="5" max="6" width="14.6640625" style="10" customWidth="1"/>
    <col min="7" max="7" width="21.1640625" style="10" bestFit="1" customWidth="1"/>
    <col min="8" max="8" width="16" style="10" customWidth="1"/>
    <col min="9" max="26" width="10.5" style="10" customWidth="1"/>
    <col min="27" max="16384" width="11.1640625" style="10"/>
  </cols>
  <sheetData>
    <row r="1" spans="1:8" ht="15" customHeight="1">
      <c r="A1" s="19" t="s">
        <v>2465</v>
      </c>
    </row>
    <row r="3" spans="1:8" s="11" customFormat="1" ht="52" thickBot="1">
      <c r="A3" s="12" t="s">
        <v>216</v>
      </c>
      <c r="B3" s="12" t="s">
        <v>217</v>
      </c>
      <c r="C3" s="12" t="s">
        <v>2431</v>
      </c>
      <c r="D3" s="12" t="s">
        <v>218</v>
      </c>
      <c r="E3" s="12" t="s">
        <v>2405</v>
      </c>
      <c r="F3" s="12" t="s">
        <v>2406</v>
      </c>
      <c r="G3" s="12" t="s">
        <v>2219</v>
      </c>
      <c r="H3" s="12" t="s">
        <v>2220</v>
      </c>
    </row>
    <row r="4" spans="1:8" ht="15.75" customHeight="1">
      <c r="A4" s="14">
        <v>3914</v>
      </c>
      <c r="B4" s="18" t="s">
        <v>219</v>
      </c>
      <c r="C4" s="17" t="s">
        <v>2432</v>
      </c>
      <c r="D4" s="17">
        <v>58</v>
      </c>
      <c r="E4" s="17" t="s">
        <v>80</v>
      </c>
      <c r="F4" s="17" t="s">
        <v>71</v>
      </c>
      <c r="G4" s="14" t="s">
        <v>2216</v>
      </c>
      <c r="H4" s="14" t="s">
        <v>2221</v>
      </c>
    </row>
    <row r="5" spans="1:8" ht="15.75" customHeight="1">
      <c r="A5" s="14">
        <v>3914</v>
      </c>
      <c r="B5" s="18" t="s">
        <v>220</v>
      </c>
      <c r="C5" s="17" t="s">
        <v>2432</v>
      </c>
      <c r="D5" s="17">
        <v>63</v>
      </c>
      <c r="E5" s="17" t="s">
        <v>80</v>
      </c>
      <c r="F5" s="17" t="s">
        <v>71</v>
      </c>
      <c r="G5" s="14" t="s">
        <v>2216</v>
      </c>
      <c r="H5" s="14" t="s">
        <v>2221</v>
      </c>
    </row>
    <row r="6" spans="1:8" ht="15.75" customHeight="1">
      <c r="A6" s="14">
        <v>3914</v>
      </c>
      <c r="B6" s="18" t="s">
        <v>249</v>
      </c>
      <c r="C6" s="116" t="s">
        <v>2430</v>
      </c>
      <c r="D6" s="17" t="s">
        <v>2193</v>
      </c>
      <c r="E6" s="17" t="s">
        <v>80</v>
      </c>
      <c r="F6" s="17" t="s">
        <v>2407</v>
      </c>
      <c r="G6" s="14" t="s">
        <v>2217</v>
      </c>
      <c r="H6" s="14" t="s">
        <v>2221</v>
      </c>
    </row>
    <row r="7" spans="1:8" ht="15.75" customHeight="1">
      <c r="A7" s="14">
        <v>6143</v>
      </c>
      <c r="B7" s="18" t="s">
        <v>221</v>
      </c>
      <c r="C7" s="17" t="s">
        <v>2432</v>
      </c>
      <c r="D7" s="17">
        <v>41</v>
      </c>
      <c r="E7" s="17" t="s">
        <v>80</v>
      </c>
      <c r="F7" s="17" t="s">
        <v>71</v>
      </c>
      <c r="G7" s="14" t="s">
        <v>2216</v>
      </c>
      <c r="H7" s="14" t="s">
        <v>2221</v>
      </c>
    </row>
    <row r="8" spans="1:8" ht="15.75" customHeight="1">
      <c r="A8" s="14">
        <v>6143</v>
      </c>
      <c r="B8" s="18" t="s">
        <v>254</v>
      </c>
      <c r="C8" s="17" t="s">
        <v>2432</v>
      </c>
      <c r="D8" s="17">
        <v>68</v>
      </c>
      <c r="E8" s="17" t="s">
        <v>80</v>
      </c>
      <c r="F8" s="17" t="s">
        <v>2407</v>
      </c>
      <c r="G8" s="14" t="s">
        <v>2217</v>
      </c>
      <c r="H8" s="14" t="s">
        <v>2221</v>
      </c>
    </row>
    <row r="9" spans="1:8" ht="15.75" customHeight="1">
      <c r="A9" s="14">
        <v>6695</v>
      </c>
      <c r="B9" s="18" t="s">
        <v>222</v>
      </c>
      <c r="C9" s="17" t="s">
        <v>2432</v>
      </c>
      <c r="D9" s="17">
        <v>20</v>
      </c>
      <c r="E9" s="17" t="s">
        <v>80</v>
      </c>
      <c r="F9" s="17" t="s">
        <v>71</v>
      </c>
      <c r="G9" s="14" t="s">
        <v>2216</v>
      </c>
      <c r="H9" s="14" t="s">
        <v>2221</v>
      </c>
    </row>
    <row r="10" spans="1:8" ht="15.75" customHeight="1">
      <c r="A10" s="14">
        <v>7646</v>
      </c>
      <c r="B10" s="18" t="s">
        <v>223</v>
      </c>
      <c r="C10" s="17" t="s">
        <v>2432</v>
      </c>
      <c r="D10" s="17">
        <v>52</v>
      </c>
      <c r="E10" s="17" t="s">
        <v>80</v>
      </c>
      <c r="F10" s="17" t="s">
        <v>80</v>
      </c>
      <c r="G10" s="14" t="s">
        <v>2216</v>
      </c>
      <c r="H10" s="14" t="s">
        <v>2221</v>
      </c>
    </row>
    <row r="11" spans="1:8" ht="15.75" customHeight="1">
      <c r="A11" s="14">
        <v>7646</v>
      </c>
      <c r="B11" s="18" t="s">
        <v>224</v>
      </c>
      <c r="C11" s="17" t="s">
        <v>2432</v>
      </c>
      <c r="D11" s="17">
        <v>27</v>
      </c>
      <c r="E11" s="17" t="s">
        <v>80</v>
      </c>
      <c r="F11" s="17" t="s">
        <v>80</v>
      </c>
      <c r="G11" s="14" t="s">
        <v>2218</v>
      </c>
      <c r="H11" s="14" t="s">
        <v>2221</v>
      </c>
    </row>
    <row r="12" spans="1:8" ht="15.75" customHeight="1">
      <c r="A12" s="14">
        <v>7646</v>
      </c>
      <c r="B12" s="18" t="s">
        <v>225</v>
      </c>
      <c r="C12" s="17" t="s">
        <v>2432</v>
      </c>
      <c r="D12" s="17">
        <v>41</v>
      </c>
      <c r="E12" s="17" t="s">
        <v>80</v>
      </c>
      <c r="F12" s="17" t="s">
        <v>80</v>
      </c>
      <c r="G12" s="14" t="s">
        <v>2216</v>
      </c>
      <c r="H12" s="14" t="s">
        <v>2221</v>
      </c>
    </row>
    <row r="13" spans="1:8" ht="15.75" customHeight="1">
      <c r="A13" s="14">
        <v>7716</v>
      </c>
      <c r="B13" s="18" t="s">
        <v>226</v>
      </c>
      <c r="C13" s="17" t="s">
        <v>2432</v>
      </c>
      <c r="D13" s="17">
        <v>31</v>
      </c>
      <c r="E13" s="17" t="s">
        <v>80</v>
      </c>
      <c r="F13" s="17" t="s">
        <v>71</v>
      </c>
      <c r="G13" s="14" t="s">
        <v>2216</v>
      </c>
      <c r="H13" s="14" t="s">
        <v>2221</v>
      </c>
    </row>
    <row r="14" spans="1:8" ht="15.75" customHeight="1">
      <c r="A14" s="14">
        <v>7764</v>
      </c>
      <c r="B14" s="18" t="s">
        <v>227</v>
      </c>
      <c r="C14" s="17" t="s">
        <v>2432</v>
      </c>
      <c r="D14" s="17">
        <v>50</v>
      </c>
      <c r="E14" s="17" t="s">
        <v>80</v>
      </c>
      <c r="F14" s="17" t="s">
        <v>80</v>
      </c>
      <c r="G14" s="14" t="s">
        <v>2216</v>
      </c>
      <c r="H14" s="14" t="s">
        <v>2221</v>
      </c>
    </row>
    <row r="15" spans="1:8" ht="15.75" customHeight="1">
      <c r="A15" s="14">
        <v>7793</v>
      </c>
      <c r="B15" s="18" t="s">
        <v>228</v>
      </c>
      <c r="C15" s="17" t="s">
        <v>2432</v>
      </c>
      <c r="D15" s="17">
        <v>83</v>
      </c>
      <c r="E15" s="17" t="s">
        <v>80</v>
      </c>
      <c r="F15" s="17" t="s">
        <v>71</v>
      </c>
      <c r="G15" s="14" t="s">
        <v>2216</v>
      </c>
      <c r="H15" s="14" t="s">
        <v>2221</v>
      </c>
    </row>
    <row r="16" spans="1:8" ht="15.75" customHeight="1">
      <c r="A16" s="14">
        <v>7793</v>
      </c>
      <c r="B16" s="18" t="s">
        <v>263</v>
      </c>
      <c r="C16" s="17" t="s">
        <v>2432</v>
      </c>
      <c r="D16" s="17">
        <v>55</v>
      </c>
      <c r="E16" s="17" t="s">
        <v>80</v>
      </c>
      <c r="F16" s="17" t="s">
        <v>2407</v>
      </c>
      <c r="G16" s="14" t="s">
        <v>2217</v>
      </c>
      <c r="H16" s="14" t="s">
        <v>2221</v>
      </c>
    </row>
    <row r="17" spans="1:8" ht="15.75" customHeight="1">
      <c r="A17" s="14">
        <v>7797</v>
      </c>
      <c r="B17" s="18" t="s">
        <v>229</v>
      </c>
      <c r="C17" s="17" t="s">
        <v>2432</v>
      </c>
      <c r="D17" s="17">
        <v>83</v>
      </c>
      <c r="E17" s="17" t="s">
        <v>80</v>
      </c>
      <c r="F17" s="17" t="s">
        <v>71</v>
      </c>
      <c r="G17" s="14" t="s">
        <v>2216</v>
      </c>
      <c r="H17" s="14" t="s">
        <v>2221</v>
      </c>
    </row>
    <row r="18" spans="1:8" ht="15.75" customHeight="1">
      <c r="A18" s="14">
        <v>7816</v>
      </c>
      <c r="B18" s="18" t="s">
        <v>230</v>
      </c>
      <c r="C18" s="17" t="s">
        <v>2432</v>
      </c>
      <c r="D18" s="17">
        <v>46</v>
      </c>
      <c r="E18" s="17" t="s">
        <v>80</v>
      </c>
      <c r="F18" s="17" t="s">
        <v>71</v>
      </c>
      <c r="G18" s="14" t="s">
        <v>2216</v>
      </c>
      <c r="H18" s="14" t="s">
        <v>2221</v>
      </c>
    </row>
    <row r="19" spans="1:8" ht="15.75" customHeight="1">
      <c r="A19" s="14">
        <v>7816</v>
      </c>
      <c r="B19" s="18" t="s">
        <v>231</v>
      </c>
      <c r="C19" s="17" t="s">
        <v>2432</v>
      </c>
      <c r="D19" s="17">
        <v>49</v>
      </c>
      <c r="E19" s="17" t="s">
        <v>80</v>
      </c>
      <c r="F19" s="17" t="s">
        <v>71</v>
      </c>
      <c r="G19" s="14" t="s">
        <v>2216</v>
      </c>
      <c r="H19" s="14" t="s">
        <v>2221</v>
      </c>
    </row>
    <row r="20" spans="1:8" ht="15.75" customHeight="1">
      <c r="A20" s="14">
        <v>7957</v>
      </c>
      <c r="B20" s="18" t="s">
        <v>232</v>
      </c>
      <c r="C20" s="17" t="s">
        <v>2432</v>
      </c>
      <c r="D20" s="17">
        <v>28</v>
      </c>
      <c r="E20" s="17" t="s">
        <v>80</v>
      </c>
      <c r="F20" s="17" t="s">
        <v>71</v>
      </c>
      <c r="G20" s="14" t="s">
        <v>2216</v>
      </c>
      <c r="H20" s="14" t="s">
        <v>2221</v>
      </c>
    </row>
    <row r="21" spans="1:8" ht="15.75" customHeight="1">
      <c r="A21" s="14">
        <v>20325</v>
      </c>
      <c r="B21" s="14" t="s">
        <v>233</v>
      </c>
      <c r="C21" s="17" t="s">
        <v>2432</v>
      </c>
      <c r="D21" s="17">
        <v>57</v>
      </c>
      <c r="E21" s="17" t="s">
        <v>80</v>
      </c>
      <c r="F21" s="17" t="s">
        <v>71</v>
      </c>
      <c r="G21" s="14" t="s">
        <v>2216</v>
      </c>
      <c r="H21" s="14" t="s">
        <v>2221</v>
      </c>
    </row>
    <row r="22" spans="1:8" ht="15.75" customHeight="1">
      <c r="A22" s="14">
        <v>20436</v>
      </c>
      <c r="B22" s="18" t="s">
        <v>234</v>
      </c>
      <c r="C22" s="17" t="s">
        <v>2432</v>
      </c>
      <c r="D22" s="17">
        <v>27</v>
      </c>
      <c r="E22" s="17" t="s">
        <v>80</v>
      </c>
      <c r="F22" s="17" t="s">
        <v>71</v>
      </c>
      <c r="G22" s="14" t="s">
        <v>2216</v>
      </c>
      <c r="H22" s="14" t="s">
        <v>2221</v>
      </c>
    </row>
    <row r="23" spans="1:8" ht="15.75" customHeight="1">
      <c r="A23" s="14">
        <v>20483</v>
      </c>
      <c r="B23" s="18" t="s">
        <v>235</v>
      </c>
      <c r="C23" s="17" t="s">
        <v>2432</v>
      </c>
      <c r="D23" s="17">
        <v>32</v>
      </c>
      <c r="E23" s="17" t="s">
        <v>80</v>
      </c>
      <c r="F23" s="17" t="s">
        <v>71</v>
      </c>
      <c r="G23" s="14" t="s">
        <v>2216</v>
      </c>
      <c r="H23" s="14" t="s">
        <v>2221</v>
      </c>
    </row>
    <row r="24" spans="1:8" ht="15.75" customHeight="1">
      <c r="A24" s="14" t="s">
        <v>236</v>
      </c>
      <c r="B24" s="14" t="s">
        <v>237</v>
      </c>
      <c r="C24" s="17" t="s">
        <v>2432</v>
      </c>
      <c r="D24" s="17">
        <v>49</v>
      </c>
      <c r="E24" s="17" t="s">
        <v>80</v>
      </c>
      <c r="F24" s="17" t="s">
        <v>71</v>
      </c>
      <c r="G24" s="14" t="s">
        <v>2216</v>
      </c>
      <c r="H24" s="14" t="s">
        <v>2221</v>
      </c>
    </row>
    <row r="25" spans="1:8" ht="15.75" customHeight="1">
      <c r="A25" s="14" t="s">
        <v>236</v>
      </c>
      <c r="B25" s="14" t="s">
        <v>240</v>
      </c>
      <c r="C25" s="17" t="s">
        <v>2432</v>
      </c>
      <c r="D25" s="17">
        <v>31</v>
      </c>
      <c r="E25" s="17" t="s">
        <v>80</v>
      </c>
      <c r="F25" s="17" t="s">
        <v>71</v>
      </c>
      <c r="G25" s="14" t="s">
        <v>2216</v>
      </c>
      <c r="H25" s="14" t="s">
        <v>2221</v>
      </c>
    </row>
    <row r="26" spans="1:8" ht="15.75" customHeight="1">
      <c r="A26" s="14" t="s">
        <v>236</v>
      </c>
      <c r="B26" s="14" t="s">
        <v>241</v>
      </c>
      <c r="C26" s="17" t="s">
        <v>2432</v>
      </c>
      <c r="D26" s="17">
        <v>21</v>
      </c>
      <c r="E26" s="17" t="s">
        <v>80</v>
      </c>
      <c r="F26" s="17" t="s">
        <v>71</v>
      </c>
      <c r="G26" s="14" t="s">
        <v>2216</v>
      </c>
      <c r="H26" s="14" t="s">
        <v>2221</v>
      </c>
    </row>
    <row r="27" spans="1:8" ht="15.75" customHeight="1">
      <c r="A27" s="14" t="s">
        <v>238</v>
      </c>
      <c r="B27" s="14" t="s">
        <v>239</v>
      </c>
      <c r="C27" s="17" t="s">
        <v>2433</v>
      </c>
      <c r="D27" s="17">
        <v>60</v>
      </c>
      <c r="E27" s="17" t="s">
        <v>80</v>
      </c>
      <c r="F27" s="17" t="s">
        <v>71</v>
      </c>
      <c r="G27" s="14" t="s">
        <v>2216</v>
      </c>
      <c r="H27" s="14" t="s">
        <v>2221</v>
      </c>
    </row>
    <row r="28" spans="1:8" ht="15.75" customHeight="1">
      <c r="A28" s="78" t="s">
        <v>236</v>
      </c>
      <c r="B28" s="78" t="s">
        <v>242</v>
      </c>
      <c r="C28" s="79" t="s">
        <v>2432</v>
      </c>
      <c r="D28" s="79">
        <v>48</v>
      </c>
      <c r="E28" s="79" t="s">
        <v>71</v>
      </c>
      <c r="F28" s="79" t="s">
        <v>80</v>
      </c>
      <c r="G28" s="78" t="s">
        <v>2216</v>
      </c>
      <c r="H28" s="78" t="s">
        <v>2222</v>
      </c>
    </row>
    <row r="29" spans="1:8" ht="15.75" customHeight="1">
      <c r="A29" s="78" t="s">
        <v>236</v>
      </c>
      <c r="B29" s="78" t="s">
        <v>243</v>
      </c>
      <c r="C29" s="79" t="s">
        <v>2432</v>
      </c>
      <c r="D29" s="79">
        <v>41</v>
      </c>
      <c r="E29" s="79" t="s">
        <v>71</v>
      </c>
      <c r="F29" s="79" t="s">
        <v>80</v>
      </c>
      <c r="G29" s="78" t="s">
        <v>2216</v>
      </c>
      <c r="H29" s="78" t="s">
        <v>2222</v>
      </c>
    </row>
    <row r="30" spans="1:8" ht="15.75" customHeight="1">
      <c r="C30" s="17"/>
      <c r="D30" s="17"/>
      <c r="E30" s="17"/>
      <c r="F30" s="17"/>
    </row>
    <row r="31" spans="1:8" ht="15.75" customHeight="1">
      <c r="C31" s="17"/>
      <c r="D31" s="17"/>
      <c r="E31" s="17"/>
      <c r="F31" s="17"/>
    </row>
    <row r="32" spans="1:8" ht="15.75" customHeight="1">
      <c r="C32" s="17"/>
      <c r="D32" s="17"/>
      <c r="E32" s="17"/>
      <c r="F32" s="17"/>
    </row>
    <row r="33" spans="1:6" ht="15.75" customHeight="1">
      <c r="A33" s="16" t="s">
        <v>244</v>
      </c>
      <c r="C33" s="17"/>
      <c r="D33" s="17"/>
      <c r="E33" s="17"/>
      <c r="F33" s="17"/>
    </row>
    <row r="34" spans="1:6" ht="15.75" customHeight="1">
      <c r="A34" s="16" t="s">
        <v>2392</v>
      </c>
      <c r="C34" s="17"/>
      <c r="D34" s="17"/>
      <c r="E34" s="17"/>
      <c r="F34" s="17"/>
    </row>
    <row r="35" spans="1:6" ht="15.75" customHeight="1">
      <c r="C35" s="17"/>
      <c r="D35" s="17"/>
      <c r="E35" s="17"/>
      <c r="F35" s="17"/>
    </row>
    <row r="36" spans="1:6" ht="15.75" customHeight="1">
      <c r="C36" s="17"/>
      <c r="D36" s="17"/>
      <c r="E36" s="17"/>
      <c r="F36" s="17"/>
    </row>
    <row r="37" spans="1:6" ht="15.75" customHeight="1">
      <c r="C37" s="17"/>
      <c r="D37" s="17"/>
      <c r="E37" s="17"/>
      <c r="F37" s="17"/>
    </row>
    <row r="38" spans="1:6" ht="15.75" customHeight="1">
      <c r="C38" s="17"/>
      <c r="D38" s="17"/>
      <c r="E38" s="17"/>
      <c r="F38" s="17"/>
    </row>
    <row r="39" spans="1:6" ht="15.75" customHeight="1">
      <c r="C39" s="17"/>
      <c r="D39" s="17"/>
      <c r="E39" s="17"/>
      <c r="F39" s="17"/>
    </row>
    <row r="40" spans="1:6" ht="15.75" customHeight="1">
      <c r="C40" s="17"/>
      <c r="D40" s="17"/>
      <c r="E40" s="17"/>
      <c r="F40" s="17"/>
    </row>
    <row r="41" spans="1:6" ht="15.75" customHeight="1">
      <c r="C41" s="17"/>
      <c r="D41" s="17"/>
      <c r="E41" s="17"/>
      <c r="F41" s="17"/>
    </row>
    <row r="42" spans="1:6" ht="15.75" customHeight="1">
      <c r="C42" s="17"/>
      <c r="D42" s="17"/>
      <c r="E42" s="17"/>
      <c r="F42" s="17"/>
    </row>
    <row r="43" spans="1:6" ht="15.75" customHeight="1">
      <c r="C43" s="17"/>
      <c r="D43" s="17"/>
      <c r="E43" s="17"/>
      <c r="F43" s="17"/>
    </row>
    <row r="44" spans="1:6" ht="15.75" customHeight="1">
      <c r="C44" s="17"/>
      <c r="D44" s="17"/>
      <c r="E44" s="17"/>
      <c r="F44" s="17"/>
    </row>
    <row r="45" spans="1:6" ht="15.75" customHeight="1">
      <c r="C45" s="17"/>
      <c r="D45" s="17"/>
      <c r="E45" s="17"/>
      <c r="F45" s="17"/>
    </row>
    <row r="46" spans="1:6" ht="15.75" customHeight="1">
      <c r="C46" s="17"/>
      <c r="D46" s="17"/>
      <c r="E46" s="17"/>
      <c r="F46" s="17"/>
    </row>
    <row r="47" spans="1:6" ht="15.75" customHeight="1">
      <c r="C47" s="17"/>
      <c r="D47" s="17"/>
      <c r="E47" s="17"/>
      <c r="F47" s="17"/>
    </row>
    <row r="48" spans="1:6" ht="15.75" customHeight="1">
      <c r="C48" s="17"/>
      <c r="D48" s="17"/>
      <c r="E48" s="17"/>
      <c r="F48" s="17"/>
    </row>
    <row r="49" spans="3:6" ht="15.75" customHeight="1">
      <c r="C49" s="17"/>
      <c r="D49" s="17"/>
      <c r="E49" s="17"/>
      <c r="F49" s="17"/>
    </row>
    <row r="50" spans="3:6" ht="15.75" customHeight="1">
      <c r="C50" s="17"/>
      <c r="D50" s="17"/>
      <c r="E50" s="17"/>
      <c r="F50" s="17"/>
    </row>
    <row r="51" spans="3:6" ht="15.75" customHeight="1">
      <c r="C51" s="17"/>
      <c r="D51" s="17"/>
      <c r="E51" s="17"/>
      <c r="F51" s="17"/>
    </row>
    <row r="52" spans="3:6" ht="15.75" customHeight="1">
      <c r="C52" s="17"/>
      <c r="D52" s="17"/>
      <c r="E52" s="17"/>
      <c r="F52" s="17"/>
    </row>
    <row r="53" spans="3:6" ht="15.75" customHeight="1">
      <c r="C53" s="17"/>
      <c r="D53" s="17"/>
      <c r="E53" s="17"/>
      <c r="F53" s="17"/>
    </row>
    <row r="54" spans="3:6" ht="15.75" customHeight="1">
      <c r="C54" s="17"/>
      <c r="D54" s="17"/>
      <c r="E54" s="17"/>
      <c r="F54" s="17"/>
    </row>
    <row r="55" spans="3:6" ht="15.75" customHeight="1">
      <c r="C55" s="17"/>
      <c r="D55" s="17"/>
      <c r="E55" s="17"/>
      <c r="F55" s="17"/>
    </row>
    <row r="56" spans="3:6" ht="15.75" customHeight="1">
      <c r="C56" s="17"/>
      <c r="D56" s="17"/>
      <c r="E56" s="17"/>
      <c r="F56" s="17"/>
    </row>
    <row r="57" spans="3:6" ht="15.75" customHeight="1">
      <c r="C57" s="17"/>
      <c r="D57" s="17"/>
      <c r="E57" s="17"/>
      <c r="F57" s="17"/>
    </row>
    <row r="58" spans="3:6" ht="15.75" customHeight="1">
      <c r="C58" s="17"/>
      <c r="D58" s="17"/>
      <c r="E58" s="17"/>
      <c r="F58" s="17"/>
    </row>
    <row r="59" spans="3:6" ht="15.75" customHeight="1">
      <c r="C59" s="17"/>
      <c r="D59" s="17"/>
      <c r="E59" s="17"/>
      <c r="F59" s="17"/>
    </row>
    <row r="60" spans="3:6" ht="15.75" customHeight="1">
      <c r="C60" s="17"/>
      <c r="D60" s="17"/>
      <c r="E60" s="17"/>
      <c r="F60" s="17"/>
    </row>
    <row r="61" spans="3:6" ht="15.75" customHeight="1">
      <c r="C61" s="17"/>
      <c r="D61" s="17"/>
      <c r="E61" s="17"/>
      <c r="F61" s="17"/>
    </row>
    <row r="62" spans="3:6" ht="15.75" customHeight="1">
      <c r="C62" s="17"/>
      <c r="D62" s="17"/>
      <c r="E62" s="17"/>
      <c r="F62" s="17"/>
    </row>
    <row r="63" spans="3:6" ht="15.75" customHeight="1">
      <c r="C63" s="17"/>
      <c r="D63" s="17"/>
      <c r="E63" s="17"/>
      <c r="F63" s="17"/>
    </row>
    <row r="64" spans="3:6" ht="15.75" customHeight="1">
      <c r="C64" s="17"/>
      <c r="D64" s="17"/>
      <c r="E64" s="17"/>
      <c r="F64" s="17"/>
    </row>
    <row r="65" spans="3:6" ht="15.75" customHeight="1">
      <c r="C65" s="17"/>
      <c r="D65" s="17"/>
      <c r="E65" s="17"/>
      <c r="F65" s="17"/>
    </row>
    <row r="66" spans="3:6" ht="15.75" customHeight="1">
      <c r="C66" s="17"/>
      <c r="D66" s="17"/>
      <c r="E66" s="17"/>
      <c r="F66" s="17"/>
    </row>
    <row r="67" spans="3:6" ht="15.75" customHeight="1">
      <c r="C67" s="17"/>
      <c r="D67" s="17"/>
      <c r="E67" s="17"/>
      <c r="F67" s="17"/>
    </row>
    <row r="68" spans="3:6" ht="15.75" customHeight="1">
      <c r="C68" s="17"/>
      <c r="D68" s="17"/>
      <c r="E68" s="17"/>
      <c r="F68" s="17"/>
    </row>
    <row r="69" spans="3:6" ht="15.75" customHeight="1">
      <c r="C69" s="17"/>
      <c r="D69" s="17"/>
      <c r="E69" s="17"/>
      <c r="F69" s="17"/>
    </row>
    <row r="70" spans="3:6" ht="15.75" customHeight="1">
      <c r="C70" s="17"/>
      <c r="D70" s="17"/>
      <c r="E70" s="17"/>
      <c r="F70" s="17"/>
    </row>
    <row r="71" spans="3:6" ht="15.75" customHeight="1">
      <c r="C71" s="17"/>
      <c r="D71" s="17"/>
      <c r="E71" s="17"/>
      <c r="F71" s="17"/>
    </row>
    <row r="72" spans="3:6" ht="15.75" customHeight="1">
      <c r="C72" s="17"/>
      <c r="D72" s="17"/>
      <c r="E72" s="17"/>
      <c r="F72" s="17"/>
    </row>
    <row r="73" spans="3:6" ht="15.75" customHeight="1">
      <c r="C73" s="17"/>
      <c r="D73" s="17"/>
      <c r="E73" s="17"/>
      <c r="F73" s="17"/>
    </row>
    <row r="74" spans="3:6" ht="15.75" customHeight="1">
      <c r="C74" s="17"/>
      <c r="D74" s="17"/>
      <c r="E74" s="17"/>
      <c r="F74" s="17"/>
    </row>
    <row r="75" spans="3:6" ht="15.75" customHeight="1">
      <c r="C75" s="17"/>
      <c r="D75" s="17"/>
      <c r="E75" s="17"/>
      <c r="F75" s="17"/>
    </row>
    <row r="76" spans="3:6" ht="15.75" customHeight="1">
      <c r="C76" s="17"/>
      <c r="D76" s="17"/>
      <c r="E76" s="17"/>
      <c r="F76" s="17"/>
    </row>
    <row r="77" spans="3:6" ht="15.75" customHeight="1">
      <c r="C77" s="17"/>
      <c r="D77" s="17"/>
      <c r="E77" s="17"/>
      <c r="F77" s="17"/>
    </row>
    <row r="78" spans="3:6" ht="15.75" customHeight="1">
      <c r="C78" s="17"/>
      <c r="D78" s="17"/>
      <c r="E78" s="17"/>
      <c r="F78" s="17"/>
    </row>
    <row r="79" spans="3:6" ht="15.75" customHeight="1">
      <c r="C79" s="17"/>
      <c r="D79" s="17"/>
      <c r="E79" s="17"/>
      <c r="F79" s="17"/>
    </row>
    <row r="80" spans="3:6" ht="15.75" customHeight="1">
      <c r="C80" s="17"/>
      <c r="D80" s="17"/>
      <c r="E80" s="17"/>
      <c r="F80" s="17"/>
    </row>
    <row r="81" spans="3:6" ht="15.75" customHeight="1">
      <c r="C81" s="17"/>
      <c r="D81" s="17"/>
      <c r="E81" s="17"/>
      <c r="F81" s="17"/>
    </row>
    <row r="82" spans="3:6" ht="15.75" customHeight="1">
      <c r="C82" s="17"/>
      <c r="D82" s="17"/>
      <c r="E82" s="17"/>
      <c r="F82" s="17"/>
    </row>
    <row r="83" spans="3:6" ht="15.75" customHeight="1">
      <c r="C83" s="17"/>
      <c r="D83" s="17"/>
      <c r="E83" s="17"/>
      <c r="F83" s="17"/>
    </row>
    <row r="84" spans="3:6" ht="15.75" customHeight="1">
      <c r="C84" s="17"/>
      <c r="D84" s="17"/>
      <c r="E84" s="17"/>
      <c r="F84" s="17"/>
    </row>
    <row r="85" spans="3:6" ht="15.75" customHeight="1">
      <c r="C85" s="17"/>
      <c r="D85" s="17"/>
      <c r="E85" s="17"/>
      <c r="F85" s="17"/>
    </row>
    <row r="86" spans="3:6" ht="15.75" customHeight="1">
      <c r="C86" s="17"/>
      <c r="D86" s="17"/>
      <c r="E86" s="17"/>
      <c r="F86" s="17"/>
    </row>
    <row r="87" spans="3:6" ht="15.75" customHeight="1">
      <c r="C87" s="17"/>
      <c r="D87" s="17"/>
      <c r="E87" s="17"/>
      <c r="F87" s="17"/>
    </row>
    <row r="88" spans="3:6" ht="15.75" customHeight="1">
      <c r="C88" s="17"/>
      <c r="D88" s="17"/>
      <c r="E88" s="17"/>
      <c r="F88" s="17"/>
    </row>
    <row r="89" spans="3:6" ht="15.75" customHeight="1">
      <c r="C89" s="17"/>
      <c r="D89" s="17"/>
      <c r="E89" s="17"/>
      <c r="F89" s="17"/>
    </row>
    <row r="90" spans="3:6" ht="15.75" customHeight="1">
      <c r="C90" s="17"/>
      <c r="D90" s="17"/>
      <c r="E90" s="17"/>
      <c r="F90" s="17"/>
    </row>
    <row r="91" spans="3:6" ht="15.75" customHeight="1">
      <c r="C91" s="17"/>
      <c r="D91" s="17"/>
      <c r="E91" s="17"/>
      <c r="F91" s="17"/>
    </row>
    <row r="92" spans="3:6" ht="15.75" customHeight="1">
      <c r="C92" s="17"/>
      <c r="D92" s="17"/>
      <c r="E92" s="17"/>
      <c r="F92" s="17"/>
    </row>
    <row r="93" spans="3:6" ht="15.75" customHeight="1">
      <c r="C93" s="17"/>
      <c r="D93" s="17"/>
      <c r="E93" s="17"/>
      <c r="F93" s="17"/>
    </row>
    <row r="94" spans="3:6" ht="15.75" customHeight="1">
      <c r="C94" s="17"/>
      <c r="D94" s="17"/>
      <c r="E94" s="17"/>
      <c r="F94" s="17"/>
    </row>
    <row r="95" spans="3:6" ht="15.75" customHeight="1">
      <c r="C95" s="17"/>
      <c r="D95" s="17"/>
      <c r="E95" s="17"/>
      <c r="F95" s="17"/>
    </row>
    <row r="96" spans="3:6" ht="15.75" customHeight="1">
      <c r="C96" s="17"/>
      <c r="D96" s="17"/>
      <c r="E96" s="17"/>
      <c r="F96" s="17"/>
    </row>
    <row r="97" spans="3:6" ht="15.75" customHeight="1">
      <c r="C97" s="17"/>
      <c r="D97" s="17"/>
      <c r="E97" s="17"/>
      <c r="F97" s="17"/>
    </row>
    <row r="98" spans="3:6" ht="15.75" customHeight="1">
      <c r="C98" s="17"/>
      <c r="D98" s="17"/>
      <c r="E98" s="17"/>
      <c r="F98" s="17"/>
    </row>
    <row r="99" spans="3:6" ht="15.75" customHeight="1">
      <c r="C99" s="17"/>
      <c r="D99" s="17"/>
      <c r="E99" s="17"/>
      <c r="F99" s="17"/>
    </row>
    <row r="100" spans="3:6" ht="15.75" customHeight="1">
      <c r="C100" s="17"/>
      <c r="D100" s="17"/>
      <c r="E100" s="17"/>
      <c r="F100" s="17"/>
    </row>
    <row r="101" spans="3:6" ht="15.75" customHeight="1">
      <c r="C101" s="17"/>
      <c r="D101" s="17"/>
      <c r="E101" s="17"/>
      <c r="F101" s="17"/>
    </row>
    <row r="102" spans="3:6" ht="15.75" customHeight="1">
      <c r="C102" s="17"/>
      <c r="D102" s="17"/>
      <c r="E102" s="17"/>
      <c r="F102" s="17"/>
    </row>
    <row r="103" spans="3:6" ht="15.75" customHeight="1">
      <c r="C103" s="17"/>
      <c r="D103" s="17"/>
      <c r="E103" s="17"/>
      <c r="F103" s="17"/>
    </row>
    <row r="104" spans="3:6" ht="15.75" customHeight="1">
      <c r="C104" s="17"/>
      <c r="D104" s="17"/>
      <c r="E104" s="17"/>
      <c r="F104" s="17"/>
    </row>
    <row r="105" spans="3:6" ht="15.75" customHeight="1">
      <c r="C105" s="17"/>
      <c r="D105" s="17"/>
      <c r="E105" s="17"/>
      <c r="F105" s="17"/>
    </row>
    <row r="106" spans="3:6" ht="15.75" customHeight="1">
      <c r="C106" s="17"/>
      <c r="D106" s="17"/>
      <c r="E106" s="17"/>
      <c r="F106" s="17"/>
    </row>
    <row r="107" spans="3:6" ht="15.75" customHeight="1">
      <c r="C107" s="17"/>
      <c r="D107" s="17"/>
      <c r="E107" s="17"/>
      <c r="F107" s="17"/>
    </row>
    <row r="108" spans="3:6" ht="15.75" customHeight="1">
      <c r="C108" s="17"/>
      <c r="D108" s="17"/>
      <c r="E108" s="17"/>
      <c r="F108" s="17"/>
    </row>
    <row r="109" spans="3:6" ht="15.75" customHeight="1">
      <c r="C109" s="17"/>
      <c r="D109" s="17"/>
      <c r="E109" s="17"/>
      <c r="F109" s="17"/>
    </row>
    <row r="110" spans="3:6" ht="15.75" customHeight="1">
      <c r="C110" s="17"/>
      <c r="D110" s="17"/>
      <c r="E110" s="17"/>
      <c r="F110" s="17"/>
    </row>
    <row r="111" spans="3:6" ht="15.75" customHeight="1">
      <c r="C111" s="17"/>
      <c r="D111" s="17"/>
      <c r="E111" s="17"/>
      <c r="F111" s="17"/>
    </row>
    <row r="112" spans="3:6" ht="15.75" customHeight="1">
      <c r="C112" s="17"/>
      <c r="D112" s="17"/>
      <c r="E112" s="17"/>
      <c r="F112" s="17"/>
    </row>
    <row r="113" spans="3:6" ht="15.75" customHeight="1">
      <c r="C113" s="17"/>
      <c r="D113" s="17"/>
      <c r="E113" s="17"/>
      <c r="F113" s="17"/>
    </row>
    <row r="114" spans="3:6" ht="15.75" customHeight="1">
      <c r="C114" s="17"/>
      <c r="D114" s="17"/>
      <c r="E114" s="17"/>
      <c r="F114" s="17"/>
    </row>
    <row r="115" spans="3:6" ht="15.75" customHeight="1">
      <c r="C115" s="17"/>
      <c r="D115" s="17"/>
      <c r="E115" s="17"/>
      <c r="F115" s="17"/>
    </row>
    <row r="116" spans="3:6" ht="15.75" customHeight="1">
      <c r="C116" s="17"/>
      <c r="D116" s="17"/>
      <c r="E116" s="17"/>
      <c r="F116" s="17"/>
    </row>
    <row r="117" spans="3:6" ht="15.75" customHeight="1">
      <c r="C117" s="17"/>
      <c r="D117" s="17"/>
      <c r="E117" s="17"/>
      <c r="F117" s="17"/>
    </row>
    <row r="118" spans="3:6" ht="15.75" customHeight="1">
      <c r="C118" s="17"/>
      <c r="D118" s="17"/>
      <c r="E118" s="17"/>
      <c r="F118" s="17"/>
    </row>
    <row r="119" spans="3:6" ht="15.75" customHeight="1">
      <c r="C119" s="17"/>
      <c r="D119" s="17"/>
      <c r="E119" s="17"/>
      <c r="F119" s="17"/>
    </row>
    <row r="120" spans="3:6" ht="15.75" customHeight="1">
      <c r="C120" s="17"/>
      <c r="D120" s="17"/>
      <c r="E120" s="17"/>
      <c r="F120" s="17"/>
    </row>
    <row r="121" spans="3:6" ht="15.75" customHeight="1">
      <c r="C121" s="17"/>
      <c r="D121" s="17"/>
      <c r="E121" s="17"/>
      <c r="F121" s="17"/>
    </row>
    <row r="122" spans="3:6" ht="15.75" customHeight="1">
      <c r="C122" s="17"/>
      <c r="D122" s="17"/>
      <c r="E122" s="17"/>
      <c r="F122" s="17"/>
    </row>
    <row r="123" spans="3:6" ht="15.75" customHeight="1">
      <c r="C123" s="17"/>
      <c r="D123" s="17"/>
      <c r="E123" s="17"/>
      <c r="F123" s="17"/>
    </row>
    <row r="124" spans="3:6" ht="15.75" customHeight="1">
      <c r="C124" s="17"/>
      <c r="D124" s="17"/>
      <c r="E124" s="17"/>
      <c r="F124" s="17"/>
    </row>
    <row r="125" spans="3:6" ht="15.75" customHeight="1">
      <c r="C125" s="17"/>
      <c r="D125" s="17"/>
      <c r="E125" s="17"/>
      <c r="F125" s="17"/>
    </row>
    <row r="126" spans="3:6" ht="15.75" customHeight="1">
      <c r="C126" s="17"/>
      <c r="D126" s="17"/>
      <c r="E126" s="17"/>
      <c r="F126" s="17"/>
    </row>
    <row r="127" spans="3:6" ht="15.75" customHeight="1">
      <c r="C127" s="17"/>
      <c r="D127" s="17"/>
      <c r="E127" s="17"/>
      <c r="F127" s="17"/>
    </row>
    <row r="128" spans="3:6" ht="15.75" customHeight="1">
      <c r="C128" s="17"/>
      <c r="D128" s="17"/>
      <c r="E128" s="17"/>
      <c r="F128" s="17"/>
    </row>
    <row r="129" spans="3:6" ht="15.75" customHeight="1">
      <c r="C129" s="17"/>
      <c r="D129" s="17"/>
      <c r="E129" s="17"/>
      <c r="F129" s="17"/>
    </row>
    <row r="130" spans="3:6" ht="15.75" customHeight="1">
      <c r="C130" s="17"/>
      <c r="D130" s="17"/>
      <c r="E130" s="17"/>
      <c r="F130" s="17"/>
    </row>
    <row r="131" spans="3:6" ht="15.75" customHeight="1">
      <c r="C131" s="17"/>
      <c r="D131" s="17"/>
      <c r="E131" s="17"/>
      <c r="F131" s="17"/>
    </row>
    <row r="132" spans="3:6" ht="15.75" customHeight="1">
      <c r="C132" s="17"/>
      <c r="D132" s="17"/>
      <c r="E132" s="17"/>
      <c r="F132" s="17"/>
    </row>
    <row r="133" spans="3:6" ht="15.75" customHeight="1">
      <c r="C133" s="17"/>
      <c r="D133" s="17"/>
      <c r="E133" s="17"/>
      <c r="F133" s="17"/>
    </row>
    <row r="134" spans="3:6" ht="15.75" customHeight="1">
      <c r="C134" s="17"/>
      <c r="D134" s="17"/>
      <c r="E134" s="17"/>
      <c r="F134" s="17"/>
    </row>
    <row r="135" spans="3:6" ht="15.75" customHeight="1">
      <c r="C135" s="17"/>
      <c r="D135" s="17"/>
      <c r="E135" s="17"/>
      <c r="F135" s="17"/>
    </row>
    <row r="136" spans="3:6" ht="15.75" customHeight="1">
      <c r="C136" s="17"/>
      <c r="D136" s="17"/>
      <c r="E136" s="17"/>
      <c r="F136" s="17"/>
    </row>
    <row r="137" spans="3:6" ht="15.75" customHeight="1">
      <c r="C137" s="17"/>
      <c r="D137" s="17"/>
      <c r="E137" s="17"/>
      <c r="F137" s="17"/>
    </row>
    <row r="138" spans="3:6" ht="15.75" customHeight="1">
      <c r="C138" s="17"/>
      <c r="D138" s="17"/>
      <c r="E138" s="17"/>
      <c r="F138" s="17"/>
    </row>
    <row r="139" spans="3:6" ht="15.75" customHeight="1">
      <c r="C139" s="17"/>
      <c r="D139" s="17"/>
      <c r="E139" s="17"/>
      <c r="F139" s="17"/>
    </row>
    <row r="140" spans="3:6" ht="15.75" customHeight="1">
      <c r="C140" s="17"/>
      <c r="D140" s="17"/>
      <c r="E140" s="17"/>
      <c r="F140" s="17"/>
    </row>
    <row r="141" spans="3:6" ht="15.75" customHeight="1">
      <c r="C141" s="17"/>
      <c r="D141" s="17"/>
      <c r="E141" s="17"/>
      <c r="F141" s="17"/>
    </row>
    <row r="142" spans="3:6" ht="15.75" customHeight="1">
      <c r="C142" s="17"/>
      <c r="D142" s="17"/>
      <c r="E142" s="17"/>
      <c r="F142" s="17"/>
    </row>
    <row r="143" spans="3:6" ht="15.75" customHeight="1">
      <c r="C143" s="17"/>
      <c r="D143" s="17"/>
      <c r="E143" s="17"/>
      <c r="F143" s="17"/>
    </row>
    <row r="144" spans="3:6" ht="15.75" customHeight="1">
      <c r="C144" s="17"/>
      <c r="D144" s="17"/>
      <c r="E144" s="17"/>
      <c r="F144" s="17"/>
    </row>
    <row r="145" spans="3:6" ht="15.75" customHeight="1">
      <c r="C145" s="17"/>
      <c r="D145" s="17"/>
      <c r="E145" s="17"/>
      <c r="F145" s="17"/>
    </row>
    <row r="146" spans="3:6" ht="15.75" customHeight="1">
      <c r="C146" s="17"/>
      <c r="D146" s="17"/>
      <c r="E146" s="17"/>
      <c r="F146" s="17"/>
    </row>
    <row r="147" spans="3:6" ht="15.75" customHeight="1">
      <c r="C147" s="17"/>
      <c r="D147" s="17"/>
      <c r="E147" s="17"/>
      <c r="F147" s="17"/>
    </row>
    <row r="148" spans="3:6" ht="15.75" customHeight="1">
      <c r="C148" s="17"/>
      <c r="D148" s="17"/>
      <c r="E148" s="17"/>
      <c r="F148" s="17"/>
    </row>
    <row r="149" spans="3:6" ht="15.75" customHeight="1">
      <c r="C149" s="17"/>
      <c r="D149" s="17"/>
      <c r="E149" s="17"/>
      <c r="F149" s="17"/>
    </row>
    <row r="150" spans="3:6" ht="15.75" customHeight="1">
      <c r="C150" s="17"/>
      <c r="D150" s="17"/>
      <c r="E150" s="17"/>
      <c r="F150" s="17"/>
    </row>
    <row r="151" spans="3:6" ht="15.75" customHeight="1">
      <c r="C151" s="17"/>
      <c r="D151" s="17"/>
      <c r="E151" s="17"/>
      <c r="F151" s="17"/>
    </row>
    <row r="152" spans="3:6" ht="15.75" customHeight="1">
      <c r="C152" s="17"/>
      <c r="D152" s="17"/>
      <c r="E152" s="17"/>
      <c r="F152" s="17"/>
    </row>
    <row r="153" spans="3:6" ht="15.75" customHeight="1">
      <c r="C153" s="17"/>
      <c r="D153" s="17"/>
      <c r="E153" s="17"/>
      <c r="F153" s="17"/>
    </row>
    <row r="154" spans="3:6" ht="15.75" customHeight="1">
      <c r="C154" s="17"/>
      <c r="D154" s="17"/>
      <c r="E154" s="17"/>
      <c r="F154" s="17"/>
    </row>
    <row r="155" spans="3:6" ht="15.75" customHeight="1">
      <c r="C155" s="17"/>
      <c r="D155" s="17"/>
      <c r="E155" s="17"/>
      <c r="F155" s="17"/>
    </row>
    <row r="156" spans="3:6" ht="15.75" customHeight="1">
      <c r="C156" s="17"/>
      <c r="D156" s="17"/>
      <c r="E156" s="17"/>
      <c r="F156" s="17"/>
    </row>
    <row r="157" spans="3:6" ht="15.75" customHeight="1">
      <c r="C157" s="17"/>
      <c r="D157" s="17"/>
      <c r="E157" s="17"/>
      <c r="F157" s="17"/>
    </row>
    <row r="158" spans="3:6" ht="15.75" customHeight="1">
      <c r="C158" s="17"/>
      <c r="D158" s="17"/>
      <c r="E158" s="17"/>
      <c r="F158" s="17"/>
    </row>
    <row r="159" spans="3:6" ht="15.75" customHeight="1">
      <c r="C159" s="17"/>
      <c r="D159" s="17"/>
      <c r="E159" s="17"/>
      <c r="F159" s="17"/>
    </row>
    <row r="160" spans="3:6" ht="15.75" customHeight="1">
      <c r="C160" s="17"/>
      <c r="D160" s="17"/>
      <c r="E160" s="17"/>
      <c r="F160" s="17"/>
    </row>
    <row r="161" spans="3:6" ht="15.75" customHeight="1">
      <c r="C161" s="17"/>
      <c r="D161" s="17"/>
      <c r="E161" s="17"/>
      <c r="F161" s="17"/>
    </row>
    <row r="162" spans="3:6" ht="15.75" customHeight="1">
      <c r="C162" s="17"/>
      <c r="D162" s="17"/>
      <c r="E162" s="17"/>
      <c r="F162" s="17"/>
    </row>
    <row r="163" spans="3:6" ht="15.75" customHeight="1">
      <c r="C163" s="17"/>
      <c r="D163" s="17"/>
      <c r="E163" s="17"/>
      <c r="F163" s="17"/>
    </row>
    <row r="164" spans="3:6" ht="15.75" customHeight="1">
      <c r="C164" s="17"/>
      <c r="D164" s="17"/>
      <c r="E164" s="17"/>
      <c r="F164" s="17"/>
    </row>
    <row r="165" spans="3:6" ht="15.75" customHeight="1">
      <c r="C165" s="17"/>
      <c r="D165" s="17"/>
      <c r="E165" s="17"/>
      <c r="F165" s="17"/>
    </row>
    <row r="166" spans="3:6" ht="15.75" customHeight="1">
      <c r="C166" s="17"/>
      <c r="D166" s="17"/>
      <c r="E166" s="17"/>
      <c r="F166" s="17"/>
    </row>
    <row r="167" spans="3:6" ht="15.75" customHeight="1">
      <c r="C167" s="17"/>
      <c r="D167" s="17"/>
      <c r="E167" s="17"/>
      <c r="F167" s="17"/>
    </row>
    <row r="168" spans="3:6" ht="15.75" customHeight="1">
      <c r="C168" s="17"/>
      <c r="D168" s="17"/>
      <c r="E168" s="17"/>
      <c r="F168" s="17"/>
    </row>
    <row r="169" spans="3:6" ht="15.75" customHeight="1">
      <c r="C169" s="17"/>
      <c r="D169" s="17"/>
      <c r="E169" s="17"/>
      <c r="F169" s="17"/>
    </row>
    <row r="170" spans="3:6" ht="15.75" customHeight="1">
      <c r="C170" s="17"/>
      <c r="D170" s="17"/>
      <c r="E170" s="17"/>
      <c r="F170" s="17"/>
    </row>
    <row r="171" spans="3:6" ht="15.75" customHeight="1">
      <c r="C171" s="17"/>
      <c r="D171" s="17"/>
      <c r="E171" s="17"/>
      <c r="F171" s="17"/>
    </row>
    <row r="172" spans="3:6" ht="15.75" customHeight="1">
      <c r="C172" s="17"/>
      <c r="D172" s="17"/>
      <c r="E172" s="17"/>
      <c r="F172" s="17"/>
    </row>
    <row r="173" spans="3:6" ht="15.75" customHeight="1">
      <c r="C173" s="17"/>
      <c r="D173" s="17"/>
      <c r="E173" s="17"/>
      <c r="F173" s="17"/>
    </row>
    <row r="174" spans="3:6" ht="15.75" customHeight="1">
      <c r="C174" s="17"/>
      <c r="D174" s="17"/>
      <c r="E174" s="17"/>
      <c r="F174" s="17"/>
    </row>
    <row r="175" spans="3:6" ht="15.75" customHeight="1">
      <c r="C175" s="17"/>
      <c r="D175" s="17"/>
      <c r="E175" s="17"/>
      <c r="F175" s="17"/>
    </row>
    <row r="176" spans="3:6" ht="15.75" customHeight="1">
      <c r="C176" s="17"/>
      <c r="D176" s="17"/>
      <c r="E176" s="17"/>
      <c r="F176" s="17"/>
    </row>
    <row r="177" spans="3:6" ht="15.75" customHeight="1">
      <c r="C177" s="17"/>
      <c r="D177" s="17"/>
      <c r="E177" s="17"/>
      <c r="F177" s="17"/>
    </row>
    <row r="178" spans="3:6" ht="15.75" customHeight="1">
      <c r="C178" s="17"/>
      <c r="D178" s="17"/>
      <c r="E178" s="17"/>
      <c r="F178" s="17"/>
    </row>
    <row r="179" spans="3:6" ht="15.75" customHeight="1">
      <c r="C179" s="17"/>
      <c r="D179" s="17"/>
      <c r="E179" s="17"/>
      <c r="F179" s="17"/>
    </row>
    <row r="180" spans="3:6" ht="15.75" customHeight="1">
      <c r="C180" s="17"/>
      <c r="D180" s="17"/>
      <c r="E180" s="17"/>
      <c r="F180" s="17"/>
    </row>
    <row r="181" spans="3:6" ht="15.75" customHeight="1">
      <c r="C181" s="17"/>
      <c r="D181" s="17"/>
      <c r="E181" s="17"/>
      <c r="F181" s="17"/>
    </row>
    <row r="182" spans="3:6" ht="15.75" customHeight="1">
      <c r="C182" s="17"/>
      <c r="D182" s="17"/>
      <c r="E182" s="17"/>
      <c r="F182" s="17"/>
    </row>
    <row r="183" spans="3:6" ht="15.75" customHeight="1">
      <c r="C183" s="17"/>
      <c r="D183" s="17"/>
      <c r="E183" s="17"/>
      <c r="F183" s="17"/>
    </row>
    <row r="184" spans="3:6" ht="15.75" customHeight="1">
      <c r="C184" s="17"/>
      <c r="D184" s="17"/>
      <c r="E184" s="17"/>
      <c r="F184" s="17"/>
    </row>
    <row r="185" spans="3:6" ht="15.75" customHeight="1">
      <c r="C185" s="17"/>
      <c r="D185" s="17"/>
      <c r="E185" s="17"/>
      <c r="F185" s="17"/>
    </row>
    <row r="186" spans="3:6" ht="15.75" customHeight="1">
      <c r="C186" s="17"/>
      <c r="D186" s="17"/>
      <c r="E186" s="17"/>
      <c r="F186" s="17"/>
    </row>
    <row r="187" spans="3:6" ht="15.75" customHeight="1">
      <c r="C187" s="17"/>
      <c r="D187" s="17"/>
      <c r="E187" s="17"/>
      <c r="F187" s="17"/>
    </row>
    <row r="188" spans="3:6" ht="15.75" customHeight="1">
      <c r="C188" s="17"/>
      <c r="D188" s="17"/>
      <c r="E188" s="17"/>
      <c r="F188" s="17"/>
    </row>
    <row r="189" spans="3:6" ht="15.75" customHeight="1">
      <c r="C189" s="17"/>
      <c r="D189" s="17"/>
      <c r="E189" s="17"/>
      <c r="F189" s="17"/>
    </row>
    <row r="190" spans="3:6" ht="15.75" customHeight="1">
      <c r="C190" s="17"/>
      <c r="D190" s="17"/>
      <c r="E190" s="17"/>
      <c r="F190" s="17"/>
    </row>
    <row r="191" spans="3:6" ht="15.75" customHeight="1">
      <c r="C191" s="17"/>
      <c r="D191" s="17"/>
      <c r="E191" s="17"/>
      <c r="F191" s="17"/>
    </row>
    <row r="192" spans="3:6" ht="15.75" customHeight="1">
      <c r="C192" s="17"/>
      <c r="D192" s="17"/>
      <c r="E192" s="17"/>
      <c r="F192" s="17"/>
    </row>
    <row r="193" spans="3:6" ht="15.75" customHeight="1">
      <c r="C193" s="17"/>
      <c r="D193" s="17"/>
      <c r="E193" s="17"/>
      <c r="F193" s="17"/>
    </row>
    <row r="194" spans="3:6" ht="15.75" customHeight="1">
      <c r="C194" s="17"/>
      <c r="D194" s="17"/>
      <c r="E194" s="17"/>
      <c r="F194" s="17"/>
    </row>
    <row r="195" spans="3:6" ht="15.75" customHeight="1">
      <c r="C195" s="17"/>
      <c r="D195" s="17"/>
      <c r="E195" s="17"/>
      <c r="F195" s="17"/>
    </row>
    <row r="196" spans="3:6" ht="15.75" customHeight="1">
      <c r="C196" s="17"/>
      <c r="D196" s="17"/>
      <c r="E196" s="17"/>
      <c r="F196" s="17"/>
    </row>
    <row r="197" spans="3:6" ht="15.75" customHeight="1">
      <c r="C197" s="17"/>
      <c r="D197" s="17"/>
      <c r="E197" s="17"/>
      <c r="F197" s="17"/>
    </row>
    <row r="198" spans="3:6" ht="15.75" customHeight="1">
      <c r="C198" s="17"/>
      <c r="D198" s="17"/>
      <c r="E198" s="17"/>
      <c r="F198" s="17"/>
    </row>
    <row r="199" spans="3:6" ht="15.75" customHeight="1">
      <c r="C199" s="17"/>
      <c r="D199" s="17"/>
      <c r="E199" s="17"/>
      <c r="F199" s="17"/>
    </row>
    <row r="200" spans="3:6" ht="15.75" customHeight="1">
      <c r="C200" s="17"/>
      <c r="D200" s="17"/>
      <c r="E200" s="17"/>
      <c r="F200" s="17"/>
    </row>
    <row r="201" spans="3:6" ht="15.75" customHeight="1">
      <c r="C201" s="17"/>
      <c r="D201" s="17"/>
      <c r="E201" s="17"/>
      <c r="F201" s="17"/>
    </row>
    <row r="202" spans="3:6" ht="15.75" customHeight="1">
      <c r="C202" s="17"/>
      <c r="D202" s="17"/>
      <c r="E202" s="17"/>
      <c r="F202" s="17"/>
    </row>
    <row r="203" spans="3:6" ht="15.75" customHeight="1">
      <c r="C203" s="17"/>
      <c r="D203" s="17"/>
      <c r="E203" s="17"/>
      <c r="F203" s="17"/>
    </row>
    <row r="204" spans="3:6" ht="15.75" customHeight="1">
      <c r="C204" s="17"/>
      <c r="D204" s="17"/>
      <c r="E204" s="17"/>
      <c r="F204" s="17"/>
    </row>
    <row r="205" spans="3:6" ht="15.75" customHeight="1">
      <c r="C205" s="17"/>
      <c r="D205" s="17"/>
      <c r="E205" s="17"/>
      <c r="F205" s="17"/>
    </row>
    <row r="206" spans="3:6" ht="15.75" customHeight="1">
      <c r="C206" s="17"/>
      <c r="D206" s="17"/>
      <c r="E206" s="17"/>
      <c r="F206" s="17"/>
    </row>
    <row r="207" spans="3:6" ht="15.75" customHeight="1">
      <c r="C207" s="17"/>
      <c r="D207" s="17"/>
      <c r="E207" s="17"/>
      <c r="F207" s="17"/>
    </row>
    <row r="208" spans="3:6" ht="15.75" customHeight="1">
      <c r="C208" s="17"/>
      <c r="D208" s="17"/>
      <c r="E208" s="17"/>
      <c r="F208" s="17"/>
    </row>
    <row r="209" spans="3:6" ht="15.75" customHeight="1">
      <c r="C209" s="17"/>
      <c r="D209" s="17"/>
      <c r="E209" s="17"/>
      <c r="F209" s="17"/>
    </row>
    <row r="210" spans="3:6" ht="15.75" customHeight="1">
      <c r="C210" s="17"/>
      <c r="D210" s="17"/>
      <c r="E210" s="17"/>
      <c r="F210" s="17"/>
    </row>
    <row r="211" spans="3:6" ht="15.75" customHeight="1">
      <c r="C211" s="17"/>
      <c r="D211" s="17"/>
      <c r="E211" s="17"/>
      <c r="F211" s="17"/>
    </row>
    <row r="212" spans="3:6" ht="15.75" customHeight="1">
      <c r="C212" s="17"/>
      <c r="D212" s="17"/>
      <c r="E212" s="17"/>
      <c r="F212" s="17"/>
    </row>
    <row r="213" spans="3:6" ht="15.75" customHeight="1">
      <c r="C213" s="17"/>
      <c r="D213" s="17"/>
      <c r="E213" s="17"/>
      <c r="F213" s="17"/>
    </row>
    <row r="214" spans="3:6" ht="15.75" customHeight="1">
      <c r="C214" s="17"/>
      <c r="D214" s="17"/>
      <c r="E214" s="17"/>
      <c r="F214" s="17"/>
    </row>
    <row r="215" spans="3:6" ht="15.75" customHeight="1">
      <c r="C215" s="17"/>
      <c r="D215" s="17"/>
      <c r="E215" s="17"/>
      <c r="F215" s="17"/>
    </row>
    <row r="216" spans="3:6" ht="15.75" customHeight="1">
      <c r="C216" s="17"/>
      <c r="D216" s="17"/>
      <c r="E216" s="17"/>
      <c r="F216" s="17"/>
    </row>
    <row r="217" spans="3:6" ht="15.75" customHeight="1">
      <c r="C217" s="17"/>
      <c r="D217" s="17"/>
      <c r="E217" s="17"/>
      <c r="F217" s="17"/>
    </row>
    <row r="218" spans="3:6" ht="15.75" customHeight="1">
      <c r="C218" s="17"/>
      <c r="D218" s="17"/>
      <c r="E218" s="17"/>
      <c r="F218" s="17"/>
    </row>
    <row r="219" spans="3:6" ht="15.75" customHeight="1">
      <c r="C219" s="17"/>
      <c r="D219" s="17"/>
      <c r="E219" s="17"/>
      <c r="F219" s="17"/>
    </row>
    <row r="220" spans="3:6" ht="15.75" customHeight="1">
      <c r="C220" s="17"/>
      <c r="D220" s="17"/>
      <c r="E220" s="17"/>
      <c r="F220" s="17"/>
    </row>
    <row r="221" spans="3:6" ht="15.75" customHeight="1">
      <c r="C221" s="17"/>
      <c r="D221" s="17"/>
      <c r="E221" s="17"/>
      <c r="F221" s="17"/>
    </row>
    <row r="222" spans="3:6" ht="15.75" customHeight="1">
      <c r="C222" s="17"/>
      <c r="D222" s="17"/>
      <c r="E222" s="17"/>
      <c r="F222" s="17"/>
    </row>
    <row r="223" spans="3:6" ht="15.75" customHeight="1">
      <c r="C223" s="17"/>
      <c r="D223" s="17"/>
      <c r="E223" s="17"/>
      <c r="F223" s="17"/>
    </row>
    <row r="224" spans="3:6" ht="15.75" customHeight="1">
      <c r="C224" s="17"/>
      <c r="D224" s="17"/>
      <c r="E224" s="17"/>
      <c r="F224" s="17"/>
    </row>
    <row r="225" spans="3:6" ht="15.75" customHeight="1">
      <c r="C225" s="17"/>
      <c r="D225" s="17"/>
      <c r="E225" s="17"/>
      <c r="F225" s="17"/>
    </row>
    <row r="226" spans="3:6" ht="15.75" customHeight="1">
      <c r="C226" s="17"/>
      <c r="D226" s="17"/>
      <c r="E226" s="17"/>
      <c r="F226" s="17"/>
    </row>
    <row r="227" spans="3:6" ht="15.75" customHeight="1">
      <c r="C227" s="17"/>
      <c r="D227" s="17"/>
      <c r="E227" s="17"/>
      <c r="F227" s="17"/>
    </row>
    <row r="228" spans="3:6" ht="15.75" customHeight="1">
      <c r="C228" s="17"/>
      <c r="D228" s="17"/>
      <c r="E228" s="17"/>
      <c r="F228" s="17"/>
    </row>
    <row r="229" spans="3:6" ht="15.75" customHeight="1">
      <c r="C229" s="17"/>
      <c r="D229" s="17"/>
      <c r="E229" s="17"/>
      <c r="F229" s="17"/>
    </row>
    <row r="230" spans="3:6" ht="15.75" customHeight="1">
      <c r="C230" s="17"/>
      <c r="D230" s="17"/>
      <c r="E230" s="17"/>
      <c r="F230" s="17"/>
    </row>
    <row r="231" spans="3:6" ht="15.75" customHeight="1">
      <c r="C231" s="17"/>
      <c r="D231" s="17"/>
      <c r="E231" s="17"/>
      <c r="F231" s="17"/>
    </row>
    <row r="232" spans="3:6" ht="15.75" customHeight="1">
      <c r="C232" s="17"/>
      <c r="D232" s="17"/>
      <c r="E232" s="17"/>
      <c r="F232" s="17"/>
    </row>
    <row r="233" spans="3:6" ht="15.75" customHeight="1">
      <c r="C233" s="17"/>
      <c r="D233" s="17"/>
      <c r="E233" s="17"/>
      <c r="F233" s="17"/>
    </row>
    <row r="234" spans="3:6" ht="15.75" customHeight="1">
      <c r="C234" s="17"/>
      <c r="D234" s="17"/>
      <c r="E234" s="17"/>
      <c r="F234" s="17"/>
    </row>
    <row r="235" spans="3:6" ht="15.75" customHeight="1">
      <c r="C235" s="17"/>
      <c r="D235" s="17"/>
      <c r="E235" s="17"/>
      <c r="F235" s="17"/>
    </row>
    <row r="236" spans="3:6" ht="15.75" customHeight="1">
      <c r="C236" s="17"/>
      <c r="D236" s="17"/>
      <c r="E236" s="17"/>
      <c r="F236" s="17"/>
    </row>
    <row r="237" spans="3:6" ht="15.75" customHeight="1">
      <c r="C237" s="17"/>
      <c r="D237" s="17"/>
      <c r="E237" s="17"/>
      <c r="F237" s="17"/>
    </row>
    <row r="238" spans="3:6" ht="15.75" customHeight="1">
      <c r="C238" s="17"/>
      <c r="D238" s="17"/>
      <c r="E238" s="17"/>
      <c r="F238" s="17"/>
    </row>
    <row r="239" spans="3:6" ht="15.75" customHeight="1">
      <c r="C239" s="17"/>
      <c r="D239" s="17"/>
      <c r="E239" s="17"/>
      <c r="F239" s="17"/>
    </row>
    <row r="240" spans="3:6" ht="15.75" customHeight="1">
      <c r="C240" s="17"/>
      <c r="D240" s="17"/>
      <c r="E240" s="17"/>
      <c r="F240" s="17"/>
    </row>
    <row r="241" spans="3:6" ht="15.75" customHeight="1">
      <c r="C241" s="17"/>
      <c r="D241" s="17"/>
      <c r="E241" s="17"/>
      <c r="F241" s="17"/>
    </row>
    <row r="242" spans="3:6" ht="15.75" customHeight="1">
      <c r="C242" s="17"/>
      <c r="D242" s="17"/>
      <c r="E242" s="17"/>
      <c r="F242" s="17"/>
    </row>
    <row r="243" spans="3:6" ht="15.75" customHeight="1">
      <c r="C243" s="17"/>
      <c r="D243" s="17"/>
      <c r="E243" s="17"/>
      <c r="F243" s="17"/>
    </row>
    <row r="244" spans="3:6" ht="15.75" customHeight="1">
      <c r="C244" s="17"/>
      <c r="D244" s="17"/>
      <c r="E244" s="17"/>
      <c r="F244" s="17"/>
    </row>
    <row r="245" spans="3:6" ht="15.75" customHeight="1">
      <c r="C245" s="17"/>
      <c r="D245" s="17"/>
      <c r="E245" s="17"/>
      <c r="F245" s="17"/>
    </row>
    <row r="246" spans="3:6" ht="15.75" customHeight="1">
      <c r="C246" s="17"/>
      <c r="D246" s="17"/>
      <c r="E246" s="17"/>
      <c r="F246" s="17"/>
    </row>
    <row r="247" spans="3:6" ht="15.75" customHeight="1">
      <c r="C247" s="17"/>
      <c r="D247" s="17"/>
      <c r="E247" s="17"/>
      <c r="F247" s="17"/>
    </row>
    <row r="248" spans="3:6" ht="15.75" customHeight="1">
      <c r="C248" s="17"/>
      <c r="D248" s="17"/>
      <c r="E248" s="17"/>
      <c r="F248" s="17"/>
    </row>
    <row r="249" spans="3:6" ht="15.75" customHeight="1">
      <c r="C249" s="17"/>
      <c r="D249" s="17"/>
      <c r="E249" s="17"/>
      <c r="F249" s="17"/>
    </row>
    <row r="250" spans="3:6" ht="15.75" customHeight="1">
      <c r="C250" s="17"/>
      <c r="D250" s="17"/>
      <c r="E250" s="17"/>
      <c r="F250" s="17"/>
    </row>
    <row r="251" spans="3:6" ht="15.75" customHeight="1">
      <c r="C251" s="17"/>
      <c r="D251" s="17"/>
      <c r="E251" s="17"/>
      <c r="F251" s="17"/>
    </row>
    <row r="252" spans="3:6" ht="15.75" customHeight="1">
      <c r="C252" s="17"/>
      <c r="D252" s="17"/>
      <c r="E252" s="17"/>
      <c r="F252" s="17"/>
    </row>
    <row r="253" spans="3:6" ht="15.75" customHeight="1">
      <c r="C253" s="17"/>
      <c r="D253" s="17"/>
      <c r="E253" s="17"/>
      <c r="F253" s="17"/>
    </row>
    <row r="254" spans="3:6" ht="15.75" customHeight="1">
      <c r="C254" s="17"/>
      <c r="D254" s="17"/>
      <c r="E254" s="17"/>
      <c r="F254" s="17"/>
    </row>
    <row r="255" spans="3:6" ht="15.75" customHeight="1">
      <c r="C255" s="17"/>
      <c r="D255" s="17"/>
      <c r="E255" s="17"/>
      <c r="F255" s="17"/>
    </row>
    <row r="256" spans="3:6" ht="15.75" customHeight="1">
      <c r="C256" s="17"/>
      <c r="D256" s="17"/>
      <c r="E256" s="17"/>
      <c r="F256" s="17"/>
    </row>
    <row r="257" spans="3:6" ht="15.75" customHeight="1">
      <c r="C257" s="17"/>
      <c r="D257" s="17"/>
      <c r="E257" s="17"/>
      <c r="F257" s="17"/>
    </row>
    <row r="258" spans="3:6" ht="15.75" customHeight="1">
      <c r="C258" s="17"/>
      <c r="D258" s="17"/>
      <c r="E258" s="17"/>
      <c r="F258" s="17"/>
    </row>
    <row r="259" spans="3:6" ht="15.75" customHeight="1">
      <c r="C259" s="17"/>
      <c r="D259" s="17"/>
      <c r="E259" s="17"/>
      <c r="F259" s="17"/>
    </row>
    <row r="260" spans="3:6" ht="15.75" customHeight="1">
      <c r="C260" s="17"/>
      <c r="D260" s="17"/>
      <c r="E260" s="17"/>
      <c r="F260" s="17"/>
    </row>
    <row r="261" spans="3:6" ht="15.75" customHeight="1">
      <c r="C261" s="17"/>
      <c r="D261" s="17"/>
      <c r="E261" s="17"/>
      <c r="F261" s="17"/>
    </row>
    <row r="262" spans="3:6" ht="15.75" customHeight="1">
      <c r="C262" s="17"/>
      <c r="D262" s="17"/>
      <c r="E262" s="17"/>
      <c r="F262" s="17"/>
    </row>
    <row r="263" spans="3:6" ht="15.75" customHeight="1">
      <c r="C263" s="17"/>
      <c r="D263" s="17"/>
      <c r="E263" s="17"/>
      <c r="F263" s="17"/>
    </row>
    <row r="264" spans="3:6" ht="15.75" customHeight="1">
      <c r="C264" s="17"/>
      <c r="D264" s="17"/>
      <c r="E264" s="17"/>
      <c r="F264" s="17"/>
    </row>
    <row r="265" spans="3:6" ht="15.75" customHeight="1">
      <c r="C265" s="17"/>
      <c r="D265" s="17"/>
      <c r="E265" s="17"/>
      <c r="F265" s="17"/>
    </row>
    <row r="266" spans="3:6" ht="15.75" customHeight="1">
      <c r="C266" s="17"/>
      <c r="D266" s="17"/>
      <c r="E266" s="17"/>
      <c r="F266" s="17"/>
    </row>
    <row r="267" spans="3:6" ht="15.75" customHeight="1">
      <c r="C267" s="17"/>
      <c r="D267" s="17"/>
      <c r="E267" s="17"/>
      <c r="F267" s="17"/>
    </row>
    <row r="268" spans="3:6" ht="15.75" customHeight="1">
      <c r="C268" s="17"/>
      <c r="D268" s="17"/>
      <c r="E268" s="17"/>
      <c r="F268" s="17"/>
    </row>
    <row r="269" spans="3:6" ht="15.75" customHeight="1">
      <c r="C269" s="17"/>
      <c r="D269" s="17"/>
      <c r="E269" s="17"/>
      <c r="F269" s="17"/>
    </row>
    <row r="270" spans="3:6" ht="15.75" customHeight="1">
      <c r="C270" s="17"/>
      <c r="D270" s="17"/>
      <c r="E270" s="17"/>
      <c r="F270" s="17"/>
    </row>
    <row r="271" spans="3:6" ht="15.75" customHeight="1">
      <c r="C271" s="17"/>
      <c r="D271" s="17"/>
      <c r="E271" s="17"/>
      <c r="F271" s="17"/>
    </row>
    <row r="272" spans="3:6" ht="15.75" customHeight="1">
      <c r="C272" s="17"/>
      <c r="D272" s="17"/>
      <c r="E272" s="17"/>
      <c r="F272" s="17"/>
    </row>
    <row r="273" spans="3:6" ht="15.75" customHeight="1">
      <c r="C273" s="17"/>
      <c r="D273" s="17"/>
      <c r="E273" s="17"/>
      <c r="F273" s="17"/>
    </row>
    <row r="274" spans="3:6" ht="15.75" customHeight="1">
      <c r="C274" s="17"/>
      <c r="D274" s="17"/>
      <c r="E274" s="17"/>
      <c r="F274" s="17"/>
    </row>
    <row r="275" spans="3:6" ht="15.75" customHeight="1">
      <c r="C275" s="17"/>
      <c r="D275" s="17"/>
      <c r="E275" s="17"/>
      <c r="F275" s="17"/>
    </row>
    <row r="276" spans="3:6" ht="15.75" customHeight="1">
      <c r="C276" s="17"/>
      <c r="D276" s="17"/>
      <c r="E276" s="17"/>
      <c r="F276" s="17"/>
    </row>
    <row r="277" spans="3:6" ht="15.75" customHeight="1">
      <c r="C277" s="17"/>
      <c r="D277" s="17"/>
      <c r="E277" s="17"/>
      <c r="F277" s="17"/>
    </row>
    <row r="278" spans="3:6" ht="15.75" customHeight="1">
      <c r="C278" s="17"/>
      <c r="D278" s="17"/>
      <c r="E278" s="17"/>
      <c r="F278" s="17"/>
    </row>
    <row r="279" spans="3:6" ht="15.75" customHeight="1">
      <c r="C279" s="17"/>
      <c r="D279" s="17"/>
      <c r="E279" s="17"/>
      <c r="F279" s="17"/>
    </row>
    <row r="280" spans="3:6" ht="15.75" customHeight="1">
      <c r="C280" s="17"/>
      <c r="D280" s="17"/>
      <c r="E280" s="17"/>
      <c r="F280" s="17"/>
    </row>
    <row r="281" spans="3:6" ht="15.75" customHeight="1">
      <c r="C281" s="17"/>
      <c r="D281" s="17"/>
      <c r="E281" s="17"/>
      <c r="F281" s="17"/>
    </row>
    <row r="282" spans="3:6" ht="15.75" customHeight="1">
      <c r="C282" s="17"/>
      <c r="D282" s="17"/>
      <c r="E282" s="17"/>
      <c r="F282" s="17"/>
    </row>
    <row r="283" spans="3:6" ht="15.75" customHeight="1">
      <c r="C283" s="17"/>
      <c r="D283" s="17"/>
      <c r="E283" s="17"/>
      <c r="F283" s="17"/>
    </row>
    <row r="284" spans="3:6" ht="15.75" customHeight="1">
      <c r="C284" s="17"/>
      <c r="D284" s="17"/>
      <c r="E284" s="17"/>
      <c r="F284" s="17"/>
    </row>
    <row r="285" spans="3:6" ht="15.75" customHeight="1">
      <c r="C285" s="17"/>
      <c r="D285" s="17"/>
      <c r="E285" s="17"/>
      <c r="F285" s="17"/>
    </row>
    <row r="286" spans="3:6" ht="15.75" customHeight="1">
      <c r="C286" s="17"/>
      <c r="D286" s="17"/>
      <c r="E286" s="17"/>
      <c r="F286" s="17"/>
    </row>
    <row r="287" spans="3:6" ht="15.75" customHeight="1">
      <c r="C287" s="17"/>
      <c r="D287" s="17"/>
      <c r="E287" s="17"/>
      <c r="F287" s="17"/>
    </row>
    <row r="288" spans="3:6" ht="15.75" customHeight="1">
      <c r="C288" s="17"/>
      <c r="D288" s="17"/>
      <c r="E288" s="17"/>
      <c r="F288" s="17"/>
    </row>
    <row r="289" spans="3:6" ht="15.75" customHeight="1">
      <c r="C289" s="17"/>
      <c r="D289" s="17"/>
      <c r="E289" s="17"/>
      <c r="F289" s="17"/>
    </row>
    <row r="290" spans="3:6" ht="15.75" customHeight="1">
      <c r="C290" s="17"/>
      <c r="D290" s="17"/>
      <c r="E290" s="17"/>
      <c r="F290" s="17"/>
    </row>
    <row r="291" spans="3:6" ht="15.75" customHeight="1">
      <c r="C291" s="17"/>
      <c r="D291" s="17"/>
      <c r="E291" s="17"/>
      <c r="F291" s="17"/>
    </row>
    <row r="292" spans="3:6" ht="15.75" customHeight="1">
      <c r="C292" s="17"/>
      <c r="D292" s="17"/>
      <c r="E292" s="17"/>
      <c r="F292" s="17"/>
    </row>
    <row r="293" spans="3:6" ht="15.75" customHeight="1">
      <c r="C293" s="17"/>
      <c r="D293" s="17"/>
      <c r="E293" s="17"/>
      <c r="F293" s="17"/>
    </row>
    <row r="294" spans="3:6" ht="15.75" customHeight="1">
      <c r="C294" s="17"/>
      <c r="D294" s="17"/>
      <c r="E294" s="17"/>
      <c r="F294" s="17"/>
    </row>
    <row r="295" spans="3:6" ht="15.75" customHeight="1">
      <c r="C295" s="17"/>
      <c r="D295" s="17"/>
      <c r="E295" s="17"/>
      <c r="F295" s="17"/>
    </row>
    <row r="296" spans="3:6" ht="15.75" customHeight="1">
      <c r="C296" s="17"/>
      <c r="D296" s="17"/>
      <c r="E296" s="17"/>
      <c r="F296" s="17"/>
    </row>
    <row r="297" spans="3:6" ht="15.75" customHeight="1">
      <c r="C297" s="17"/>
      <c r="D297" s="17"/>
      <c r="E297" s="17"/>
      <c r="F297" s="17"/>
    </row>
    <row r="298" spans="3:6" ht="15.75" customHeight="1">
      <c r="C298" s="17"/>
      <c r="D298" s="17"/>
      <c r="E298" s="17"/>
      <c r="F298" s="17"/>
    </row>
    <row r="299" spans="3:6" ht="15.75" customHeight="1">
      <c r="C299" s="17"/>
      <c r="D299" s="17"/>
      <c r="E299" s="17"/>
      <c r="F299" s="17"/>
    </row>
    <row r="300" spans="3:6" ht="15.75" customHeight="1">
      <c r="C300" s="17"/>
      <c r="D300" s="17"/>
      <c r="E300" s="17"/>
      <c r="F300" s="17"/>
    </row>
    <row r="301" spans="3:6" ht="15.75" customHeight="1">
      <c r="C301" s="17"/>
      <c r="D301" s="17"/>
      <c r="E301" s="17"/>
      <c r="F301" s="17"/>
    </row>
    <row r="302" spans="3:6" ht="15.75" customHeight="1">
      <c r="C302" s="17"/>
      <c r="D302" s="17"/>
      <c r="E302" s="17"/>
      <c r="F302" s="17"/>
    </row>
    <row r="303" spans="3:6" ht="15.75" customHeight="1">
      <c r="C303" s="17"/>
      <c r="D303" s="17"/>
      <c r="E303" s="17"/>
      <c r="F303" s="17"/>
    </row>
    <row r="304" spans="3:6" ht="15.75" customHeight="1">
      <c r="C304" s="17"/>
      <c r="D304" s="17"/>
      <c r="E304" s="17"/>
      <c r="F304" s="17"/>
    </row>
    <row r="305" spans="3:6" ht="15.75" customHeight="1">
      <c r="C305" s="17"/>
      <c r="D305" s="17"/>
      <c r="E305" s="17"/>
      <c r="F305" s="17"/>
    </row>
    <row r="306" spans="3:6" ht="15.75" customHeight="1">
      <c r="C306" s="17"/>
      <c r="D306" s="17"/>
      <c r="E306" s="17"/>
      <c r="F306" s="17"/>
    </row>
    <row r="307" spans="3:6" ht="15.75" customHeight="1">
      <c r="C307" s="17"/>
      <c r="D307" s="17"/>
      <c r="E307" s="17"/>
      <c r="F307" s="17"/>
    </row>
    <row r="308" spans="3:6" ht="15.75" customHeight="1">
      <c r="C308" s="17"/>
      <c r="D308" s="17"/>
      <c r="E308" s="17"/>
      <c r="F308" s="17"/>
    </row>
    <row r="309" spans="3:6" ht="15.75" customHeight="1">
      <c r="C309" s="17"/>
      <c r="D309" s="17"/>
      <c r="E309" s="17"/>
      <c r="F309" s="17"/>
    </row>
    <row r="310" spans="3:6" ht="15.75" customHeight="1">
      <c r="C310" s="17"/>
      <c r="D310" s="17"/>
      <c r="E310" s="17"/>
      <c r="F310" s="17"/>
    </row>
    <row r="311" spans="3:6" ht="15.75" customHeight="1">
      <c r="C311" s="17"/>
      <c r="D311" s="17"/>
      <c r="E311" s="17"/>
      <c r="F311" s="17"/>
    </row>
    <row r="312" spans="3:6" ht="15.75" customHeight="1">
      <c r="C312" s="17"/>
      <c r="D312" s="17"/>
      <c r="E312" s="17"/>
      <c r="F312" s="17"/>
    </row>
    <row r="313" spans="3:6" ht="15.75" customHeight="1">
      <c r="C313" s="17"/>
      <c r="D313" s="17"/>
      <c r="E313" s="17"/>
      <c r="F313" s="17"/>
    </row>
    <row r="314" spans="3:6" ht="15.75" customHeight="1">
      <c r="C314" s="17"/>
      <c r="D314" s="17"/>
      <c r="E314" s="17"/>
      <c r="F314" s="17"/>
    </row>
    <row r="315" spans="3:6" ht="15.75" customHeight="1">
      <c r="C315" s="17"/>
      <c r="D315" s="17"/>
      <c r="E315" s="17"/>
      <c r="F315" s="17"/>
    </row>
    <row r="316" spans="3:6" ht="15.75" customHeight="1">
      <c r="C316" s="17"/>
      <c r="D316" s="17"/>
      <c r="E316" s="17"/>
      <c r="F316" s="17"/>
    </row>
    <row r="317" spans="3:6" ht="15.75" customHeight="1">
      <c r="C317" s="17"/>
      <c r="D317" s="17"/>
      <c r="E317" s="17"/>
      <c r="F317" s="17"/>
    </row>
    <row r="318" spans="3:6" ht="15.75" customHeight="1">
      <c r="C318" s="17"/>
      <c r="D318" s="17"/>
      <c r="E318" s="17"/>
      <c r="F318" s="17"/>
    </row>
    <row r="319" spans="3:6" ht="15.75" customHeight="1">
      <c r="C319" s="17"/>
      <c r="D319" s="17"/>
      <c r="E319" s="17"/>
      <c r="F319" s="17"/>
    </row>
    <row r="320" spans="3:6" ht="15.75" customHeight="1">
      <c r="C320" s="17"/>
      <c r="D320" s="17"/>
      <c r="E320" s="17"/>
      <c r="F320" s="17"/>
    </row>
    <row r="321" spans="3:6" ht="15.75" customHeight="1">
      <c r="C321" s="17"/>
      <c r="D321" s="17"/>
      <c r="E321" s="17"/>
      <c r="F321" s="17"/>
    </row>
    <row r="322" spans="3:6" ht="15.75" customHeight="1">
      <c r="C322" s="17"/>
      <c r="D322" s="17"/>
      <c r="E322" s="17"/>
      <c r="F322" s="17"/>
    </row>
    <row r="323" spans="3:6" ht="15.75" customHeight="1">
      <c r="C323" s="17"/>
      <c r="D323" s="17"/>
      <c r="E323" s="17"/>
      <c r="F323" s="17"/>
    </row>
    <row r="324" spans="3:6" ht="15.75" customHeight="1">
      <c r="C324" s="17"/>
      <c r="D324" s="17"/>
      <c r="E324" s="17"/>
      <c r="F324" s="17"/>
    </row>
    <row r="325" spans="3:6" ht="15.75" customHeight="1">
      <c r="C325" s="17"/>
      <c r="D325" s="17"/>
      <c r="E325" s="17"/>
      <c r="F325" s="17"/>
    </row>
    <row r="326" spans="3:6" ht="15.75" customHeight="1">
      <c r="C326" s="17"/>
      <c r="D326" s="17"/>
      <c r="E326" s="17"/>
      <c r="F326" s="17"/>
    </row>
    <row r="327" spans="3:6" ht="15.75" customHeight="1">
      <c r="C327" s="17"/>
      <c r="D327" s="17"/>
      <c r="E327" s="17"/>
      <c r="F327" s="17"/>
    </row>
    <row r="328" spans="3:6" ht="15.75" customHeight="1">
      <c r="C328" s="17"/>
      <c r="D328" s="17"/>
      <c r="E328" s="17"/>
      <c r="F328" s="17"/>
    </row>
    <row r="329" spans="3:6" ht="15.75" customHeight="1">
      <c r="C329" s="17"/>
      <c r="D329" s="17"/>
      <c r="E329" s="17"/>
      <c r="F329" s="17"/>
    </row>
    <row r="330" spans="3:6" ht="15.75" customHeight="1">
      <c r="C330" s="17"/>
      <c r="D330" s="17"/>
      <c r="E330" s="17"/>
      <c r="F330" s="17"/>
    </row>
    <row r="331" spans="3:6" ht="15.75" customHeight="1">
      <c r="C331" s="17"/>
      <c r="D331" s="17"/>
      <c r="E331" s="17"/>
      <c r="F331" s="17"/>
    </row>
    <row r="332" spans="3:6" ht="15.75" customHeight="1">
      <c r="C332" s="17"/>
      <c r="D332" s="17"/>
      <c r="E332" s="17"/>
      <c r="F332" s="17"/>
    </row>
    <row r="333" spans="3:6" ht="15.75" customHeight="1">
      <c r="C333" s="17"/>
      <c r="D333" s="17"/>
      <c r="E333" s="17"/>
      <c r="F333" s="17"/>
    </row>
    <row r="334" spans="3:6" ht="15.75" customHeight="1">
      <c r="C334" s="17"/>
      <c r="D334" s="17"/>
      <c r="E334" s="17"/>
      <c r="F334" s="17"/>
    </row>
    <row r="335" spans="3:6" ht="15.75" customHeight="1">
      <c r="C335" s="17"/>
      <c r="D335" s="17"/>
      <c r="E335" s="17"/>
      <c r="F335" s="17"/>
    </row>
    <row r="336" spans="3:6" ht="15.75" customHeight="1">
      <c r="C336" s="17"/>
      <c r="D336" s="17"/>
      <c r="E336" s="17"/>
      <c r="F336" s="17"/>
    </row>
    <row r="337" spans="3:6" ht="15.75" customHeight="1">
      <c r="C337" s="17"/>
      <c r="D337" s="17"/>
      <c r="E337" s="17"/>
      <c r="F337" s="17"/>
    </row>
    <row r="338" spans="3:6" ht="15.75" customHeight="1">
      <c r="C338" s="17"/>
      <c r="D338" s="17"/>
      <c r="E338" s="17"/>
      <c r="F338" s="17"/>
    </row>
    <row r="339" spans="3:6" ht="15.75" customHeight="1">
      <c r="C339" s="17"/>
      <c r="D339" s="17"/>
      <c r="E339" s="17"/>
      <c r="F339" s="17"/>
    </row>
    <row r="340" spans="3:6" ht="15.75" customHeight="1">
      <c r="C340" s="17"/>
      <c r="D340" s="17"/>
      <c r="E340" s="17"/>
      <c r="F340" s="17"/>
    </row>
    <row r="341" spans="3:6" ht="15.75" customHeight="1">
      <c r="C341" s="17"/>
      <c r="D341" s="17"/>
      <c r="E341" s="17"/>
      <c r="F341" s="17"/>
    </row>
    <row r="342" spans="3:6" ht="15.75" customHeight="1">
      <c r="C342" s="17"/>
      <c r="D342" s="17"/>
      <c r="E342" s="17"/>
      <c r="F342" s="17"/>
    </row>
    <row r="343" spans="3:6" ht="15.75" customHeight="1">
      <c r="C343" s="17"/>
      <c r="D343" s="17"/>
      <c r="E343" s="17"/>
      <c r="F343" s="17"/>
    </row>
    <row r="344" spans="3:6" ht="15.75" customHeight="1">
      <c r="C344" s="17"/>
      <c r="D344" s="17"/>
      <c r="E344" s="17"/>
      <c r="F344" s="17"/>
    </row>
    <row r="345" spans="3:6" ht="15.75" customHeight="1">
      <c r="C345" s="17"/>
      <c r="D345" s="17"/>
      <c r="E345" s="17"/>
      <c r="F345" s="17"/>
    </row>
    <row r="346" spans="3:6" ht="15.75" customHeight="1">
      <c r="C346" s="17"/>
      <c r="D346" s="17"/>
      <c r="E346" s="17"/>
      <c r="F346" s="17"/>
    </row>
    <row r="347" spans="3:6" ht="15.75" customHeight="1">
      <c r="C347" s="17"/>
      <c r="D347" s="17"/>
      <c r="E347" s="17"/>
      <c r="F347" s="17"/>
    </row>
    <row r="348" spans="3:6" ht="15.75" customHeight="1">
      <c r="C348" s="17"/>
      <c r="D348" s="17"/>
      <c r="E348" s="17"/>
      <c r="F348" s="17"/>
    </row>
    <row r="349" spans="3:6" ht="15.75" customHeight="1">
      <c r="C349" s="17"/>
      <c r="D349" s="17"/>
      <c r="E349" s="17"/>
      <c r="F349" s="17"/>
    </row>
    <row r="350" spans="3:6" ht="15.75" customHeight="1">
      <c r="C350" s="17"/>
      <c r="D350" s="17"/>
      <c r="E350" s="17"/>
      <c r="F350" s="17"/>
    </row>
    <row r="351" spans="3:6" ht="15.75" customHeight="1">
      <c r="C351" s="17"/>
      <c r="D351" s="17"/>
      <c r="E351" s="17"/>
      <c r="F351" s="17"/>
    </row>
    <row r="352" spans="3:6" ht="15.75" customHeight="1">
      <c r="C352" s="17"/>
      <c r="D352" s="17"/>
      <c r="E352" s="17"/>
      <c r="F352" s="17"/>
    </row>
    <row r="353" spans="3:6" ht="15.75" customHeight="1">
      <c r="C353" s="17"/>
      <c r="D353" s="17"/>
      <c r="E353" s="17"/>
      <c r="F353" s="17"/>
    </row>
    <row r="354" spans="3:6" ht="15.75" customHeight="1">
      <c r="C354" s="17"/>
      <c r="D354" s="17"/>
      <c r="E354" s="17"/>
      <c r="F354" s="17"/>
    </row>
    <row r="355" spans="3:6" ht="15.75" customHeight="1">
      <c r="C355" s="17"/>
      <c r="D355" s="17"/>
      <c r="E355" s="17"/>
      <c r="F355" s="17"/>
    </row>
    <row r="356" spans="3:6" ht="15.75" customHeight="1">
      <c r="C356" s="17"/>
      <c r="D356" s="17"/>
      <c r="E356" s="17"/>
      <c r="F356" s="17"/>
    </row>
    <row r="357" spans="3:6" ht="15.75" customHeight="1">
      <c r="C357" s="17"/>
      <c r="D357" s="17"/>
      <c r="E357" s="17"/>
      <c r="F357" s="17"/>
    </row>
    <row r="358" spans="3:6" ht="15.75" customHeight="1">
      <c r="C358" s="17"/>
      <c r="D358" s="17"/>
      <c r="E358" s="17"/>
      <c r="F358" s="17"/>
    </row>
    <row r="359" spans="3:6" ht="15.75" customHeight="1">
      <c r="C359" s="17"/>
      <c r="D359" s="17"/>
      <c r="E359" s="17"/>
      <c r="F359" s="17"/>
    </row>
    <row r="360" spans="3:6" ht="15.75" customHeight="1">
      <c r="C360" s="17"/>
      <c r="D360" s="17"/>
      <c r="E360" s="17"/>
      <c r="F360" s="17"/>
    </row>
    <row r="361" spans="3:6" ht="15.75" customHeight="1">
      <c r="C361" s="17"/>
      <c r="D361" s="17"/>
      <c r="E361" s="17"/>
      <c r="F361" s="17"/>
    </row>
    <row r="362" spans="3:6" ht="15.75" customHeight="1">
      <c r="C362" s="17"/>
      <c r="D362" s="17"/>
      <c r="E362" s="17"/>
      <c r="F362" s="17"/>
    </row>
    <row r="363" spans="3:6" ht="15.75" customHeight="1">
      <c r="C363" s="17"/>
      <c r="D363" s="17"/>
      <c r="E363" s="17"/>
      <c r="F363" s="17"/>
    </row>
    <row r="364" spans="3:6" ht="15.75" customHeight="1">
      <c r="C364" s="17"/>
      <c r="D364" s="17"/>
      <c r="E364" s="17"/>
      <c r="F364" s="17"/>
    </row>
    <row r="365" spans="3:6" ht="15.75" customHeight="1">
      <c r="C365" s="17"/>
      <c r="D365" s="17"/>
      <c r="E365" s="17"/>
      <c r="F365" s="17"/>
    </row>
    <row r="366" spans="3:6" ht="15.75" customHeight="1">
      <c r="C366" s="17"/>
      <c r="D366" s="17"/>
      <c r="E366" s="17"/>
      <c r="F366" s="17"/>
    </row>
    <row r="367" spans="3:6" ht="15.75" customHeight="1">
      <c r="C367" s="17"/>
      <c r="D367" s="17"/>
      <c r="E367" s="17"/>
      <c r="F367" s="17"/>
    </row>
    <row r="368" spans="3:6" ht="15.75" customHeight="1">
      <c r="C368" s="17"/>
      <c r="D368" s="17"/>
      <c r="E368" s="17"/>
      <c r="F368" s="17"/>
    </row>
    <row r="369" spans="3:6" ht="15.75" customHeight="1">
      <c r="C369" s="17"/>
      <c r="D369" s="17"/>
      <c r="E369" s="17"/>
      <c r="F369" s="17"/>
    </row>
    <row r="370" spans="3:6" ht="15.75" customHeight="1">
      <c r="C370" s="17"/>
      <c r="D370" s="17"/>
      <c r="E370" s="17"/>
      <c r="F370" s="17"/>
    </row>
    <row r="371" spans="3:6" ht="15.75" customHeight="1">
      <c r="C371" s="17"/>
      <c r="D371" s="17"/>
      <c r="E371" s="17"/>
      <c r="F371" s="17"/>
    </row>
    <row r="372" spans="3:6" ht="15.75" customHeight="1">
      <c r="C372" s="17"/>
      <c r="D372" s="17"/>
      <c r="E372" s="17"/>
      <c r="F372" s="17"/>
    </row>
    <row r="373" spans="3:6" ht="15.75" customHeight="1">
      <c r="C373" s="17"/>
      <c r="D373" s="17"/>
      <c r="E373" s="17"/>
      <c r="F373" s="17"/>
    </row>
    <row r="374" spans="3:6" ht="15.75" customHeight="1">
      <c r="C374" s="17"/>
      <c r="D374" s="17"/>
      <c r="E374" s="17"/>
      <c r="F374" s="17"/>
    </row>
    <row r="375" spans="3:6" ht="15.75" customHeight="1">
      <c r="C375" s="17"/>
      <c r="D375" s="17"/>
      <c r="E375" s="17"/>
      <c r="F375" s="17"/>
    </row>
    <row r="376" spans="3:6" ht="15.75" customHeight="1">
      <c r="C376" s="17"/>
      <c r="D376" s="17"/>
      <c r="E376" s="17"/>
      <c r="F376" s="17"/>
    </row>
    <row r="377" spans="3:6" ht="15.75" customHeight="1">
      <c r="C377" s="17"/>
      <c r="D377" s="17"/>
      <c r="E377" s="17"/>
      <c r="F377" s="17"/>
    </row>
    <row r="378" spans="3:6" ht="15.75" customHeight="1">
      <c r="C378" s="17"/>
      <c r="D378" s="17"/>
      <c r="E378" s="17"/>
      <c r="F378" s="17"/>
    </row>
    <row r="379" spans="3:6" ht="15.75" customHeight="1">
      <c r="C379" s="17"/>
      <c r="D379" s="17"/>
      <c r="E379" s="17"/>
      <c r="F379" s="17"/>
    </row>
    <row r="380" spans="3:6" ht="15.75" customHeight="1">
      <c r="C380" s="17"/>
      <c r="D380" s="17"/>
      <c r="E380" s="17"/>
      <c r="F380" s="17"/>
    </row>
    <row r="381" spans="3:6" ht="15.75" customHeight="1">
      <c r="C381" s="17"/>
      <c r="D381" s="17"/>
      <c r="E381" s="17"/>
      <c r="F381" s="17"/>
    </row>
    <row r="382" spans="3:6" ht="15.75" customHeight="1">
      <c r="C382" s="17"/>
      <c r="D382" s="17"/>
      <c r="E382" s="17"/>
      <c r="F382" s="17"/>
    </row>
    <row r="383" spans="3:6" ht="15.75" customHeight="1">
      <c r="C383" s="17"/>
      <c r="D383" s="17"/>
      <c r="E383" s="17"/>
      <c r="F383" s="17"/>
    </row>
    <row r="384" spans="3:6" ht="15.75" customHeight="1">
      <c r="C384" s="17"/>
      <c r="D384" s="17"/>
      <c r="E384" s="17"/>
      <c r="F384" s="17"/>
    </row>
    <row r="385" spans="3:6" ht="15.75" customHeight="1">
      <c r="C385" s="17"/>
      <c r="D385" s="17"/>
      <c r="E385" s="17"/>
      <c r="F385" s="17"/>
    </row>
    <row r="386" spans="3:6" ht="15.75" customHeight="1">
      <c r="C386" s="17"/>
      <c r="D386" s="17"/>
      <c r="E386" s="17"/>
      <c r="F386" s="17"/>
    </row>
    <row r="387" spans="3:6" ht="15.75" customHeight="1">
      <c r="C387" s="17"/>
      <c r="D387" s="17"/>
      <c r="E387" s="17"/>
      <c r="F387" s="17"/>
    </row>
    <row r="388" spans="3:6" ht="15.75" customHeight="1">
      <c r="C388" s="17"/>
      <c r="D388" s="17"/>
      <c r="E388" s="17"/>
      <c r="F388" s="17"/>
    </row>
    <row r="389" spans="3:6" ht="15.75" customHeight="1">
      <c r="C389" s="17"/>
      <c r="D389" s="17"/>
      <c r="E389" s="17"/>
      <c r="F389" s="17"/>
    </row>
    <row r="390" spans="3:6" ht="15.75" customHeight="1">
      <c r="C390" s="17"/>
      <c r="D390" s="17"/>
      <c r="E390" s="17"/>
      <c r="F390" s="17"/>
    </row>
    <row r="391" spans="3:6" ht="15.75" customHeight="1">
      <c r="C391" s="17"/>
      <c r="D391" s="17"/>
      <c r="E391" s="17"/>
      <c r="F391" s="17"/>
    </row>
    <row r="392" spans="3:6" ht="15.75" customHeight="1">
      <c r="C392" s="17"/>
      <c r="D392" s="17"/>
      <c r="E392" s="17"/>
      <c r="F392" s="17"/>
    </row>
    <row r="393" spans="3:6" ht="15.75" customHeight="1">
      <c r="C393" s="17"/>
      <c r="D393" s="17"/>
      <c r="E393" s="17"/>
      <c r="F393" s="17"/>
    </row>
    <row r="394" spans="3:6" ht="15.75" customHeight="1">
      <c r="C394" s="17"/>
      <c r="D394" s="17"/>
      <c r="E394" s="17"/>
      <c r="F394" s="17"/>
    </row>
    <row r="395" spans="3:6" ht="15.75" customHeight="1">
      <c r="C395" s="17"/>
      <c r="D395" s="17"/>
      <c r="E395" s="17"/>
      <c r="F395" s="17"/>
    </row>
    <row r="396" spans="3:6" ht="15.75" customHeight="1">
      <c r="C396" s="17"/>
      <c r="D396" s="17"/>
      <c r="E396" s="17"/>
      <c r="F396" s="17"/>
    </row>
    <row r="397" spans="3:6" ht="15.75" customHeight="1">
      <c r="C397" s="17"/>
      <c r="D397" s="17"/>
      <c r="E397" s="17"/>
      <c r="F397" s="17"/>
    </row>
    <row r="398" spans="3:6" ht="15.75" customHeight="1">
      <c r="C398" s="17"/>
      <c r="D398" s="17"/>
      <c r="E398" s="17"/>
      <c r="F398" s="17"/>
    </row>
    <row r="399" spans="3:6" ht="15.75" customHeight="1">
      <c r="C399" s="17"/>
      <c r="D399" s="17"/>
      <c r="E399" s="17"/>
      <c r="F399" s="17"/>
    </row>
    <row r="400" spans="3:6" ht="15.75" customHeight="1">
      <c r="C400" s="17"/>
      <c r="D400" s="17"/>
      <c r="E400" s="17"/>
      <c r="F400" s="17"/>
    </row>
    <row r="401" spans="3:6" ht="15.75" customHeight="1">
      <c r="C401" s="17"/>
      <c r="D401" s="17"/>
      <c r="E401" s="17"/>
      <c r="F401" s="17"/>
    </row>
    <row r="402" spans="3:6" ht="15.75" customHeight="1">
      <c r="C402" s="17"/>
      <c r="D402" s="17"/>
      <c r="E402" s="17"/>
      <c r="F402" s="17"/>
    </row>
    <row r="403" spans="3:6" ht="15.75" customHeight="1">
      <c r="C403" s="17"/>
      <c r="D403" s="17"/>
      <c r="E403" s="17"/>
      <c r="F403" s="17"/>
    </row>
    <row r="404" spans="3:6" ht="15.75" customHeight="1">
      <c r="C404" s="17"/>
      <c r="D404" s="17"/>
      <c r="E404" s="17"/>
      <c r="F404" s="17"/>
    </row>
    <row r="405" spans="3:6" ht="15.75" customHeight="1">
      <c r="C405" s="17"/>
      <c r="D405" s="17"/>
      <c r="E405" s="17"/>
      <c r="F405" s="17"/>
    </row>
    <row r="406" spans="3:6" ht="15.75" customHeight="1">
      <c r="C406" s="17"/>
      <c r="D406" s="17"/>
      <c r="E406" s="17"/>
      <c r="F406" s="17"/>
    </row>
    <row r="407" spans="3:6" ht="15.75" customHeight="1">
      <c r="C407" s="17"/>
      <c r="D407" s="17"/>
      <c r="E407" s="17"/>
      <c r="F407" s="17"/>
    </row>
    <row r="408" spans="3:6" ht="15.75" customHeight="1">
      <c r="C408" s="17"/>
      <c r="D408" s="17"/>
      <c r="E408" s="17"/>
      <c r="F408" s="17"/>
    </row>
    <row r="409" spans="3:6" ht="15.75" customHeight="1">
      <c r="C409" s="17"/>
      <c r="D409" s="17"/>
      <c r="E409" s="17"/>
      <c r="F409" s="17"/>
    </row>
    <row r="410" spans="3:6" ht="15.75" customHeight="1">
      <c r="C410" s="17"/>
      <c r="D410" s="17"/>
      <c r="E410" s="17"/>
      <c r="F410" s="17"/>
    </row>
    <row r="411" spans="3:6" ht="15.75" customHeight="1">
      <c r="C411" s="17"/>
      <c r="D411" s="17"/>
      <c r="E411" s="17"/>
      <c r="F411" s="17"/>
    </row>
    <row r="412" spans="3:6" ht="15.75" customHeight="1">
      <c r="C412" s="17"/>
      <c r="D412" s="17"/>
      <c r="E412" s="17"/>
      <c r="F412" s="17"/>
    </row>
    <row r="413" spans="3:6" ht="15.75" customHeight="1">
      <c r="C413" s="17"/>
      <c r="D413" s="17"/>
      <c r="E413" s="17"/>
      <c r="F413" s="17"/>
    </row>
    <row r="414" spans="3:6" ht="15.75" customHeight="1">
      <c r="C414" s="17"/>
      <c r="D414" s="17"/>
      <c r="E414" s="17"/>
      <c r="F414" s="17"/>
    </row>
    <row r="415" spans="3:6" ht="15.75" customHeight="1">
      <c r="C415" s="17"/>
      <c r="D415" s="17"/>
      <c r="E415" s="17"/>
      <c r="F415" s="17"/>
    </row>
    <row r="416" spans="3:6" ht="15.75" customHeight="1">
      <c r="C416" s="17"/>
      <c r="D416" s="17"/>
      <c r="E416" s="17"/>
      <c r="F416" s="17"/>
    </row>
    <row r="417" spans="3:6" ht="15.75" customHeight="1">
      <c r="C417" s="17"/>
      <c r="D417" s="17"/>
      <c r="E417" s="17"/>
      <c r="F417" s="17"/>
    </row>
    <row r="418" spans="3:6" ht="15.75" customHeight="1">
      <c r="C418" s="17"/>
      <c r="D418" s="17"/>
      <c r="E418" s="17"/>
      <c r="F418" s="17"/>
    </row>
    <row r="419" spans="3:6" ht="15.75" customHeight="1">
      <c r="C419" s="17"/>
      <c r="D419" s="17"/>
      <c r="E419" s="17"/>
      <c r="F419" s="17"/>
    </row>
    <row r="420" spans="3:6" ht="15.75" customHeight="1">
      <c r="C420" s="17"/>
      <c r="D420" s="17"/>
      <c r="E420" s="17"/>
      <c r="F420" s="17"/>
    </row>
    <row r="421" spans="3:6" ht="15.75" customHeight="1">
      <c r="C421" s="17"/>
      <c r="D421" s="17"/>
      <c r="E421" s="17"/>
      <c r="F421" s="17"/>
    </row>
    <row r="422" spans="3:6" ht="15.75" customHeight="1">
      <c r="C422" s="17"/>
      <c r="D422" s="17"/>
      <c r="E422" s="17"/>
      <c r="F422" s="17"/>
    </row>
    <row r="423" spans="3:6" ht="15.75" customHeight="1">
      <c r="C423" s="17"/>
      <c r="D423" s="17"/>
      <c r="E423" s="17"/>
      <c r="F423" s="17"/>
    </row>
    <row r="424" spans="3:6" ht="15.75" customHeight="1">
      <c r="C424" s="17"/>
      <c r="D424" s="17"/>
      <c r="E424" s="17"/>
      <c r="F424" s="17"/>
    </row>
    <row r="425" spans="3:6" ht="15.75" customHeight="1">
      <c r="C425" s="17"/>
      <c r="D425" s="17"/>
      <c r="E425" s="17"/>
      <c r="F425" s="17"/>
    </row>
    <row r="426" spans="3:6" ht="15.75" customHeight="1">
      <c r="C426" s="17"/>
      <c r="D426" s="17"/>
      <c r="E426" s="17"/>
      <c r="F426" s="17"/>
    </row>
    <row r="427" spans="3:6" ht="15.75" customHeight="1">
      <c r="C427" s="17"/>
      <c r="D427" s="17"/>
      <c r="E427" s="17"/>
      <c r="F427" s="17"/>
    </row>
    <row r="428" spans="3:6" ht="15.75" customHeight="1">
      <c r="C428" s="17"/>
      <c r="D428" s="17"/>
      <c r="E428" s="17"/>
      <c r="F428" s="17"/>
    </row>
    <row r="429" spans="3:6" ht="15.75" customHeight="1">
      <c r="C429" s="17"/>
      <c r="D429" s="17"/>
      <c r="E429" s="17"/>
      <c r="F429" s="17"/>
    </row>
    <row r="430" spans="3:6" ht="15.75" customHeight="1">
      <c r="C430" s="17"/>
      <c r="D430" s="17"/>
      <c r="E430" s="17"/>
      <c r="F430" s="17"/>
    </row>
    <row r="431" spans="3:6" ht="15.75" customHeight="1">
      <c r="C431" s="17"/>
      <c r="D431" s="17"/>
      <c r="E431" s="17"/>
      <c r="F431" s="17"/>
    </row>
    <row r="432" spans="3:6" ht="15.75" customHeight="1">
      <c r="C432" s="17"/>
      <c r="D432" s="17"/>
      <c r="E432" s="17"/>
      <c r="F432" s="17"/>
    </row>
    <row r="433" spans="3:6" ht="15.75" customHeight="1">
      <c r="C433" s="17"/>
      <c r="D433" s="17"/>
      <c r="E433" s="17"/>
      <c r="F433" s="17"/>
    </row>
    <row r="434" spans="3:6" ht="15.75" customHeight="1">
      <c r="C434" s="17"/>
      <c r="D434" s="17"/>
      <c r="E434" s="17"/>
      <c r="F434" s="17"/>
    </row>
    <row r="435" spans="3:6" ht="15.75" customHeight="1">
      <c r="C435" s="17"/>
      <c r="D435" s="17"/>
      <c r="E435" s="17"/>
      <c r="F435" s="17"/>
    </row>
    <row r="436" spans="3:6" ht="15.75" customHeight="1">
      <c r="C436" s="17"/>
      <c r="D436" s="17"/>
      <c r="E436" s="17"/>
      <c r="F436" s="17"/>
    </row>
    <row r="437" spans="3:6" ht="15.75" customHeight="1">
      <c r="C437" s="17"/>
      <c r="D437" s="17"/>
      <c r="E437" s="17"/>
      <c r="F437" s="17"/>
    </row>
    <row r="438" spans="3:6" ht="15.75" customHeight="1">
      <c r="C438" s="17"/>
      <c r="D438" s="17"/>
      <c r="E438" s="17"/>
      <c r="F438" s="17"/>
    </row>
    <row r="439" spans="3:6" ht="15.75" customHeight="1">
      <c r="C439" s="17"/>
      <c r="D439" s="17"/>
      <c r="E439" s="17"/>
      <c r="F439" s="17"/>
    </row>
    <row r="440" spans="3:6" ht="15.75" customHeight="1">
      <c r="C440" s="17"/>
      <c r="D440" s="17"/>
      <c r="E440" s="17"/>
      <c r="F440" s="17"/>
    </row>
    <row r="441" spans="3:6" ht="15.75" customHeight="1">
      <c r="C441" s="17"/>
      <c r="D441" s="17"/>
      <c r="E441" s="17"/>
      <c r="F441" s="17"/>
    </row>
    <row r="442" spans="3:6" ht="15.75" customHeight="1">
      <c r="C442" s="17"/>
      <c r="D442" s="17"/>
      <c r="E442" s="17"/>
      <c r="F442" s="17"/>
    </row>
    <row r="443" spans="3:6" ht="15.75" customHeight="1">
      <c r="C443" s="17"/>
      <c r="D443" s="17"/>
      <c r="E443" s="17"/>
      <c r="F443" s="17"/>
    </row>
    <row r="444" spans="3:6" ht="15.75" customHeight="1">
      <c r="C444" s="17"/>
      <c r="D444" s="17"/>
      <c r="E444" s="17"/>
      <c r="F444" s="17"/>
    </row>
    <row r="445" spans="3:6" ht="15.75" customHeight="1">
      <c r="C445" s="17"/>
      <c r="D445" s="17"/>
      <c r="E445" s="17"/>
      <c r="F445" s="17"/>
    </row>
    <row r="446" spans="3:6" ht="15.75" customHeight="1">
      <c r="C446" s="17"/>
      <c r="D446" s="17"/>
      <c r="E446" s="17"/>
      <c r="F446" s="17"/>
    </row>
    <row r="447" spans="3:6" ht="15.75" customHeight="1">
      <c r="C447" s="17"/>
      <c r="D447" s="17"/>
      <c r="E447" s="17"/>
      <c r="F447" s="17"/>
    </row>
    <row r="448" spans="3:6" ht="15.75" customHeight="1">
      <c r="C448" s="17"/>
      <c r="D448" s="17"/>
      <c r="E448" s="17"/>
      <c r="F448" s="17"/>
    </row>
    <row r="449" spans="3:6" ht="15.75" customHeight="1">
      <c r="C449" s="17"/>
      <c r="D449" s="17"/>
      <c r="E449" s="17"/>
      <c r="F449" s="17"/>
    </row>
    <row r="450" spans="3:6" ht="15.75" customHeight="1">
      <c r="C450" s="17"/>
      <c r="D450" s="17"/>
      <c r="E450" s="17"/>
      <c r="F450" s="17"/>
    </row>
    <row r="451" spans="3:6" ht="15.75" customHeight="1">
      <c r="C451" s="17"/>
      <c r="D451" s="17"/>
      <c r="E451" s="17"/>
      <c r="F451" s="17"/>
    </row>
    <row r="452" spans="3:6" ht="15.75" customHeight="1">
      <c r="C452" s="17"/>
      <c r="D452" s="17"/>
      <c r="E452" s="17"/>
      <c r="F452" s="17"/>
    </row>
    <row r="453" spans="3:6" ht="15.75" customHeight="1">
      <c r="C453" s="17"/>
      <c r="D453" s="17"/>
      <c r="E453" s="17"/>
      <c r="F453" s="17"/>
    </row>
    <row r="454" spans="3:6" ht="15.75" customHeight="1">
      <c r="C454" s="17"/>
      <c r="D454" s="17"/>
      <c r="E454" s="17"/>
      <c r="F454" s="17"/>
    </row>
    <row r="455" spans="3:6" ht="15.75" customHeight="1">
      <c r="C455" s="17"/>
      <c r="D455" s="17"/>
      <c r="E455" s="17"/>
      <c r="F455" s="17"/>
    </row>
    <row r="456" spans="3:6" ht="15.75" customHeight="1">
      <c r="C456" s="17"/>
      <c r="D456" s="17"/>
      <c r="E456" s="17"/>
      <c r="F456" s="17"/>
    </row>
    <row r="457" spans="3:6" ht="15.75" customHeight="1">
      <c r="C457" s="17"/>
      <c r="D457" s="17"/>
      <c r="E457" s="17"/>
      <c r="F457" s="17"/>
    </row>
    <row r="458" spans="3:6" ht="15.75" customHeight="1">
      <c r="C458" s="17"/>
      <c r="D458" s="17"/>
      <c r="E458" s="17"/>
      <c r="F458" s="17"/>
    </row>
    <row r="459" spans="3:6" ht="15.75" customHeight="1">
      <c r="C459" s="17"/>
      <c r="D459" s="17"/>
      <c r="E459" s="17"/>
      <c r="F459" s="17"/>
    </row>
    <row r="460" spans="3:6" ht="15.75" customHeight="1">
      <c r="C460" s="17"/>
      <c r="D460" s="17"/>
      <c r="E460" s="17"/>
      <c r="F460" s="17"/>
    </row>
    <row r="461" spans="3:6" ht="15.75" customHeight="1">
      <c r="C461" s="17"/>
      <c r="D461" s="17"/>
      <c r="E461" s="17"/>
      <c r="F461" s="17"/>
    </row>
    <row r="462" spans="3:6" ht="15.75" customHeight="1">
      <c r="C462" s="17"/>
      <c r="D462" s="17"/>
      <c r="E462" s="17"/>
      <c r="F462" s="17"/>
    </row>
    <row r="463" spans="3:6" ht="15.75" customHeight="1">
      <c r="C463" s="17"/>
      <c r="D463" s="17"/>
      <c r="E463" s="17"/>
      <c r="F463" s="17"/>
    </row>
    <row r="464" spans="3:6" ht="15.75" customHeight="1">
      <c r="C464" s="17"/>
      <c r="D464" s="17"/>
      <c r="E464" s="17"/>
      <c r="F464" s="17"/>
    </row>
    <row r="465" spans="3:6" ht="15.75" customHeight="1">
      <c r="C465" s="17"/>
      <c r="D465" s="17"/>
      <c r="E465" s="17"/>
      <c r="F465" s="17"/>
    </row>
    <row r="466" spans="3:6" ht="15.75" customHeight="1">
      <c r="C466" s="17"/>
      <c r="D466" s="17"/>
      <c r="E466" s="17"/>
      <c r="F466" s="17"/>
    </row>
    <row r="467" spans="3:6" ht="15.75" customHeight="1">
      <c r="C467" s="17"/>
      <c r="D467" s="17"/>
      <c r="E467" s="17"/>
      <c r="F467" s="17"/>
    </row>
    <row r="468" spans="3:6" ht="15.75" customHeight="1">
      <c r="C468" s="17"/>
      <c r="D468" s="17"/>
      <c r="E468" s="17"/>
      <c r="F468" s="17"/>
    </row>
    <row r="469" spans="3:6" ht="15.75" customHeight="1">
      <c r="C469" s="17"/>
      <c r="D469" s="17"/>
      <c r="E469" s="17"/>
      <c r="F469" s="17"/>
    </row>
    <row r="470" spans="3:6" ht="15.75" customHeight="1">
      <c r="C470" s="17"/>
      <c r="D470" s="17"/>
      <c r="E470" s="17"/>
      <c r="F470" s="17"/>
    </row>
    <row r="471" spans="3:6" ht="15.75" customHeight="1">
      <c r="C471" s="17"/>
      <c r="D471" s="17"/>
      <c r="E471" s="17"/>
      <c r="F471" s="17"/>
    </row>
    <row r="472" spans="3:6" ht="15.75" customHeight="1">
      <c r="C472" s="17"/>
      <c r="D472" s="17"/>
      <c r="E472" s="17"/>
      <c r="F472" s="17"/>
    </row>
    <row r="473" spans="3:6" ht="15.75" customHeight="1">
      <c r="C473" s="17"/>
      <c r="D473" s="17"/>
      <c r="E473" s="17"/>
      <c r="F473" s="17"/>
    </row>
    <row r="474" spans="3:6" ht="15.75" customHeight="1">
      <c r="C474" s="17"/>
      <c r="D474" s="17"/>
      <c r="E474" s="17"/>
      <c r="F474" s="17"/>
    </row>
    <row r="475" spans="3:6" ht="15.75" customHeight="1">
      <c r="C475" s="17"/>
      <c r="D475" s="17"/>
      <c r="E475" s="17"/>
      <c r="F475" s="17"/>
    </row>
    <row r="476" spans="3:6" ht="15.75" customHeight="1">
      <c r="C476" s="17"/>
      <c r="D476" s="17"/>
      <c r="E476" s="17"/>
      <c r="F476" s="17"/>
    </row>
    <row r="477" spans="3:6" ht="15.75" customHeight="1">
      <c r="C477" s="17"/>
      <c r="D477" s="17"/>
      <c r="E477" s="17"/>
      <c r="F477" s="17"/>
    </row>
    <row r="478" spans="3:6" ht="15.75" customHeight="1">
      <c r="C478" s="17"/>
      <c r="D478" s="17"/>
      <c r="E478" s="17"/>
      <c r="F478" s="17"/>
    </row>
    <row r="479" spans="3:6" ht="15.75" customHeight="1">
      <c r="C479" s="17"/>
      <c r="D479" s="17"/>
      <c r="E479" s="17"/>
      <c r="F479" s="17"/>
    </row>
    <row r="480" spans="3:6" ht="15.75" customHeight="1">
      <c r="C480" s="17"/>
      <c r="D480" s="17"/>
      <c r="E480" s="17"/>
      <c r="F480" s="17"/>
    </row>
    <row r="481" spans="3:6" ht="15.75" customHeight="1">
      <c r="C481" s="17"/>
      <c r="D481" s="17"/>
      <c r="E481" s="17"/>
      <c r="F481" s="17"/>
    </row>
    <row r="482" spans="3:6" ht="15.75" customHeight="1">
      <c r="C482" s="17"/>
      <c r="D482" s="17"/>
      <c r="E482" s="17"/>
      <c r="F482" s="17"/>
    </row>
    <row r="483" spans="3:6" ht="15.75" customHeight="1">
      <c r="C483" s="17"/>
      <c r="D483" s="17"/>
      <c r="E483" s="17"/>
      <c r="F483" s="17"/>
    </row>
    <row r="484" spans="3:6" ht="15.75" customHeight="1">
      <c r="C484" s="17"/>
      <c r="D484" s="17"/>
      <c r="E484" s="17"/>
      <c r="F484" s="17"/>
    </row>
    <row r="485" spans="3:6" ht="15.75" customHeight="1">
      <c r="C485" s="17"/>
      <c r="D485" s="17"/>
      <c r="E485" s="17"/>
      <c r="F485" s="17"/>
    </row>
    <row r="486" spans="3:6" ht="15.75" customHeight="1">
      <c r="C486" s="17"/>
      <c r="D486" s="17"/>
      <c r="E486" s="17"/>
      <c r="F486" s="17"/>
    </row>
    <row r="487" spans="3:6" ht="15.75" customHeight="1">
      <c r="C487" s="17"/>
      <c r="D487" s="17"/>
      <c r="E487" s="17"/>
      <c r="F487" s="17"/>
    </row>
    <row r="488" spans="3:6" ht="15.75" customHeight="1">
      <c r="C488" s="17"/>
      <c r="D488" s="17"/>
      <c r="E488" s="17"/>
      <c r="F488" s="17"/>
    </row>
    <row r="489" spans="3:6" ht="15.75" customHeight="1">
      <c r="C489" s="17"/>
      <c r="D489" s="17"/>
      <c r="E489" s="17"/>
      <c r="F489" s="17"/>
    </row>
    <row r="490" spans="3:6" ht="15.75" customHeight="1">
      <c r="C490" s="17"/>
      <c r="D490" s="17"/>
      <c r="E490" s="17"/>
      <c r="F490" s="17"/>
    </row>
    <row r="491" spans="3:6" ht="15.75" customHeight="1">
      <c r="C491" s="17"/>
      <c r="D491" s="17"/>
      <c r="E491" s="17"/>
      <c r="F491" s="17"/>
    </row>
    <row r="492" spans="3:6" ht="15.75" customHeight="1">
      <c r="C492" s="17"/>
      <c r="D492" s="17"/>
      <c r="E492" s="17"/>
      <c r="F492" s="17"/>
    </row>
    <row r="493" spans="3:6" ht="15.75" customHeight="1">
      <c r="C493" s="17"/>
      <c r="D493" s="17"/>
      <c r="E493" s="17"/>
      <c r="F493" s="17"/>
    </row>
    <row r="494" spans="3:6" ht="15.75" customHeight="1">
      <c r="C494" s="17"/>
      <c r="D494" s="17"/>
      <c r="E494" s="17"/>
      <c r="F494" s="17"/>
    </row>
    <row r="495" spans="3:6" ht="15.75" customHeight="1">
      <c r="C495" s="17"/>
      <c r="D495" s="17"/>
      <c r="E495" s="17"/>
      <c r="F495" s="17"/>
    </row>
    <row r="496" spans="3:6" ht="15.75" customHeight="1">
      <c r="C496" s="17"/>
      <c r="D496" s="17"/>
      <c r="E496" s="17"/>
      <c r="F496" s="17"/>
    </row>
    <row r="497" spans="3:6" ht="15.75" customHeight="1">
      <c r="C497" s="17"/>
      <c r="D497" s="17"/>
      <c r="E497" s="17"/>
      <c r="F497" s="17"/>
    </row>
    <row r="498" spans="3:6" ht="15.75" customHeight="1">
      <c r="C498" s="17"/>
      <c r="D498" s="17"/>
      <c r="E498" s="17"/>
      <c r="F498" s="17"/>
    </row>
    <row r="499" spans="3:6" ht="15.75" customHeight="1">
      <c r="C499" s="17"/>
      <c r="D499" s="17"/>
      <c r="E499" s="17"/>
      <c r="F499" s="17"/>
    </row>
    <row r="500" spans="3:6" ht="15.75" customHeight="1">
      <c r="C500" s="17"/>
      <c r="D500" s="17"/>
      <c r="E500" s="17"/>
      <c r="F500" s="17"/>
    </row>
    <row r="501" spans="3:6" ht="15.75" customHeight="1">
      <c r="C501" s="17"/>
      <c r="D501" s="17"/>
      <c r="E501" s="17"/>
      <c r="F501" s="17"/>
    </row>
    <row r="502" spans="3:6" ht="15.75" customHeight="1">
      <c r="C502" s="17"/>
      <c r="D502" s="17"/>
      <c r="E502" s="17"/>
      <c r="F502" s="17"/>
    </row>
    <row r="503" spans="3:6" ht="15.75" customHeight="1">
      <c r="C503" s="17"/>
      <c r="D503" s="17"/>
      <c r="E503" s="17"/>
      <c r="F503" s="17"/>
    </row>
    <row r="504" spans="3:6" ht="15.75" customHeight="1">
      <c r="C504" s="17"/>
      <c r="D504" s="17"/>
      <c r="E504" s="17"/>
      <c r="F504" s="17"/>
    </row>
    <row r="505" spans="3:6" ht="15.75" customHeight="1">
      <c r="C505" s="17"/>
      <c r="D505" s="17"/>
      <c r="E505" s="17"/>
      <c r="F505" s="17"/>
    </row>
    <row r="506" spans="3:6" ht="15.75" customHeight="1">
      <c r="C506" s="17"/>
      <c r="D506" s="17"/>
      <c r="E506" s="17"/>
      <c r="F506" s="17"/>
    </row>
    <row r="507" spans="3:6" ht="15.75" customHeight="1">
      <c r="C507" s="17"/>
      <c r="D507" s="17"/>
      <c r="E507" s="17"/>
      <c r="F507" s="17"/>
    </row>
    <row r="508" spans="3:6" ht="15.75" customHeight="1">
      <c r="C508" s="17"/>
      <c r="D508" s="17"/>
      <c r="E508" s="17"/>
      <c r="F508" s="17"/>
    </row>
    <row r="509" spans="3:6" ht="15.75" customHeight="1">
      <c r="C509" s="17"/>
      <c r="D509" s="17"/>
      <c r="E509" s="17"/>
      <c r="F509" s="17"/>
    </row>
    <row r="510" spans="3:6" ht="15.75" customHeight="1">
      <c r="C510" s="17"/>
      <c r="D510" s="17"/>
      <c r="E510" s="17"/>
      <c r="F510" s="17"/>
    </row>
    <row r="511" spans="3:6" ht="15.75" customHeight="1">
      <c r="C511" s="17"/>
      <c r="D511" s="17"/>
      <c r="E511" s="17"/>
      <c r="F511" s="17"/>
    </row>
    <row r="512" spans="3:6" ht="15.75" customHeight="1">
      <c r="C512" s="17"/>
      <c r="D512" s="17"/>
      <c r="E512" s="17"/>
      <c r="F512" s="17"/>
    </row>
    <row r="513" spans="3:6" ht="15.75" customHeight="1">
      <c r="C513" s="17"/>
      <c r="D513" s="17"/>
      <c r="E513" s="17"/>
      <c r="F513" s="17"/>
    </row>
    <row r="514" spans="3:6" ht="15.75" customHeight="1">
      <c r="C514" s="17"/>
      <c r="D514" s="17"/>
      <c r="E514" s="17"/>
      <c r="F514" s="17"/>
    </row>
    <row r="515" spans="3:6" ht="15.75" customHeight="1">
      <c r="C515" s="17"/>
      <c r="D515" s="17"/>
      <c r="E515" s="17"/>
      <c r="F515" s="17"/>
    </row>
    <row r="516" spans="3:6" ht="15.75" customHeight="1">
      <c r="C516" s="17"/>
      <c r="D516" s="17"/>
      <c r="E516" s="17"/>
      <c r="F516" s="17"/>
    </row>
    <row r="517" spans="3:6" ht="15.75" customHeight="1">
      <c r="C517" s="17"/>
      <c r="D517" s="17"/>
      <c r="E517" s="17"/>
      <c r="F517" s="17"/>
    </row>
    <row r="518" spans="3:6" ht="15.75" customHeight="1">
      <c r="C518" s="17"/>
      <c r="D518" s="17"/>
      <c r="E518" s="17"/>
      <c r="F518" s="17"/>
    </row>
    <row r="519" spans="3:6" ht="15.75" customHeight="1">
      <c r="C519" s="17"/>
      <c r="D519" s="17"/>
      <c r="E519" s="17"/>
      <c r="F519" s="17"/>
    </row>
    <row r="520" spans="3:6" ht="15.75" customHeight="1">
      <c r="C520" s="17"/>
      <c r="D520" s="17"/>
      <c r="E520" s="17"/>
      <c r="F520" s="17"/>
    </row>
    <row r="521" spans="3:6" ht="15.75" customHeight="1">
      <c r="C521" s="17"/>
      <c r="D521" s="17"/>
      <c r="E521" s="17"/>
      <c r="F521" s="17"/>
    </row>
    <row r="522" spans="3:6" ht="15.75" customHeight="1">
      <c r="C522" s="17"/>
      <c r="D522" s="17"/>
      <c r="E522" s="17"/>
      <c r="F522" s="17"/>
    </row>
    <row r="523" spans="3:6" ht="15.75" customHeight="1">
      <c r="C523" s="17"/>
      <c r="D523" s="17"/>
      <c r="E523" s="17"/>
      <c r="F523" s="17"/>
    </row>
    <row r="524" spans="3:6" ht="15.75" customHeight="1">
      <c r="C524" s="17"/>
      <c r="D524" s="17"/>
      <c r="E524" s="17"/>
      <c r="F524" s="17"/>
    </row>
    <row r="525" spans="3:6" ht="15.75" customHeight="1">
      <c r="C525" s="17"/>
      <c r="D525" s="17"/>
      <c r="E525" s="17"/>
      <c r="F525" s="17"/>
    </row>
    <row r="526" spans="3:6" ht="15.75" customHeight="1">
      <c r="C526" s="17"/>
      <c r="D526" s="17"/>
      <c r="E526" s="17"/>
      <c r="F526" s="17"/>
    </row>
    <row r="527" spans="3:6" ht="15.75" customHeight="1">
      <c r="C527" s="17"/>
      <c r="D527" s="17"/>
      <c r="E527" s="17"/>
      <c r="F527" s="17"/>
    </row>
    <row r="528" spans="3:6" ht="15.75" customHeight="1">
      <c r="C528" s="17"/>
      <c r="D528" s="17"/>
      <c r="E528" s="17"/>
      <c r="F528" s="17"/>
    </row>
    <row r="529" spans="3:6" ht="15.75" customHeight="1">
      <c r="C529" s="17"/>
      <c r="D529" s="17"/>
      <c r="E529" s="17"/>
      <c r="F529" s="17"/>
    </row>
    <row r="530" spans="3:6" ht="15.75" customHeight="1">
      <c r="C530" s="17"/>
      <c r="D530" s="17"/>
      <c r="E530" s="17"/>
      <c r="F530" s="17"/>
    </row>
    <row r="531" spans="3:6" ht="15.75" customHeight="1">
      <c r="C531" s="17"/>
      <c r="D531" s="17"/>
      <c r="E531" s="17"/>
      <c r="F531" s="17"/>
    </row>
    <row r="532" spans="3:6" ht="15.75" customHeight="1">
      <c r="C532" s="17"/>
      <c r="D532" s="17"/>
      <c r="E532" s="17"/>
      <c r="F532" s="17"/>
    </row>
    <row r="533" spans="3:6" ht="15.75" customHeight="1">
      <c r="C533" s="17"/>
      <c r="D533" s="17"/>
      <c r="E533" s="17"/>
      <c r="F533" s="17"/>
    </row>
    <row r="534" spans="3:6" ht="15.75" customHeight="1">
      <c r="C534" s="17"/>
      <c r="D534" s="17"/>
      <c r="E534" s="17"/>
      <c r="F534" s="17"/>
    </row>
    <row r="535" spans="3:6" ht="15.75" customHeight="1">
      <c r="C535" s="17"/>
      <c r="D535" s="17"/>
      <c r="E535" s="17"/>
      <c r="F535" s="17"/>
    </row>
    <row r="536" spans="3:6" ht="15.75" customHeight="1">
      <c r="C536" s="17"/>
      <c r="D536" s="17"/>
      <c r="E536" s="17"/>
      <c r="F536" s="17"/>
    </row>
    <row r="537" spans="3:6" ht="15.75" customHeight="1">
      <c r="C537" s="17"/>
      <c r="D537" s="17"/>
      <c r="E537" s="17"/>
      <c r="F537" s="17"/>
    </row>
    <row r="538" spans="3:6" ht="15.75" customHeight="1">
      <c r="C538" s="17"/>
      <c r="D538" s="17"/>
      <c r="E538" s="17"/>
      <c r="F538" s="17"/>
    </row>
    <row r="539" spans="3:6" ht="15.75" customHeight="1">
      <c r="C539" s="17"/>
      <c r="D539" s="17"/>
      <c r="E539" s="17"/>
      <c r="F539" s="17"/>
    </row>
    <row r="540" spans="3:6" ht="15.75" customHeight="1">
      <c r="C540" s="17"/>
      <c r="D540" s="17"/>
      <c r="E540" s="17"/>
      <c r="F540" s="17"/>
    </row>
    <row r="541" spans="3:6" ht="15.75" customHeight="1">
      <c r="C541" s="17"/>
      <c r="D541" s="17"/>
      <c r="E541" s="17"/>
      <c r="F541" s="17"/>
    </row>
    <row r="542" spans="3:6" ht="15.75" customHeight="1">
      <c r="C542" s="17"/>
      <c r="D542" s="17"/>
      <c r="E542" s="17"/>
      <c r="F542" s="17"/>
    </row>
    <row r="543" spans="3:6" ht="15.75" customHeight="1">
      <c r="C543" s="17"/>
      <c r="D543" s="17"/>
      <c r="E543" s="17"/>
      <c r="F543" s="17"/>
    </row>
    <row r="544" spans="3:6" ht="15.75" customHeight="1">
      <c r="C544" s="17"/>
      <c r="D544" s="17"/>
      <c r="E544" s="17"/>
      <c r="F544" s="17"/>
    </row>
    <row r="545" spans="3:6" ht="15.75" customHeight="1">
      <c r="C545" s="17"/>
      <c r="D545" s="17"/>
      <c r="E545" s="17"/>
      <c r="F545" s="17"/>
    </row>
    <row r="546" spans="3:6" ht="15.75" customHeight="1">
      <c r="C546" s="17"/>
      <c r="D546" s="17"/>
      <c r="E546" s="17"/>
      <c r="F546" s="17"/>
    </row>
    <row r="547" spans="3:6" ht="15.75" customHeight="1">
      <c r="C547" s="17"/>
      <c r="D547" s="17"/>
      <c r="E547" s="17"/>
      <c r="F547" s="17"/>
    </row>
    <row r="548" spans="3:6" ht="15.75" customHeight="1">
      <c r="C548" s="17"/>
      <c r="D548" s="17"/>
      <c r="E548" s="17"/>
      <c r="F548" s="17"/>
    </row>
    <row r="549" spans="3:6" ht="15.75" customHeight="1">
      <c r="C549" s="17"/>
      <c r="D549" s="17"/>
      <c r="E549" s="17"/>
      <c r="F549" s="17"/>
    </row>
    <row r="550" spans="3:6" ht="15.75" customHeight="1">
      <c r="C550" s="17"/>
      <c r="D550" s="17"/>
      <c r="E550" s="17"/>
      <c r="F550" s="17"/>
    </row>
    <row r="551" spans="3:6" ht="15.75" customHeight="1">
      <c r="C551" s="17"/>
      <c r="D551" s="17"/>
      <c r="E551" s="17"/>
      <c r="F551" s="17"/>
    </row>
    <row r="552" spans="3:6" ht="15.75" customHeight="1">
      <c r="C552" s="17"/>
      <c r="D552" s="17"/>
      <c r="E552" s="17"/>
      <c r="F552" s="17"/>
    </row>
    <row r="553" spans="3:6" ht="15.75" customHeight="1">
      <c r="C553" s="17"/>
      <c r="D553" s="17"/>
      <c r="E553" s="17"/>
      <c r="F553" s="17"/>
    </row>
    <row r="554" spans="3:6" ht="15.75" customHeight="1">
      <c r="C554" s="17"/>
      <c r="D554" s="17"/>
      <c r="E554" s="17"/>
      <c r="F554" s="17"/>
    </row>
    <row r="555" spans="3:6" ht="15.75" customHeight="1">
      <c r="C555" s="17"/>
      <c r="D555" s="17"/>
      <c r="E555" s="17"/>
      <c r="F555" s="17"/>
    </row>
    <row r="556" spans="3:6" ht="15.75" customHeight="1">
      <c r="C556" s="17"/>
      <c r="D556" s="17"/>
      <c r="E556" s="17"/>
      <c r="F556" s="17"/>
    </row>
    <row r="557" spans="3:6" ht="15.75" customHeight="1">
      <c r="C557" s="17"/>
      <c r="D557" s="17"/>
      <c r="E557" s="17"/>
      <c r="F557" s="17"/>
    </row>
    <row r="558" spans="3:6" ht="15.75" customHeight="1">
      <c r="C558" s="17"/>
      <c r="D558" s="17"/>
      <c r="E558" s="17"/>
      <c r="F558" s="17"/>
    </row>
    <row r="559" spans="3:6" ht="15.75" customHeight="1">
      <c r="C559" s="17"/>
      <c r="D559" s="17"/>
      <c r="E559" s="17"/>
      <c r="F559" s="17"/>
    </row>
    <row r="560" spans="3:6" ht="15.75" customHeight="1">
      <c r="C560" s="17"/>
      <c r="D560" s="17"/>
      <c r="E560" s="17"/>
      <c r="F560" s="17"/>
    </row>
    <row r="561" spans="3:6" ht="15.75" customHeight="1">
      <c r="C561" s="17"/>
      <c r="D561" s="17"/>
      <c r="E561" s="17"/>
      <c r="F561" s="17"/>
    </row>
    <row r="562" spans="3:6" ht="15.75" customHeight="1">
      <c r="C562" s="17"/>
      <c r="D562" s="17"/>
      <c r="E562" s="17"/>
      <c r="F562" s="17"/>
    </row>
    <row r="563" spans="3:6" ht="15.75" customHeight="1">
      <c r="C563" s="17"/>
      <c r="D563" s="17"/>
      <c r="E563" s="17"/>
      <c r="F563" s="17"/>
    </row>
    <row r="564" spans="3:6" ht="15.75" customHeight="1">
      <c r="C564" s="17"/>
      <c r="D564" s="17"/>
      <c r="E564" s="17"/>
      <c r="F564" s="17"/>
    </row>
    <row r="565" spans="3:6" ht="15.75" customHeight="1">
      <c r="C565" s="17"/>
      <c r="D565" s="17"/>
      <c r="E565" s="17"/>
      <c r="F565" s="17"/>
    </row>
    <row r="566" spans="3:6" ht="15.75" customHeight="1">
      <c r="C566" s="17"/>
      <c r="D566" s="17"/>
      <c r="E566" s="17"/>
      <c r="F566" s="17"/>
    </row>
    <row r="567" spans="3:6" ht="15.75" customHeight="1">
      <c r="C567" s="17"/>
      <c r="D567" s="17"/>
      <c r="E567" s="17"/>
      <c r="F567" s="17"/>
    </row>
    <row r="568" spans="3:6" ht="15.75" customHeight="1">
      <c r="C568" s="17"/>
      <c r="D568" s="17"/>
      <c r="E568" s="17"/>
      <c r="F568" s="17"/>
    </row>
    <row r="569" spans="3:6" ht="15.75" customHeight="1">
      <c r="C569" s="17"/>
      <c r="D569" s="17"/>
      <c r="E569" s="17"/>
      <c r="F569" s="17"/>
    </row>
    <row r="570" spans="3:6" ht="15.75" customHeight="1">
      <c r="C570" s="17"/>
      <c r="D570" s="17"/>
      <c r="E570" s="17"/>
      <c r="F570" s="17"/>
    </row>
    <row r="571" spans="3:6" ht="15.75" customHeight="1">
      <c r="C571" s="17"/>
      <c r="D571" s="17"/>
      <c r="E571" s="17"/>
      <c r="F571" s="17"/>
    </row>
    <row r="572" spans="3:6" ht="15.75" customHeight="1">
      <c r="C572" s="17"/>
      <c r="D572" s="17"/>
      <c r="E572" s="17"/>
      <c r="F572" s="17"/>
    </row>
    <row r="573" spans="3:6" ht="15.75" customHeight="1">
      <c r="C573" s="17"/>
      <c r="D573" s="17"/>
      <c r="E573" s="17"/>
      <c r="F573" s="17"/>
    </row>
    <row r="574" spans="3:6" ht="15.75" customHeight="1">
      <c r="C574" s="17"/>
      <c r="D574" s="17"/>
      <c r="E574" s="17"/>
      <c r="F574" s="17"/>
    </row>
    <row r="575" spans="3:6" ht="15.75" customHeight="1">
      <c r="C575" s="17"/>
      <c r="D575" s="17"/>
      <c r="E575" s="17"/>
      <c r="F575" s="17"/>
    </row>
    <row r="576" spans="3:6" ht="15.75" customHeight="1">
      <c r="C576" s="17"/>
      <c r="D576" s="17"/>
      <c r="E576" s="17"/>
      <c r="F576" s="17"/>
    </row>
    <row r="577" spans="3:6" ht="15.75" customHeight="1">
      <c r="C577" s="17"/>
      <c r="D577" s="17"/>
      <c r="E577" s="17"/>
      <c r="F577" s="17"/>
    </row>
    <row r="578" spans="3:6" ht="15.75" customHeight="1">
      <c r="C578" s="17"/>
      <c r="D578" s="17"/>
      <c r="E578" s="17"/>
      <c r="F578" s="17"/>
    </row>
    <row r="579" spans="3:6" ht="15.75" customHeight="1">
      <c r="C579" s="17"/>
      <c r="D579" s="17"/>
      <c r="E579" s="17"/>
      <c r="F579" s="17"/>
    </row>
    <row r="580" spans="3:6" ht="15.75" customHeight="1">
      <c r="C580" s="17"/>
      <c r="D580" s="17"/>
      <c r="E580" s="17"/>
      <c r="F580" s="17"/>
    </row>
    <row r="581" spans="3:6" ht="15.75" customHeight="1">
      <c r="C581" s="17"/>
      <c r="D581" s="17"/>
      <c r="E581" s="17"/>
      <c r="F581" s="17"/>
    </row>
    <row r="582" spans="3:6" ht="15.75" customHeight="1">
      <c r="C582" s="17"/>
      <c r="D582" s="17"/>
      <c r="E582" s="17"/>
      <c r="F582" s="17"/>
    </row>
    <row r="583" spans="3:6" ht="15.75" customHeight="1">
      <c r="C583" s="17"/>
      <c r="D583" s="17"/>
      <c r="E583" s="17"/>
      <c r="F583" s="17"/>
    </row>
    <row r="584" spans="3:6" ht="15.75" customHeight="1">
      <c r="C584" s="17"/>
      <c r="D584" s="17"/>
      <c r="E584" s="17"/>
      <c r="F584" s="17"/>
    </row>
    <row r="585" spans="3:6" ht="15.75" customHeight="1">
      <c r="C585" s="17"/>
      <c r="D585" s="17"/>
      <c r="E585" s="17"/>
      <c r="F585" s="17"/>
    </row>
    <row r="586" spans="3:6" ht="15.75" customHeight="1">
      <c r="C586" s="17"/>
      <c r="D586" s="17"/>
      <c r="E586" s="17"/>
      <c r="F586" s="17"/>
    </row>
    <row r="587" spans="3:6" ht="15.75" customHeight="1">
      <c r="C587" s="17"/>
      <c r="D587" s="17"/>
      <c r="E587" s="17"/>
      <c r="F587" s="17"/>
    </row>
    <row r="588" spans="3:6" ht="15.75" customHeight="1">
      <c r="C588" s="17"/>
      <c r="D588" s="17"/>
      <c r="E588" s="17"/>
      <c r="F588" s="17"/>
    </row>
    <row r="589" spans="3:6" ht="15.75" customHeight="1">
      <c r="C589" s="17"/>
      <c r="D589" s="17"/>
      <c r="E589" s="17"/>
      <c r="F589" s="17"/>
    </row>
    <row r="590" spans="3:6" ht="15.75" customHeight="1">
      <c r="C590" s="17"/>
      <c r="D590" s="17"/>
      <c r="E590" s="17"/>
      <c r="F590" s="17"/>
    </row>
    <row r="591" spans="3:6" ht="15.75" customHeight="1">
      <c r="C591" s="17"/>
      <c r="D591" s="17"/>
      <c r="E591" s="17"/>
      <c r="F591" s="17"/>
    </row>
    <row r="592" spans="3:6" ht="15.75" customHeight="1">
      <c r="C592" s="17"/>
      <c r="D592" s="17"/>
      <c r="E592" s="17"/>
      <c r="F592" s="17"/>
    </row>
    <row r="593" spans="3:6" ht="15.75" customHeight="1">
      <c r="C593" s="17"/>
      <c r="D593" s="17"/>
      <c r="E593" s="17"/>
      <c r="F593" s="17"/>
    </row>
    <row r="594" spans="3:6" ht="15.75" customHeight="1">
      <c r="C594" s="17"/>
      <c r="D594" s="17"/>
      <c r="E594" s="17"/>
      <c r="F594" s="17"/>
    </row>
    <row r="595" spans="3:6" ht="15.75" customHeight="1">
      <c r="C595" s="17"/>
      <c r="D595" s="17"/>
      <c r="E595" s="17"/>
      <c r="F595" s="17"/>
    </row>
    <row r="596" spans="3:6" ht="15.75" customHeight="1">
      <c r="C596" s="17"/>
      <c r="D596" s="17"/>
      <c r="E596" s="17"/>
      <c r="F596" s="17"/>
    </row>
    <row r="597" spans="3:6" ht="15.75" customHeight="1">
      <c r="C597" s="17"/>
      <c r="D597" s="17"/>
      <c r="E597" s="17"/>
      <c r="F597" s="17"/>
    </row>
    <row r="598" spans="3:6" ht="15.75" customHeight="1">
      <c r="C598" s="17"/>
      <c r="D598" s="17"/>
      <c r="E598" s="17"/>
      <c r="F598" s="17"/>
    </row>
    <row r="599" spans="3:6" ht="15.75" customHeight="1">
      <c r="C599" s="17"/>
      <c r="D599" s="17"/>
      <c r="E599" s="17"/>
      <c r="F599" s="17"/>
    </row>
    <row r="600" spans="3:6" ht="15.75" customHeight="1">
      <c r="C600" s="17"/>
      <c r="D600" s="17"/>
      <c r="E600" s="17"/>
      <c r="F600" s="17"/>
    </row>
    <row r="601" spans="3:6" ht="15.75" customHeight="1">
      <c r="C601" s="17"/>
      <c r="D601" s="17"/>
      <c r="E601" s="17"/>
      <c r="F601" s="17"/>
    </row>
    <row r="602" spans="3:6" ht="15.75" customHeight="1">
      <c r="C602" s="17"/>
      <c r="D602" s="17"/>
      <c r="E602" s="17"/>
      <c r="F602" s="17"/>
    </row>
    <row r="603" spans="3:6" ht="15.75" customHeight="1">
      <c r="C603" s="17"/>
      <c r="D603" s="17"/>
      <c r="E603" s="17"/>
      <c r="F603" s="17"/>
    </row>
    <row r="604" spans="3:6" ht="15.75" customHeight="1">
      <c r="C604" s="17"/>
      <c r="D604" s="17"/>
      <c r="E604" s="17"/>
      <c r="F604" s="17"/>
    </row>
    <row r="605" spans="3:6" ht="15.75" customHeight="1">
      <c r="C605" s="17"/>
      <c r="D605" s="17"/>
      <c r="E605" s="17"/>
      <c r="F605" s="17"/>
    </row>
    <row r="606" spans="3:6" ht="15.75" customHeight="1">
      <c r="C606" s="17"/>
      <c r="D606" s="17"/>
      <c r="E606" s="17"/>
      <c r="F606" s="17"/>
    </row>
    <row r="607" spans="3:6" ht="15.75" customHeight="1">
      <c r="C607" s="17"/>
      <c r="D607" s="17"/>
      <c r="E607" s="17"/>
      <c r="F607" s="17"/>
    </row>
    <row r="608" spans="3:6" ht="15.75" customHeight="1">
      <c r="C608" s="17"/>
      <c r="D608" s="17"/>
      <c r="E608" s="17"/>
      <c r="F608" s="17"/>
    </row>
    <row r="609" spans="3:6" ht="15.75" customHeight="1">
      <c r="C609" s="17"/>
      <c r="D609" s="17"/>
      <c r="E609" s="17"/>
      <c r="F609" s="17"/>
    </row>
    <row r="610" spans="3:6" ht="15.75" customHeight="1">
      <c r="C610" s="17"/>
      <c r="D610" s="17"/>
      <c r="E610" s="17"/>
      <c r="F610" s="17"/>
    </row>
    <row r="611" spans="3:6" ht="15.75" customHeight="1">
      <c r="C611" s="17"/>
      <c r="D611" s="17"/>
      <c r="E611" s="17"/>
      <c r="F611" s="17"/>
    </row>
    <row r="612" spans="3:6" ht="15.75" customHeight="1">
      <c r="C612" s="17"/>
      <c r="D612" s="17"/>
      <c r="E612" s="17"/>
      <c r="F612" s="17"/>
    </row>
    <row r="613" spans="3:6" ht="15.75" customHeight="1">
      <c r="C613" s="17"/>
      <c r="D613" s="17"/>
      <c r="E613" s="17"/>
      <c r="F613" s="17"/>
    </row>
    <row r="614" spans="3:6" ht="15.75" customHeight="1">
      <c r="C614" s="17"/>
      <c r="D614" s="17"/>
      <c r="E614" s="17"/>
      <c r="F614" s="17"/>
    </row>
    <row r="615" spans="3:6" ht="15.75" customHeight="1">
      <c r="C615" s="17"/>
      <c r="D615" s="17"/>
      <c r="E615" s="17"/>
      <c r="F615" s="17"/>
    </row>
    <row r="616" spans="3:6" ht="15.75" customHeight="1">
      <c r="C616" s="17"/>
      <c r="D616" s="17"/>
      <c r="E616" s="17"/>
      <c r="F616" s="17"/>
    </row>
    <row r="617" spans="3:6" ht="15.75" customHeight="1">
      <c r="C617" s="17"/>
      <c r="D617" s="17"/>
      <c r="E617" s="17"/>
      <c r="F617" s="17"/>
    </row>
    <row r="618" spans="3:6" ht="15.75" customHeight="1">
      <c r="C618" s="17"/>
      <c r="D618" s="17"/>
      <c r="E618" s="17"/>
      <c r="F618" s="17"/>
    </row>
    <row r="619" spans="3:6" ht="15.75" customHeight="1">
      <c r="C619" s="17"/>
      <c r="D619" s="17"/>
      <c r="E619" s="17"/>
      <c r="F619" s="17"/>
    </row>
    <row r="620" spans="3:6" ht="15.75" customHeight="1">
      <c r="C620" s="17"/>
      <c r="D620" s="17"/>
      <c r="E620" s="17"/>
      <c r="F620" s="17"/>
    </row>
    <row r="621" spans="3:6" ht="15.75" customHeight="1">
      <c r="C621" s="17"/>
      <c r="D621" s="17"/>
      <c r="E621" s="17"/>
      <c r="F621" s="17"/>
    </row>
    <row r="622" spans="3:6" ht="15.75" customHeight="1">
      <c r="C622" s="17"/>
      <c r="D622" s="17"/>
      <c r="E622" s="17"/>
      <c r="F622" s="17"/>
    </row>
    <row r="623" spans="3:6" ht="15.75" customHeight="1">
      <c r="C623" s="17"/>
      <c r="D623" s="17"/>
      <c r="E623" s="17"/>
      <c r="F623" s="17"/>
    </row>
    <row r="624" spans="3:6" ht="15.75" customHeight="1">
      <c r="C624" s="17"/>
      <c r="D624" s="17"/>
      <c r="E624" s="17"/>
      <c r="F624" s="17"/>
    </row>
    <row r="625" spans="3:6" ht="15.75" customHeight="1">
      <c r="C625" s="17"/>
      <c r="D625" s="17"/>
      <c r="E625" s="17"/>
      <c r="F625" s="17"/>
    </row>
    <row r="626" spans="3:6" ht="15.75" customHeight="1">
      <c r="C626" s="17"/>
      <c r="D626" s="17"/>
      <c r="E626" s="17"/>
      <c r="F626" s="17"/>
    </row>
    <row r="627" spans="3:6" ht="15.75" customHeight="1">
      <c r="C627" s="17"/>
      <c r="D627" s="17"/>
      <c r="E627" s="17"/>
      <c r="F627" s="17"/>
    </row>
    <row r="628" spans="3:6" ht="15.75" customHeight="1">
      <c r="C628" s="17"/>
      <c r="D628" s="17"/>
      <c r="E628" s="17"/>
      <c r="F628" s="17"/>
    </row>
    <row r="629" spans="3:6" ht="15.75" customHeight="1">
      <c r="C629" s="17"/>
      <c r="D629" s="17"/>
      <c r="E629" s="17"/>
      <c r="F629" s="17"/>
    </row>
    <row r="630" spans="3:6" ht="15.75" customHeight="1">
      <c r="C630" s="17"/>
      <c r="D630" s="17"/>
      <c r="E630" s="17"/>
      <c r="F630" s="17"/>
    </row>
    <row r="631" spans="3:6" ht="15.75" customHeight="1">
      <c r="C631" s="17"/>
      <c r="D631" s="17"/>
      <c r="E631" s="17"/>
      <c r="F631" s="17"/>
    </row>
    <row r="632" spans="3:6" ht="15.75" customHeight="1">
      <c r="C632" s="17"/>
      <c r="D632" s="17"/>
      <c r="E632" s="17"/>
      <c r="F632" s="17"/>
    </row>
    <row r="633" spans="3:6" ht="15.75" customHeight="1">
      <c r="C633" s="17"/>
      <c r="D633" s="17"/>
      <c r="E633" s="17"/>
      <c r="F633" s="17"/>
    </row>
    <row r="634" spans="3:6" ht="15.75" customHeight="1">
      <c r="C634" s="17"/>
      <c r="D634" s="17"/>
      <c r="E634" s="17"/>
      <c r="F634" s="17"/>
    </row>
    <row r="635" spans="3:6" ht="15.75" customHeight="1">
      <c r="C635" s="17"/>
      <c r="D635" s="17"/>
      <c r="E635" s="17"/>
      <c r="F635" s="17"/>
    </row>
    <row r="636" spans="3:6" ht="15.75" customHeight="1">
      <c r="C636" s="17"/>
      <c r="D636" s="17"/>
      <c r="E636" s="17"/>
      <c r="F636" s="17"/>
    </row>
    <row r="637" spans="3:6" ht="15.75" customHeight="1">
      <c r="C637" s="17"/>
      <c r="D637" s="17"/>
      <c r="E637" s="17"/>
      <c r="F637" s="17"/>
    </row>
    <row r="638" spans="3:6" ht="15.75" customHeight="1">
      <c r="C638" s="17"/>
      <c r="D638" s="17"/>
      <c r="E638" s="17"/>
      <c r="F638" s="17"/>
    </row>
    <row r="639" spans="3:6" ht="15.75" customHeight="1">
      <c r="C639" s="17"/>
      <c r="D639" s="17"/>
      <c r="E639" s="17"/>
      <c r="F639" s="17"/>
    </row>
    <row r="640" spans="3:6" ht="15.75" customHeight="1">
      <c r="C640" s="17"/>
      <c r="D640" s="17"/>
      <c r="E640" s="17"/>
      <c r="F640" s="17"/>
    </row>
    <row r="641" spans="3:6" ht="15.75" customHeight="1">
      <c r="C641" s="17"/>
      <c r="D641" s="17"/>
      <c r="E641" s="17"/>
      <c r="F641" s="17"/>
    </row>
    <row r="642" spans="3:6" ht="15.75" customHeight="1">
      <c r="C642" s="17"/>
      <c r="D642" s="17"/>
      <c r="E642" s="17"/>
      <c r="F642" s="17"/>
    </row>
    <row r="643" spans="3:6" ht="15.75" customHeight="1">
      <c r="C643" s="17"/>
      <c r="D643" s="17"/>
      <c r="E643" s="17"/>
      <c r="F643" s="17"/>
    </row>
    <row r="644" spans="3:6" ht="15.75" customHeight="1">
      <c r="C644" s="17"/>
      <c r="D644" s="17"/>
      <c r="E644" s="17"/>
      <c r="F644" s="17"/>
    </row>
    <row r="645" spans="3:6" ht="15.75" customHeight="1">
      <c r="C645" s="17"/>
      <c r="D645" s="17"/>
      <c r="E645" s="17"/>
      <c r="F645" s="17"/>
    </row>
    <row r="646" spans="3:6" ht="15.75" customHeight="1">
      <c r="C646" s="17"/>
      <c r="D646" s="17"/>
      <c r="E646" s="17"/>
      <c r="F646" s="17"/>
    </row>
    <row r="647" spans="3:6" ht="15.75" customHeight="1">
      <c r="C647" s="17"/>
      <c r="D647" s="17"/>
      <c r="E647" s="17"/>
      <c r="F647" s="17"/>
    </row>
    <row r="648" spans="3:6" ht="15.75" customHeight="1">
      <c r="C648" s="17"/>
      <c r="D648" s="17"/>
      <c r="E648" s="17"/>
      <c r="F648" s="17"/>
    </row>
    <row r="649" spans="3:6" ht="15.75" customHeight="1">
      <c r="C649" s="17"/>
      <c r="D649" s="17"/>
      <c r="E649" s="17"/>
      <c r="F649" s="17"/>
    </row>
    <row r="650" spans="3:6" ht="15.75" customHeight="1">
      <c r="C650" s="17"/>
      <c r="D650" s="17"/>
      <c r="E650" s="17"/>
      <c r="F650" s="17"/>
    </row>
    <row r="651" spans="3:6" ht="15.75" customHeight="1">
      <c r="C651" s="17"/>
      <c r="D651" s="17"/>
      <c r="E651" s="17"/>
      <c r="F651" s="17"/>
    </row>
    <row r="652" spans="3:6" ht="15.75" customHeight="1">
      <c r="C652" s="17"/>
      <c r="D652" s="17"/>
      <c r="E652" s="17"/>
      <c r="F652" s="17"/>
    </row>
    <row r="653" spans="3:6" ht="15.75" customHeight="1">
      <c r="C653" s="17"/>
      <c r="D653" s="17"/>
      <c r="E653" s="17"/>
      <c r="F653" s="17"/>
    </row>
    <row r="654" spans="3:6" ht="15.75" customHeight="1">
      <c r="C654" s="17"/>
      <c r="D654" s="17"/>
      <c r="E654" s="17"/>
      <c r="F654" s="17"/>
    </row>
    <row r="655" spans="3:6" ht="15.75" customHeight="1">
      <c r="C655" s="17"/>
      <c r="D655" s="17"/>
      <c r="E655" s="17"/>
      <c r="F655" s="17"/>
    </row>
    <row r="656" spans="3:6" ht="15.75" customHeight="1">
      <c r="C656" s="17"/>
      <c r="D656" s="17"/>
      <c r="E656" s="17"/>
      <c r="F656" s="17"/>
    </row>
    <row r="657" spans="3:6" ht="15.75" customHeight="1">
      <c r="C657" s="17"/>
      <c r="D657" s="17"/>
      <c r="E657" s="17"/>
      <c r="F657" s="17"/>
    </row>
    <row r="658" spans="3:6" ht="15.75" customHeight="1">
      <c r="C658" s="17"/>
      <c r="D658" s="17"/>
      <c r="E658" s="17"/>
      <c r="F658" s="17"/>
    </row>
    <row r="659" spans="3:6" ht="15.75" customHeight="1">
      <c r="C659" s="17"/>
      <c r="D659" s="17"/>
      <c r="E659" s="17"/>
      <c r="F659" s="17"/>
    </row>
    <row r="660" spans="3:6" ht="15.75" customHeight="1">
      <c r="C660" s="17"/>
      <c r="D660" s="17"/>
      <c r="E660" s="17"/>
      <c r="F660" s="17"/>
    </row>
    <row r="661" spans="3:6" ht="15.75" customHeight="1">
      <c r="C661" s="17"/>
      <c r="D661" s="17"/>
      <c r="E661" s="17"/>
      <c r="F661" s="17"/>
    </row>
    <row r="662" spans="3:6" ht="15.75" customHeight="1">
      <c r="C662" s="17"/>
      <c r="D662" s="17"/>
      <c r="E662" s="17"/>
      <c r="F662" s="17"/>
    </row>
    <row r="663" spans="3:6" ht="15.75" customHeight="1">
      <c r="C663" s="17"/>
      <c r="D663" s="17"/>
      <c r="E663" s="17"/>
      <c r="F663" s="17"/>
    </row>
    <row r="664" spans="3:6" ht="15.75" customHeight="1">
      <c r="C664" s="17"/>
      <c r="D664" s="17"/>
      <c r="E664" s="17"/>
      <c r="F664" s="17"/>
    </row>
    <row r="665" spans="3:6" ht="15.75" customHeight="1">
      <c r="C665" s="17"/>
      <c r="D665" s="17"/>
      <c r="E665" s="17"/>
      <c r="F665" s="17"/>
    </row>
    <row r="666" spans="3:6" ht="15.75" customHeight="1">
      <c r="C666" s="17"/>
      <c r="D666" s="17"/>
      <c r="E666" s="17"/>
      <c r="F666" s="17"/>
    </row>
    <row r="667" spans="3:6" ht="15.75" customHeight="1">
      <c r="C667" s="17"/>
      <c r="D667" s="17"/>
      <c r="E667" s="17"/>
      <c r="F667" s="17"/>
    </row>
    <row r="668" spans="3:6" ht="15.75" customHeight="1">
      <c r="C668" s="17"/>
      <c r="D668" s="17"/>
      <c r="E668" s="17"/>
      <c r="F668" s="17"/>
    </row>
    <row r="669" spans="3:6" ht="15.75" customHeight="1">
      <c r="C669" s="17"/>
      <c r="D669" s="17"/>
      <c r="E669" s="17"/>
      <c r="F669" s="17"/>
    </row>
    <row r="670" spans="3:6" ht="15.75" customHeight="1">
      <c r="C670" s="17"/>
      <c r="D670" s="17"/>
      <c r="E670" s="17"/>
      <c r="F670" s="17"/>
    </row>
    <row r="671" spans="3:6" ht="15.75" customHeight="1">
      <c r="C671" s="17"/>
      <c r="D671" s="17"/>
      <c r="E671" s="17"/>
      <c r="F671" s="17"/>
    </row>
    <row r="672" spans="3:6" ht="15.75" customHeight="1">
      <c r="C672" s="17"/>
      <c r="D672" s="17"/>
      <c r="E672" s="17"/>
      <c r="F672" s="17"/>
    </row>
    <row r="673" spans="3:6" ht="15.75" customHeight="1">
      <c r="C673" s="17"/>
      <c r="D673" s="17"/>
      <c r="E673" s="17"/>
      <c r="F673" s="17"/>
    </row>
    <row r="674" spans="3:6" ht="15.75" customHeight="1">
      <c r="C674" s="17"/>
      <c r="D674" s="17"/>
      <c r="E674" s="17"/>
      <c r="F674" s="17"/>
    </row>
    <row r="675" spans="3:6" ht="15.75" customHeight="1">
      <c r="C675" s="17"/>
      <c r="D675" s="17"/>
      <c r="E675" s="17"/>
      <c r="F675" s="17"/>
    </row>
    <row r="676" spans="3:6" ht="15.75" customHeight="1">
      <c r="C676" s="17"/>
      <c r="D676" s="17"/>
      <c r="E676" s="17"/>
      <c r="F676" s="17"/>
    </row>
    <row r="677" spans="3:6" ht="15.75" customHeight="1">
      <c r="C677" s="17"/>
      <c r="D677" s="17"/>
      <c r="E677" s="17"/>
      <c r="F677" s="17"/>
    </row>
    <row r="678" spans="3:6" ht="15.75" customHeight="1">
      <c r="C678" s="17"/>
      <c r="D678" s="17"/>
      <c r="E678" s="17"/>
      <c r="F678" s="17"/>
    </row>
    <row r="679" spans="3:6" ht="15.75" customHeight="1">
      <c r="C679" s="17"/>
      <c r="D679" s="17"/>
      <c r="E679" s="17"/>
      <c r="F679" s="17"/>
    </row>
    <row r="680" spans="3:6" ht="15.75" customHeight="1">
      <c r="C680" s="17"/>
      <c r="D680" s="17"/>
      <c r="E680" s="17"/>
      <c r="F680" s="17"/>
    </row>
    <row r="681" spans="3:6" ht="15.75" customHeight="1">
      <c r="C681" s="17"/>
      <c r="D681" s="17"/>
      <c r="E681" s="17"/>
      <c r="F681" s="17"/>
    </row>
    <row r="682" spans="3:6" ht="15.75" customHeight="1">
      <c r="C682" s="17"/>
      <c r="D682" s="17"/>
      <c r="E682" s="17"/>
      <c r="F682" s="17"/>
    </row>
    <row r="683" spans="3:6" ht="15.75" customHeight="1">
      <c r="C683" s="17"/>
      <c r="D683" s="17"/>
      <c r="E683" s="17"/>
      <c r="F683" s="17"/>
    </row>
    <row r="684" spans="3:6" ht="15.75" customHeight="1">
      <c r="C684" s="17"/>
      <c r="D684" s="17"/>
      <c r="E684" s="17"/>
      <c r="F684" s="17"/>
    </row>
    <row r="685" spans="3:6" ht="15.75" customHeight="1">
      <c r="C685" s="17"/>
      <c r="D685" s="17"/>
      <c r="E685" s="17"/>
      <c r="F685" s="17"/>
    </row>
    <row r="686" spans="3:6" ht="15.75" customHeight="1">
      <c r="C686" s="17"/>
      <c r="D686" s="17"/>
      <c r="E686" s="17"/>
      <c r="F686" s="17"/>
    </row>
    <row r="687" spans="3:6" ht="15.75" customHeight="1">
      <c r="C687" s="17"/>
      <c r="D687" s="17"/>
      <c r="E687" s="17"/>
      <c r="F687" s="17"/>
    </row>
    <row r="688" spans="3:6" ht="15.75" customHeight="1">
      <c r="C688" s="17"/>
      <c r="D688" s="17"/>
      <c r="E688" s="17"/>
      <c r="F688" s="17"/>
    </row>
    <row r="689" spans="3:6" ht="15.75" customHeight="1">
      <c r="C689" s="17"/>
      <c r="D689" s="17"/>
      <c r="E689" s="17"/>
      <c r="F689" s="17"/>
    </row>
    <row r="690" spans="3:6" ht="15.75" customHeight="1">
      <c r="C690" s="17"/>
      <c r="D690" s="17"/>
      <c r="E690" s="17"/>
      <c r="F690" s="17"/>
    </row>
    <row r="691" spans="3:6" ht="15.75" customHeight="1">
      <c r="C691" s="17"/>
      <c r="D691" s="17"/>
      <c r="E691" s="17"/>
      <c r="F691" s="17"/>
    </row>
    <row r="692" spans="3:6" ht="15.75" customHeight="1">
      <c r="C692" s="17"/>
      <c r="D692" s="17"/>
      <c r="E692" s="17"/>
      <c r="F692" s="17"/>
    </row>
    <row r="693" spans="3:6" ht="15.75" customHeight="1">
      <c r="C693" s="17"/>
      <c r="D693" s="17"/>
      <c r="E693" s="17"/>
      <c r="F693" s="17"/>
    </row>
    <row r="694" spans="3:6" ht="15.75" customHeight="1">
      <c r="C694" s="17"/>
      <c r="D694" s="17"/>
      <c r="E694" s="17"/>
      <c r="F694" s="17"/>
    </row>
    <row r="695" spans="3:6" ht="15.75" customHeight="1">
      <c r="C695" s="17"/>
      <c r="D695" s="17"/>
      <c r="E695" s="17"/>
      <c r="F695" s="17"/>
    </row>
    <row r="696" spans="3:6" ht="15.75" customHeight="1">
      <c r="C696" s="17"/>
      <c r="D696" s="17"/>
      <c r="E696" s="17"/>
      <c r="F696" s="17"/>
    </row>
    <row r="697" spans="3:6" ht="15.75" customHeight="1">
      <c r="C697" s="17"/>
      <c r="D697" s="17"/>
      <c r="E697" s="17"/>
      <c r="F697" s="17"/>
    </row>
    <row r="698" spans="3:6" ht="15.75" customHeight="1">
      <c r="C698" s="17"/>
      <c r="D698" s="17"/>
      <c r="E698" s="17"/>
      <c r="F698" s="17"/>
    </row>
    <row r="699" spans="3:6" ht="15.75" customHeight="1">
      <c r="C699" s="17"/>
      <c r="D699" s="17"/>
      <c r="E699" s="17"/>
      <c r="F699" s="17"/>
    </row>
    <row r="700" spans="3:6" ht="15.75" customHeight="1">
      <c r="C700" s="17"/>
      <c r="D700" s="17"/>
      <c r="E700" s="17"/>
      <c r="F700" s="17"/>
    </row>
    <row r="701" spans="3:6" ht="15.75" customHeight="1">
      <c r="C701" s="17"/>
      <c r="D701" s="17"/>
      <c r="E701" s="17"/>
      <c r="F701" s="17"/>
    </row>
    <row r="702" spans="3:6" ht="15.75" customHeight="1">
      <c r="C702" s="17"/>
      <c r="D702" s="17"/>
      <c r="E702" s="17"/>
      <c r="F702" s="17"/>
    </row>
    <row r="703" spans="3:6" ht="15.75" customHeight="1">
      <c r="C703" s="17"/>
      <c r="D703" s="17"/>
      <c r="E703" s="17"/>
      <c r="F703" s="17"/>
    </row>
    <row r="704" spans="3:6" ht="15.75" customHeight="1">
      <c r="C704" s="17"/>
      <c r="D704" s="17"/>
      <c r="E704" s="17"/>
      <c r="F704" s="17"/>
    </row>
    <row r="705" spans="3:6" ht="15.75" customHeight="1">
      <c r="C705" s="17"/>
      <c r="D705" s="17"/>
      <c r="E705" s="17"/>
      <c r="F705" s="17"/>
    </row>
    <row r="706" spans="3:6" ht="15.75" customHeight="1">
      <c r="C706" s="17"/>
      <c r="D706" s="17"/>
      <c r="E706" s="17"/>
      <c r="F706" s="17"/>
    </row>
    <row r="707" spans="3:6" ht="15.75" customHeight="1">
      <c r="C707" s="17"/>
      <c r="D707" s="17"/>
      <c r="E707" s="17"/>
      <c r="F707" s="17"/>
    </row>
    <row r="708" spans="3:6" ht="15.75" customHeight="1">
      <c r="C708" s="17"/>
      <c r="D708" s="17"/>
      <c r="E708" s="17"/>
      <c r="F708" s="17"/>
    </row>
    <row r="709" spans="3:6" ht="15.75" customHeight="1">
      <c r="C709" s="17"/>
      <c r="D709" s="17"/>
      <c r="E709" s="17"/>
      <c r="F709" s="17"/>
    </row>
    <row r="710" spans="3:6" ht="15.75" customHeight="1">
      <c r="C710" s="17"/>
      <c r="D710" s="17"/>
      <c r="E710" s="17"/>
      <c r="F710" s="17"/>
    </row>
    <row r="711" spans="3:6" ht="15.75" customHeight="1">
      <c r="C711" s="17"/>
      <c r="D711" s="17"/>
      <c r="E711" s="17"/>
      <c r="F711" s="17"/>
    </row>
    <row r="712" spans="3:6" ht="15.75" customHeight="1">
      <c r="C712" s="17"/>
      <c r="D712" s="17"/>
      <c r="E712" s="17"/>
      <c r="F712" s="17"/>
    </row>
    <row r="713" spans="3:6" ht="15.75" customHeight="1">
      <c r="C713" s="17"/>
      <c r="D713" s="17"/>
      <c r="E713" s="17"/>
      <c r="F713" s="17"/>
    </row>
    <row r="714" spans="3:6" ht="15.75" customHeight="1">
      <c r="C714" s="17"/>
      <c r="D714" s="17"/>
      <c r="E714" s="17"/>
      <c r="F714" s="17"/>
    </row>
    <row r="715" spans="3:6" ht="15.75" customHeight="1">
      <c r="C715" s="17"/>
      <c r="D715" s="17"/>
      <c r="E715" s="17"/>
      <c r="F715" s="17"/>
    </row>
    <row r="716" spans="3:6" ht="15.75" customHeight="1">
      <c r="C716" s="17"/>
      <c r="D716" s="17"/>
      <c r="E716" s="17"/>
      <c r="F716" s="17"/>
    </row>
    <row r="717" spans="3:6" ht="15.75" customHeight="1">
      <c r="C717" s="17"/>
      <c r="D717" s="17"/>
      <c r="E717" s="17"/>
      <c r="F717" s="17"/>
    </row>
    <row r="718" spans="3:6" ht="15.75" customHeight="1">
      <c r="C718" s="17"/>
      <c r="D718" s="17"/>
      <c r="E718" s="17"/>
      <c r="F718" s="17"/>
    </row>
    <row r="719" spans="3:6" ht="15.75" customHeight="1">
      <c r="C719" s="17"/>
      <c r="D719" s="17"/>
      <c r="E719" s="17"/>
      <c r="F719" s="17"/>
    </row>
    <row r="720" spans="3:6" ht="15.75" customHeight="1">
      <c r="C720" s="17"/>
      <c r="D720" s="17"/>
      <c r="E720" s="17"/>
      <c r="F720" s="17"/>
    </row>
    <row r="721" spans="3:6" ht="15.75" customHeight="1">
      <c r="C721" s="17"/>
      <c r="D721" s="17"/>
      <c r="E721" s="17"/>
      <c r="F721" s="17"/>
    </row>
    <row r="722" spans="3:6" ht="15.75" customHeight="1">
      <c r="C722" s="17"/>
      <c r="D722" s="17"/>
      <c r="E722" s="17"/>
      <c r="F722" s="17"/>
    </row>
    <row r="723" spans="3:6" ht="15.75" customHeight="1">
      <c r="C723" s="17"/>
      <c r="D723" s="17"/>
      <c r="E723" s="17"/>
      <c r="F723" s="17"/>
    </row>
    <row r="724" spans="3:6" ht="15.75" customHeight="1">
      <c r="C724" s="17"/>
      <c r="D724" s="17"/>
      <c r="E724" s="17"/>
      <c r="F724" s="17"/>
    </row>
    <row r="725" spans="3:6" ht="15.75" customHeight="1">
      <c r="C725" s="17"/>
      <c r="D725" s="17"/>
      <c r="E725" s="17"/>
      <c r="F725" s="17"/>
    </row>
    <row r="726" spans="3:6" ht="15.75" customHeight="1">
      <c r="C726" s="17"/>
      <c r="D726" s="17"/>
      <c r="E726" s="17"/>
      <c r="F726" s="17"/>
    </row>
    <row r="727" spans="3:6" ht="15.75" customHeight="1">
      <c r="C727" s="17"/>
      <c r="D727" s="17"/>
      <c r="E727" s="17"/>
      <c r="F727" s="17"/>
    </row>
    <row r="728" spans="3:6" ht="15.75" customHeight="1">
      <c r="C728" s="17"/>
      <c r="D728" s="17"/>
      <c r="E728" s="17"/>
      <c r="F728" s="17"/>
    </row>
    <row r="729" spans="3:6" ht="15.75" customHeight="1">
      <c r="C729" s="17"/>
      <c r="D729" s="17"/>
      <c r="E729" s="17"/>
      <c r="F729" s="17"/>
    </row>
    <row r="730" spans="3:6" ht="15.75" customHeight="1">
      <c r="C730" s="17"/>
      <c r="D730" s="17"/>
      <c r="E730" s="17"/>
      <c r="F730" s="17"/>
    </row>
    <row r="731" spans="3:6" ht="15.75" customHeight="1">
      <c r="C731" s="17"/>
      <c r="D731" s="17"/>
      <c r="E731" s="17"/>
      <c r="F731" s="17"/>
    </row>
    <row r="732" spans="3:6" ht="15.75" customHeight="1">
      <c r="C732" s="17"/>
      <c r="D732" s="17"/>
      <c r="E732" s="17"/>
      <c r="F732" s="17"/>
    </row>
    <row r="733" spans="3:6" ht="15.75" customHeight="1">
      <c r="C733" s="17"/>
      <c r="D733" s="17"/>
      <c r="E733" s="17"/>
      <c r="F733" s="17"/>
    </row>
    <row r="734" spans="3:6" ht="15.75" customHeight="1">
      <c r="C734" s="17"/>
      <c r="D734" s="17"/>
      <c r="E734" s="17"/>
      <c r="F734" s="17"/>
    </row>
    <row r="735" spans="3:6" ht="15.75" customHeight="1">
      <c r="C735" s="17"/>
      <c r="D735" s="17"/>
      <c r="E735" s="17"/>
      <c r="F735" s="17"/>
    </row>
    <row r="736" spans="3:6" ht="15.75" customHeight="1">
      <c r="C736" s="17"/>
      <c r="D736" s="17"/>
      <c r="E736" s="17"/>
      <c r="F736" s="17"/>
    </row>
    <row r="737" spans="3:6" ht="15.75" customHeight="1">
      <c r="C737" s="17"/>
      <c r="D737" s="17"/>
      <c r="E737" s="17"/>
      <c r="F737" s="17"/>
    </row>
    <row r="738" spans="3:6" ht="15.75" customHeight="1">
      <c r="C738" s="17"/>
      <c r="D738" s="17"/>
      <c r="E738" s="17"/>
      <c r="F738" s="17"/>
    </row>
    <row r="739" spans="3:6" ht="15.75" customHeight="1">
      <c r="C739" s="17"/>
      <c r="D739" s="17"/>
      <c r="E739" s="17"/>
      <c r="F739" s="17"/>
    </row>
    <row r="740" spans="3:6" ht="15.75" customHeight="1">
      <c r="C740" s="17"/>
      <c r="D740" s="17"/>
      <c r="E740" s="17"/>
      <c r="F740" s="17"/>
    </row>
    <row r="741" spans="3:6" ht="15.75" customHeight="1">
      <c r="C741" s="17"/>
      <c r="D741" s="17"/>
      <c r="E741" s="17"/>
      <c r="F741" s="17"/>
    </row>
    <row r="742" spans="3:6" ht="15.75" customHeight="1">
      <c r="C742" s="17"/>
      <c r="D742" s="17"/>
      <c r="E742" s="17"/>
      <c r="F742" s="17"/>
    </row>
    <row r="743" spans="3:6" ht="15.75" customHeight="1">
      <c r="C743" s="17"/>
      <c r="D743" s="17"/>
      <c r="E743" s="17"/>
      <c r="F743" s="17"/>
    </row>
    <row r="744" spans="3:6" ht="15.75" customHeight="1">
      <c r="C744" s="17"/>
      <c r="D744" s="17"/>
      <c r="E744" s="17"/>
      <c r="F744" s="17"/>
    </row>
    <row r="745" spans="3:6" ht="15.75" customHeight="1">
      <c r="C745" s="17"/>
      <c r="D745" s="17"/>
      <c r="E745" s="17"/>
      <c r="F745" s="17"/>
    </row>
    <row r="746" spans="3:6" ht="15.75" customHeight="1">
      <c r="C746" s="17"/>
      <c r="D746" s="17"/>
      <c r="E746" s="17"/>
      <c r="F746" s="17"/>
    </row>
    <row r="747" spans="3:6" ht="15.75" customHeight="1">
      <c r="C747" s="17"/>
      <c r="D747" s="17"/>
      <c r="E747" s="17"/>
      <c r="F747" s="17"/>
    </row>
    <row r="748" spans="3:6" ht="15.75" customHeight="1">
      <c r="C748" s="17"/>
      <c r="D748" s="17"/>
      <c r="E748" s="17"/>
      <c r="F748" s="17"/>
    </row>
    <row r="749" spans="3:6" ht="15.75" customHeight="1">
      <c r="C749" s="17"/>
      <c r="D749" s="17"/>
      <c r="E749" s="17"/>
      <c r="F749" s="17"/>
    </row>
    <row r="750" spans="3:6" ht="15.75" customHeight="1">
      <c r="C750" s="17"/>
      <c r="D750" s="17"/>
      <c r="E750" s="17"/>
      <c r="F750" s="17"/>
    </row>
    <row r="751" spans="3:6" ht="15.75" customHeight="1">
      <c r="C751" s="17"/>
      <c r="D751" s="17"/>
      <c r="E751" s="17"/>
      <c r="F751" s="17"/>
    </row>
    <row r="752" spans="3:6" ht="15.75" customHeight="1">
      <c r="C752" s="17"/>
      <c r="D752" s="17"/>
      <c r="E752" s="17"/>
      <c r="F752" s="17"/>
    </row>
    <row r="753" spans="3:6" ht="15.75" customHeight="1">
      <c r="C753" s="17"/>
      <c r="D753" s="17"/>
      <c r="E753" s="17"/>
      <c r="F753" s="17"/>
    </row>
    <row r="754" spans="3:6" ht="15.75" customHeight="1">
      <c r="C754" s="17"/>
      <c r="D754" s="17"/>
      <c r="E754" s="17"/>
      <c r="F754" s="17"/>
    </row>
    <row r="755" spans="3:6" ht="15.75" customHeight="1">
      <c r="C755" s="17"/>
      <c r="D755" s="17"/>
      <c r="E755" s="17"/>
      <c r="F755" s="17"/>
    </row>
    <row r="756" spans="3:6" ht="15.75" customHeight="1">
      <c r="C756" s="17"/>
      <c r="D756" s="17"/>
      <c r="E756" s="17"/>
      <c r="F756" s="17"/>
    </row>
    <row r="757" spans="3:6" ht="15.75" customHeight="1">
      <c r="C757" s="17"/>
      <c r="D757" s="17"/>
      <c r="E757" s="17"/>
      <c r="F757" s="17"/>
    </row>
    <row r="758" spans="3:6" ht="15.75" customHeight="1">
      <c r="C758" s="17"/>
      <c r="D758" s="17"/>
      <c r="E758" s="17"/>
      <c r="F758" s="17"/>
    </row>
    <row r="759" spans="3:6" ht="15.75" customHeight="1">
      <c r="C759" s="17"/>
      <c r="D759" s="17"/>
      <c r="E759" s="17"/>
      <c r="F759" s="17"/>
    </row>
    <row r="760" spans="3:6" ht="15.75" customHeight="1">
      <c r="C760" s="17"/>
      <c r="D760" s="17"/>
      <c r="E760" s="17"/>
      <c r="F760" s="17"/>
    </row>
    <row r="761" spans="3:6" ht="15.75" customHeight="1">
      <c r="C761" s="17"/>
      <c r="D761" s="17"/>
      <c r="E761" s="17"/>
      <c r="F761" s="17"/>
    </row>
    <row r="762" spans="3:6" ht="15.75" customHeight="1">
      <c r="C762" s="17"/>
      <c r="D762" s="17"/>
      <c r="E762" s="17"/>
      <c r="F762" s="17"/>
    </row>
    <row r="763" spans="3:6" ht="15.75" customHeight="1">
      <c r="C763" s="17"/>
      <c r="D763" s="17"/>
      <c r="E763" s="17"/>
      <c r="F763" s="17"/>
    </row>
    <row r="764" spans="3:6" ht="15.75" customHeight="1">
      <c r="C764" s="17"/>
      <c r="D764" s="17"/>
      <c r="E764" s="17"/>
      <c r="F764" s="17"/>
    </row>
    <row r="765" spans="3:6" ht="15.75" customHeight="1">
      <c r="C765" s="17"/>
      <c r="D765" s="17"/>
      <c r="E765" s="17"/>
      <c r="F765" s="17"/>
    </row>
    <row r="766" spans="3:6" ht="15.75" customHeight="1">
      <c r="C766" s="17"/>
      <c r="D766" s="17"/>
      <c r="E766" s="17"/>
      <c r="F766" s="17"/>
    </row>
    <row r="767" spans="3:6" ht="15.75" customHeight="1">
      <c r="C767" s="17"/>
      <c r="D767" s="17"/>
      <c r="E767" s="17"/>
      <c r="F767" s="17"/>
    </row>
    <row r="768" spans="3:6" ht="15.75" customHeight="1">
      <c r="C768" s="17"/>
      <c r="D768" s="17"/>
      <c r="E768" s="17"/>
      <c r="F768" s="17"/>
    </row>
    <row r="769" spans="3:6" ht="15.75" customHeight="1">
      <c r="C769" s="17"/>
      <c r="D769" s="17"/>
      <c r="E769" s="17"/>
      <c r="F769" s="17"/>
    </row>
    <row r="770" spans="3:6" ht="15.75" customHeight="1">
      <c r="C770" s="17"/>
      <c r="D770" s="17"/>
      <c r="E770" s="17"/>
      <c r="F770" s="17"/>
    </row>
    <row r="771" spans="3:6" ht="15.75" customHeight="1">
      <c r="C771" s="17"/>
      <c r="D771" s="17"/>
      <c r="E771" s="17"/>
      <c r="F771" s="17"/>
    </row>
    <row r="772" spans="3:6" ht="15.75" customHeight="1">
      <c r="C772" s="17"/>
      <c r="D772" s="17"/>
      <c r="E772" s="17"/>
      <c r="F772" s="17"/>
    </row>
    <row r="773" spans="3:6" ht="15.75" customHeight="1">
      <c r="C773" s="17"/>
      <c r="D773" s="17"/>
      <c r="E773" s="17"/>
      <c r="F773" s="17"/>
    </row>
    <row r="774" spans="3:6" ht="15.75" customHeight="1">
      <c r="C774" s="17"/>
      <c r="D774" s="17"/>
      <c r="E774" s="17"/>
      <c r="F774" s="17"/>
    </row>
    <row r="775" spans="3:6" ht="15.75" customHeight="1">
      <c r="C775" s="17"/>
      <c r="D775" s="17"/>
      <c r="E775" s="17"/>
      <c r="F775" s="17"/>
    </row>
    <row r="776" spans="3:6" ht="15.75" customHeight="1">
      <c r="C776" s="17"/>
      <c r="D776" s="17"/>
      <c r="E776" s="17"/>
      <c r="F776" s="17"/>
    </row>
    <row r="777" spans="3:6" ht="15.75" customHeight="1">
      <c r="C777" s="17"/>
      <c r="D777" s="17"/>
      <c r="E777" s="17"/>
      <c r="F777" s="17"/>
    </row>
    <row r="778" spans="3:6" ht="15.75" customHeight="1">
      <c r="C778" s="17"/>
      <c r="D778" s="17"/>
      <c r="E778" s="17"/>
      <c r="F778" s="17"/>
    </row>
    <row r="779" spans="3:6" ht="15.75" customHeight="1">
      <c r="C779" s="17"/>
      <c r="D779" s="17"/>
      <c r="E779" s="17"/>
      <c r="F779" s="17"/>
    </row>
    <row r="780" spans="3:6" ht="15.75" customHeight="1">
      <c r="C780" s="17"/>
      <c r="D780" s="17"/>
      <c r="E780" s="17"/>
      <c r="F780" s="17"/>
    </row>
    <row r="781" spans="3:6" ht="15.75" customHeight="1">
      <c r="C781" s="17"/>
      <c r="D781" s="17"/>
      <c r="E781" s="17"/>
      <c r="F781" s="17"/>
    </row>
    <row r="782" spans="3:6" ht="15.75" customHeight="1">
      <c r="C782" s="17"/>
      <c r="D782" s="17"/>
      <c r="E782" s="17"/>
      <c r="F782" s="17"/>
    </row>
    <row r="783" spans="3:6" ht="15.75" customHeight="1">
      <c r="C783" s="17"/>
      <c r="D783" s="17"/>
      <c r="E783" s="17"/>
      <c r="F783" s="17"/>
    </row>
    <row r="784" spans="3:6" ht="15.75" customHeight="1">
      <c r="C784" s="17"/>
      <c r="D784" s="17"/>
      <c r="E784" s="17"/>
      <c r="F784" s="17"/>
    </row>
    <row r="785" spans="3:6" ht="15.75" customHeight="1">
      <c r="C785" s="17"/>
      <c r="D785" s="17"/>
      <c r="E785" s="17"/>
      <c r="F785" s="17"/>
    </row>
    <row r="786" spans="3:6" ht="15.75" customHeight="1">
      <c r="C786" s="17"/>
      <c r="D786" s="17"/>
      <c r="E786" s="17"/>
      <c r="F786" s="17"/>
    </row>
    <row r="787" spans="3:6" ht="15.75" customHeight="1">
      <c r="C787" s="17"/>
      <c r="D787" s="17"/>
      <c r="E787" s="17"/>
      <c r="F787" s="17"/>
    </row>
    <row r="788" spans="3:6" ht="15.75" customHeight="1">
      <c r="C788" s="17"/>
      <c r="D788" s="17"/>
      <c r="E788" s="17"/>
      <c r="F788" s="17"/>
    </row>
    <row r="789" spans="3:6" ht="15.75" customHeight="1">
      <c r="C789" s="17"/>
      <c r="D789" s="17"/>
      <c r="E789" s="17"/>
      <c r="F789" s="17"/>
    </row>
    <row r="790" spans="3:6" ht="15.75" customHeight="1">
      <c r="C790" s="17"/>
      <c r="D790" s="17"/>
      <c r="E790" s="17"/>
      <c r="F790" s="17"/>
    </row>
    <row r="791" spans="3:6" ht="15.75" customHeight="1">
      <c r="C791" s="17"/>
      <c r="D791" s="17"/>
      <c r="E791" s="17"/>
      <c r="F791" s="17"/>
    </row>
    <row r="792" spans="3:6" ht="15.75" customHeight="1">
      <c r="C792" s="17"/>
      <c r="D792" s="17"/>
      <c r="E792" s="17"/>
      <c r="F792" s="17"/>
    </row>
    <row r="793" spans="3:6" ht="15.75" customHeight="1">
      <c r="C793" s="17"/>
      <c r="D793" s="17"/>
      <c r="E793" s="17"/>
      <c r="F793" s="17"/>
    </row>
    <row r="794" spans="3:6" ht="15.75" customHeight="1">
      <c r="C794" s="17"/>
      <c r="D794" s="17"/>
      <c r="E794" s="17"/>
      <c r="F794" s="17"/>
    </row>
    <row r="795" spans="3:6" ht="15.75" customHeight="1">
      <c r="C795" s="17"/>
      <c r="D795" s="17"/>
      <c r="E795" s="17"/>
      <c r="F795" s="17"/>
    </row>
    <row r="796" spans="3:6" ht="15.75" customHeight="1">
      <c r="C796" s="17"/>
      <c r="D796" s="17"/>
      <c r="E796" s="17"/>
      <c r="F796" s="17"/>
    </row>
    <row r="797" spans="3:6" ht="15.75" customHeight="1">
      <c r="C797" s="17"/>
      <c r="D797" s="17"/>
      <c r="E797" s="17"/>
      <c r="F797" s="17"/>
    </row>
    <row r="798" spans="3:6" ht="15.75" customHeight="1">
      <c r="C798" s="17"/>
      <c r="D798" s="17"/>
      <c r="E798" s="17"/>
      <c r="F798" s="17"/>
    </row>
    <row r="799" spans="3:6" ht="15.75" customHeight="1">
      <c r="C799" s="17"/>
      <c r="D799" s="17"/>
      <c r="E799" s="17"/>
      <c r="F799" s="17"/>
    </row>
    <row r="800" spans="3:6" ht="15.75" customHeight="1">
      <c r="C800" s="17"/>
      <c r="D800" s="17"/>
      <c r="E800" s="17"/>
      <c r="F800" s="17"/>
    </row>
    <row r="801" spans="3:6" ht="15.75" customHeight="1">
      <c r="C801" s="17"/>
      <c r="D801" s="17"/>
      <c r="E801" s="17"/>
      <c r="F801" s="17"/>
    </row>
    <row r="802" spans="3:6" ht="15.75" customHeight="1">
      <c r="C802" s="17"/>
      <c r="D802" s="17"/>
      <c r="E802" s="17"/>
      <c r="F802" s="17"/>
    </row>
    <row r="803" spans="3:6" ht="15.75" customHeight="1">
      <c r="C803" s="17"/>
      <c r="D803" s="17"/>
      <c r="E803" s="17"/>
      <c r="F803" s="17"/>
    </row>
    <row r="804" spans="3:6" ht="15.75" customHeight="1">
      <c r="C804" s="17"/>
      <c r="D804" s="17"/>
      <c r="E804" s="17"/>
      <c r="F804" s="17"/>
    </row>
    <row r="805" spans="3:6" ht="15.75" customHeight="1">
      <c r="C805" s="17"/>
      <c r="D805" s="17"/>
      <c r="E805" s="17"/>
      <c r="F805" s="17"/>
    </row>
    <row r="806" spans="3:6" ht="15.75" customHeight="1">
      <c r="C806" s="17"/>
      <c r="D806" s="17"/>
      <c r="E806" s="17"/>
      <c r="F806" s="17"/>
    </row>
    <row r="807" spans="3:6" ht="15.75" customHeight="1">
      <c r="C807" s="17"/>
      <c r="D807" s="17"/>
      <c r="E807" s="17"/>
      <c r="F807" s="17"/>
    </row>
    <row r="808" spans="3:6" ht="15.75" customHeight="1">
      <c r="C808" s="17"/>
      <c r="D808" s="17"/>
      <c r="E808" s="17"/>
      <c r="F808" s="17"/>
    </row>
    <row r="809" spans="3:6" ht="15.75" customHeight="1">
      <c r="C809" s="17"/>
      <c r="D809" s="17"/>
      <c r="E809" s="17"/>
      <c r="F809" s="17"/>
    </row>
    <row r="810" spans="3:6" ht="15.75" customHeight="1">
      <c r="C810" s="17"/>
      <c r="D810" s="17"/>
      <c r="E810" s="17"/>
      <c r="F810" s="17"/>
    </row>
    <row r="811" spans="3:6" ht="15.75" customHeight="1">
      <c r="C811" s="17"/>
      <c r="D811" s="17"/>
      <c r="E811" s="17"/>
      <c r="F811" s="17"/>
    </row>
    <row r="812" spans="3:6" ht="15.75" customHeight="1">
      <c r="C812" s="17"/>
      <c r="D812" s="17"/>
      <c r="E812" s="17"/>
      <c r="F812" s="17"/>
    </row>
    <row r="813" spans="3:6" ht="15.75" customHeight="1">
      <c r="C813" s="17"/>
      <c r="D813" s="17"/>
      <c r="E813" s="17"/>
      <c r="F813" s="17"/>
    </row>
    <row r="814" spans="3:6" ht="15.75" customHeight="1">
      <c r="C814" s="17"/>
      <c r="D814" s="17"/>
      <c r="E814" s="17"/>
      <c r="F814" s="17"/>
    </row>
    <row r="815" spans="3:6" ht="15.75" customHeight="1">
      <c r="C815" s="17"/>
      <c r="D815" s="17"/>
      <c r="E815" s="17"/>
      <c r="F815" s="17"/>
    </row>
    <row r="816" spans="3:6" ht="15.75" customHeight="1">
      <c r="C816" s="17"/>
      <c r="D816" s="17"/>
      <c r="E816" s="17"/>
      <c r="F816" s="17"/>
    </row>
    <row r="817" spans="3:6" ht="15.75" customHeight="1">
      <c r="C817" s="17"/>
      <c r="D817" s="17"/>
      <c r="E817" s="17"/>
      <c r="F817" s="17"/>
    </row>
    <row r="818" spans="3:6" ht="15.75" customHeight="1">
      <c r="C818" s="17"/>
      <c r="D818" s="17"/>
      <c r="E818" s="17"/>
      <c r="F818" s="17"/>
    </row>
    <row r="819" spans="3:6" ht="15.75" customHeight="1">
      <c r="C819" s="17"/>
      <c r="D819" s="17"/>
      <c r="E819" s="17"/>
      <c r="F819" s="17"/>
    </row>
    <row r="820" spans="3:6" ht="15.75" customHeight="1">
      <c r="C820" s="17"/>
      <c r="D820" s="17"/>
      <c r="E820" s="17"/>
      <c r="F820" s="17"/>
    </row>
    <row r="821" spans="3:6" ht="15.75" customHeight="1">
      <c r="C821" s="17"/>
      <c r="D821" s="17"/>
      <c r="E821" s="17"/>
      <c r="F821" s="17"/>
    </row>
    <row r="822" spans="3:6" ht="15.75" customHeight="1">
      <c r="C822" s="17"/>
      <c r="D822" s="17"/>
      <c r="E822" s="17"/>
      <c r="F822" s="17"/>
    </row>
    <row r="823" spans="3:6" ht="15.75" customHeight="1">
      <c r="C823" s="17"/>
      <c r="D823" s="17"/>
      <c r="E823" s="17"/>
      <c r="F823" s="17"/>
    </row>
    <row r="824" spans="3:6" ht="15.75" customHeight="1">
      <c r="C824" s="17"/>
      <c r="D824" s="17"/>
      <c r="E824" s="17"/>
      <c r="F824" s="17"/>
    </row>
    <row r="825" spans="3:6" ht="15.75" customHeight="1">
      <c r="C825" s="17"/>
      <c r="D825" s="17"/>
      <c r="E825" s="17"/>
      <c r="F825" s="17"/>
    </row>
    <row r="826" spans="3:6" ht="15.75" customHeight="1">
      <c r="C826" s="17"/>
      <c r="D826" s="17"/>
      <c r="E826" s="17"/>
      <c r="F826" s="17"/>
    </row>
    <row r="827" spans="3:6" ht="15.75" customHeight="1">
      <c r="C827" s="17"/>
      <c r="D827" s="17"/>
      <c r="E827" s="17"/>
      <c r="F827" s="17"/>
    </row>
    <row r="828" spans="3:6" ht="15.75" customHeight="1">
      <c r="C828" s="17"/>
      <c r="D828" s="17"/>
      <c r="E828" s="17"/>
      <c r="F828" s="17"/>
    </row>
    <row r="829" spans="3:6" ht="15.75" customHeight="1">
      <c r="C829" s="17"/>
      <c r="D829" s="17"/>
      <c r="E829" s="17"/>
      <c r="F829" s="17"/>
    </row>
    <row r="830" spans="3:6" ht="15.75" customHeight="1">
      <c r="C830" s="17"/>
      <c r="D830" s="17"/>
      <c r="E830" s="17"/>
      <c r="F830" s="17"/>
    </row>
    <row r="831" spans="3:6" ht="15.75" customHeight="1">
      <c r="C831" s="17"/>
      <c r="D831" s="17"/>
      <c r="E831" s="17"/>
      <c r="F831" s="17"/>
    </row>
    <row r="832" spans="3:6" ht="15.75" customHeight="1">
      <c r="C832" s="17"/>
      <c r="D832" s="17"/>
      <c r="E832" s="17"/>
      <c r="F832" s="17"/>
    </row>
    <row r="833" spans="3:6" ht="15.75" customHeight="1">
      <c r="C833" s="17"/>
      <c r="D833" s="17"/>
      <c r="E833" s="17"/>
      <c r="F833" s="17"/>
    </row>
    <row r="834" spans="3:6" ht="15.75" customHeight="1">
      <c r="C834" s="17"/>
      <c r="D834" s="17"/>
      <c r="E834" s="17"/>
      <c r="F834" s="17"/>
    </row>
    <row r="835" spans="3:6" ht="15.75" customHeight="1">
      <c r="C835" s="17"/>
      <c r="D835" s="17"/>
      <c r="E835" s="17"/>
      <c r="F835" s="17"/>
    </row>
    <row r="836" spans="3:6" ht="15.75" customHeight="1">
      <c r="C836" s="17"/>
      <c r="D836" s="17"/>
      <c r="E836" s="17"/>
      <c r="F836" s="17"/>
    </row>
    <row r="837" spans="3:6" ht="15.75" customHeight="1">
      <c r="C837" s="17"/>
      <c r="D837" s="17"/>
      <c r="E837" s="17"/>
      <c r="F837" s="17"/>
    </row>
    <row r="838" spans="3:6" ht="15.75" customHeight="1">
      <c r="C838" s="17"/>
      <c r="D838" s="17"/>
      <c r="E838" s="17"/>
      <c r="F838" s="17"/>
    </row>
    <row r="839" spans="3:6" ht="15.75" customHeight="1">
      <c r="C839" s="17"/>
      <c r="D839" s="17"/>
      <c r="E839" s="17"/>
      <c r="F839" s="17"/>
    </row>
    <row r="840" spans="3:6" ht="15.75" customHeight="1">
      <c r="C840" s="17"/>
      <c r="D840" s="17"/>
      <c r="E840" s="17"/>
      <c r="F840" s="17"/>
    </row>
    <row r="841" spans="3:6" ht="15.75" customHeight="1">
      <c r="C841" s="17"/>
      <c r="D841" s="17"/>
      <c r="E841" s="17"/>
      <c r="F841" s="17"/>
    </row>
    <row r="842" spans="3:6" ht="15.75" customHeight="1">
      <c r="C842" s="17"/>
      <c r="D842" s="17"/>
      <c r="E842" s="17"/>
      <c r="F842" s="17"/>
    </row>
    <row r="843" spans="3:6" ht="15.75" customHeight="1">
      <c r="C843" s="17"/>
      <c r="D843" s="17"/>
      <c r="E843" s="17"/>
      <c r="F843" s="17"/>
    </row>
    <row r="844" spans="3:6" ht="15.75" customHeight="1">
      <c r="C844" s="17"/>
      <c r="D844" s="17"/>
      <c r="E844" s="17"/>
      <c r="F844" s="17"/>
    </row>
    <row r="845" spans="3:6" ht="15.75" customHeight="1">
      <c r="C845" s="17"/>
      <c r="D845" s="17"/>
      <c r="E845" s="17"/>
      <c r="F845" s="17"/>
    </row>
    <row r="846" spans="3:6" ht="15.75" customHeight="1">
      <c r="C846" s="17"/>
      <c r="D846" s="17"/>
      <c r="E846" s="17"/>
      <c r="F846" s="17"/>
    </row>
    <row r="847" spans="3:6" ht="15.75" customHeight="1">
      <c r="C847" s="17"/>
      <c r="D847" s="17"/>
      <c r="E847" s="17"/>
      <c r="F847" s="17"/>
    </row>
    <row r="848" spans="3:6" ht="15.75" customHeight="1">
      <c r="C848" s="17"/>
      <c r="D848" s="17"/>
      <c r="E848" s="17"/>
      <c r="F848" s="17"/>
    </row>
    <row r="849" spans="3:6" ht="15.75" customHeight="1">
      <c r="C849" s="17"/>
      <c r="D849" s="17"/>
      <c r="E849" s="17"/>
      <c r="F849" s="17"/>
    </row>
    <row r="850" spans="3:6" ht="15.75" customHeight="1">
      <c r="C850" s="17"/>
      <c r="D850" s="17"/>
      <c r="E850" s="17"/>
      <c r="F850" s="17"/>
    </row>
    <row r="851" spans="3:6" ht="15.75" customHeight="1">
      <c r="C851" s="17"/>
      <c r="D851" s="17"/>
      <c r="E851" s="17"/>
      <c r="F851" s="17"/>
    </row>
    <row r="852" spans="3:6" ht="15.75" customHeight="1">
      <c r="C852" s="17"/>
      <c r="D852" s="17"/>
      <c r="E852" s="17"/>
      <c r="F852" s="17"/>
    </row>
    <row r="853" spans="3:6" ht="15.75" customHeight="1">
      <c r="C853" s="17"/>
      <c r="D853" s="17"/>
      <c r="E853" s="17"/>
      <c r="F853" s="17"/>
    </row>
    <row r="854" spans="3:6" ht="15.75" customHeight="1">
      <c r="C854" s="17"/>
      <c r="D854" s="17"/>
      <c r="E854" s="17"/>
      <c r="F854" s="17"/>
    </row>
    <row r="855" spans="3:6" ht="15.75" customHeight="1">
      <c r="C855" s="17"/>
      <c r="D855" s="17"/>
      <c r="E855" s="17"/>
      <c r="F855" s="17"/>
    </row>
    <row r="856" spans="3:6" ht="15.75" customHeight="1">
      <c r="C856" s="17"/>
      <c r="D856" s="17"/>
      <c r="E856" s="17"/>
      <c r="F856" s="17"/>
    </row>
    <row r="857" spans="3:6" ht="15.75" customHeight="1">
      <c r="C857" s="17"/>
      <c r="D857" s="17"/>
      <c r="E857" s="17"/>
      <c r="F857" s="17"/>
    </row>
    <row r="858" spans="3:6" ht="15.75" customHeight="1">
      <c r="C858" s="17"/>
      <c r="D858" s="17"/>
      <c r="E858" s="17"/>
      <c r="F858" s="17"/>
    </row>
    <row r="859" spans="3:6" ht="15.75" customHeight="1">
      <c r="C859" s="17"/>
      <c r="D859" s="17"/>
      <c r="E859" s="17"/>
      <c r="F859" s="17"/>
    </row>
    <row r="860" spans="3:6" ht="15.75" customHeight="1">
      <c r="C860" s="17"/>
      <c r="D860" s="17"/>
      <c r="E860" s="17"/>
      <c r="F860" s="17"/>
    </row>
    <row r="861" spans="3:6" ht="15.75" customHeight="1">
      <c r="C861" s="17"/>
      <c r="D861" s="17"/>
      <c r="E861" s="17"/>
      <c r="F861" s="17"/>
    </row>
    <row r="862" spans="3:6" ht="15.75" customHeight="1">
      <c r="C862" s="17"/>
      <c r="D862" s="17"/>
      <c r="E862" s="17"/>
      <c r="F862" s="17"/>
    </row>
    <row r="863" spans="3:6" ht="15.75" customHeight="1">
      <c r="C863" s="17"/>
      <c r="D863" s="17"/>
      <c r="E863" s="17"/>
      <c r="F863" s="17"/>
    </row>
    <row r="864" spans="3:6" ht="15.75" customHeight="1">
      <c r="C864" s="17"/>
      <c r="D864" s="17"/>
      <c r="E864" s="17"/>
      <c r="F864" s="17"/>
    </row>
    <row r="865" spans="3:6" ht="15.75" customHeight="1">
      <c r="C865" s="17"/>
      <c r="D865" s="17"/>
      <c r="E865" s="17"/>
      <c r="F865" s="17"/>
    </row>
    <row r="866" spans="3:6" ht="15.75" customHeight="1">
      <c r="C866" s="17"/>
      <c r="D866" s="17"/>
      <c r="E866" s="17"/>
      <c r="F866" s="17"/>
    </row>
    <row r="867" spans="3:6" ht="15.75" customHeight="1">
      <c r="C867" s="17"/>
      <c r="D867" s="17"/>
      <c r="E867" s="17"/>
      <c r="F867" s="17"/>
    </row>
    <row r="868" spans="3:6" ht="15.75" customHeight="1">
      <c r="C868" s="17"/>
      <c r="D868" s="17"/>
      <c r="E868" s="17"/>
      <c r="F868" s="17"/>
    </row>
    <row r="869" spans="3:6" ht="15.75" customHeight="1">
      <c r="C869" s="17"/>
      <c r="D869" s="17"/>
      <c r="E869" s="17"/>
      <c r="F869" s="17"/>
    </row>
    <row r="870" spans="3:6" ht="15.75" customHeight="1">
      <c r="C870" s="17"/>
      <c r="D870" s="17"/>
      <c r="E870" s="17"/>
      <c r="F870" s="17"/>
    </row>
    <row r="871" spans="3:6" ht="15.75" customHeight="1">
      <c r="C871" s="17"/>
      <c r="D871" s="17"/>
      <c r="E871" s="17"/>
      <c r="F871" s="17"/>
    </row>
    <row r="872" spans="3:6" ht="15.75" customHeight="1">
      <c r="C872" s="17"/>
      <c r="D872" s="17"/>
      <c r="E872" s="17"/>
      <c r="F872" s="17"/>
    </row>
    <row r="873" spans="3:6" ht="15.75" customHeight="1">
      <c r="C873" s="17"/>
      <c r="D873" s="17"/>
      <c r="E873" s="17"/>
      <c r="F873" s="17"/>
    </row>
    <row r="874" spans="3:6" ht="15.75" customHeight="1">
      <c r="C874" s="17"/>
      <c r="D874" s="17"/>
      <c r="E874" s="17"/>
      <c r="F874" s="17"/>
    </row>
    <row r="875" spans="3:6" ht="15.75" customHeight="1">
      <c r="C875" s="17"/>
      <c r="D875" s="17"/>
      <c r="E875" s="17"/>
      <c r="F875" s="17"/>
    </row>
    <row r="876" spans="3:6" ht="15.75" customHeight="1">
      <c r="C876" s="17"/>
      <c r="D876" s="17"/>
      <c r="E876" s="17"/>
      <c r="F876" s="17"/>
    </row>
    <row r="877" spans="3:6" ht="15.75" customHeight="1">
      <c r="C877" s="17"/>
      <c r="D877" s="17"/>
      <c r="E877" s="17"/>
      <c r="F877" s="17"/>
    </row>
    <row r="878" spans="3:6" ht="15.75" customHeight="1">
      <c r="C878" s="17"/>
      <c r="D878" s="17"/>
      <c r="E878" s="17"/>
      <c r="F878" s="17"/>
    </row>
    <row r="879" spans="3:6" ht="15.75" customHeight="1">
      <c r="C879" s="17"/>
      <c r="D879" s="17"/>
      <c r="E879" s="17"/>
      <c r="F879" s="17"/>
    </row>
    <row r="880" spans="3:6" ht="15.75" customHeight="1">
      <c r="C880" s="17"/>
      <c r="D880" s="17"/>
      <c r="E880" s="17"/>
      <c r="F880" s="17"/>
    </row>
    <row r="881" spans="3:6" ht="15.75" customHeight="1">
      <c r="C881" s="17"/>
      <c r="D881" s="17"/>
      <c r="E881" s="17"/>
      <c r="F881" s="17"/>
    </row>
    <row r="882" spans="3:6" ht="15.75" customHeight="1">
      <c r="C882" s="17"/>
      <c r="D882" s="17"/>
      <c r="E882" s="17"/>
      <c r="F882" s="17"/>
    </row>
    <row r="883" spans="3:6" ht="15.75" customHeight="1">
      <c r="C883" s="17"/>
      <c r="D883" s="17"/>
      <c r="E883" s="17"/>
      <c r="F883" s="17"/>
    </row>
    <row r="884" spans="3:6" ht="15.75" customHeight="1">
      <c r="C884" s="17"/>
      <c r="D884" s="17"/>
      <c r="E884" s="17"/>
      <c r="F884" s="17"/>
    </row>
    <row r="885" spans="3:6" ht="15.75" customHeight="1">
      <c r="C885" s="17"/>
      <c r="D885" s="17"/>
      <c r="E885" s="17"/>
      <c r="F885" s="17"/>
    </row>
    <row r="886" spans="3:6" ht="15.75" customHeight="1">
      <c r="C886" s="17"/>
      <c r="D886" s="17"/>
      <c r="E886" s="17"/>
      <c r="F886" s="17"/>
    </row>
    <row r="887" spans="3:6" ht="15.75" customHeight="1">
      <c r="C887" s="17"/>
      <c r="D887" s="17"/>
      <c r="E887" s="17"/>
      <c r="F887" s="17"/>
    </row>
    <row r="888" spans="3:6" ht="15.75" customHeight="1">
      <c r="C888" s="17"/>
      <c r="D888" s="17"/>
      <c r="E888" s="17"/>
      <c r="F888" s="17"/>
    </row>
    <row r="889" spans="3:6" ht="15.75" customHeight="1">
      <c r="C889" s="17"/>
      <c r="D889" s="17"/>
      <c r="E889" s="17"/>
      <c r="F889" s="17"/>
    </row>
    <row r="890" spans="3:6" ht="15.75" customHeight="1">
      <c r="C890" s="17"/>
      <c r="D890" s="17"/>
      <c r="E890" s="17"/>
      <c r="F890" s="17"/>
    </row>
    <row r="891" spans="3:6" ht="15.75" customHeight="1">
      <c r="C891" s="17"/>
      <c r="D891" s="17"/>
      <c r="E891" s="17"/>
      <c r="F891" s="17"/>
    </row>
    <row r="892" spans="3:6" ht="15.75" customHeight="1">
      <c r="C892" s="17"/>
      <c r="D892" s="17"/>
      <c r="E892" s="17"/>
      <c r="F892" s="17"/>
    </row>
    <row r="893" spans="3:6" ht="15.75" customHeight="1">
      <c r="C893" s="17"/>
      <c r="D893" s="17"/>
      <c r="E893" s="17"/>
      <c r="F893" s="17"/>
    </row>
    <row r="894" spans="3:6" ht="15.75" customHeight="1">
      <c r="C894" s="17"/>
      <c r="D894" s="17"/>
      <c r="E894" s="17"/>
      <c r="F894" s="17"/>
    </row>
    <row r="895" spans="3:6" ht="15.75" customHeight="1">
      <c r="C895" s="17"/>
      <c r="D895" s="17"/>
      <c r="E895" s="17"/>
      <c r="F895" s="17"/>
    </row>
    <row r="896" spans="3:6" ht="15.75" customHeight="1">
      <c r="C896" s="17"/>
      <c r="D896" s="17"/>
      <c r="E896" s="17"/>
      <c r="F896" s="17"/>
    </row>
    <row r="897" spans="3:6" ht="15.75" customHeight="1">
      <c r="C897" s="17"/>
      <c r="D897" s="17"/>
      <c r="E897" s="17"/>
      <c r="F897" s="17"/>
    </row>
    <row r="898" spans="3:6" ht="15.75" customHeight="1">
      <c r="C898" s="17"/>
      <c r="D898" s="17"/>
      <c r="E898" s="17"/>
      <c r="F898" s="17"/>
    </row>
    <row r="899" spans="3:6" ht="15.75" customHeight="1">
      <c r="C899" s="17"/>
      <c r="D899" s="17"/>
      <c r="E899" s="17"/>
      <c r="F899" s="17"/>
    </row>
    <row r="900" spans="3:6" ht="15.75" customHeight="1">
      <c r="C900" s="17"/>
      <c r="D900" s="17"/>
      <c r="E900" s="17"/>
      <c r="F900" s="17"/>
    </row>
    <row r="901" spans="3:6" ht="15.75" customHeight="1">
      <c r="C901" s="17"/>
      <c r="D901" s="17"/>
      <c r="E901" s="17"/>
      <c r="F901" s="17"/>
    </row>
    <row r="902" spans="3:6" ht="15.75" customHeight="1">
      <c r="C902" s="17"/>
      <c r="D902" s="17"/>
      <c r="E902" s="17"/>
      <c r="F902" s="17"/>
    </row>
    <row r="903" spans="3:6" ht="15.75" customHeight="1">
      <c r="C903" s="17"/>
      <c r="D903" s="17"/>
      <c r="E903" s="17"/>
      <c r="F903" s="17"/>
    </row>
    <row r="904" spans="3:6" ht="15.75" customHeight="1">
      <c r="C904" s="17"/>
      <c r="D904" s="17"/>
      <c r="E904" s="17"/>
      <c r="F904" s="17"/>
    </row>
    <row r="905" spans="3:6" ht="15.75" customHeight="1">
      <c r="C905" s="17"/>
      <c r="D905" s="17"/>
      <c r="E905" s="17"/>
      <c r="F905" s="17"/>
    </row>
    <row r="906" spans="3:6" ht="15.75" customHeight="1">
      <c r="C906" s="17"/>
      <c r="D906" s="17"/>
      <c r="E906" s="17"/>
      <c r="F906" s="17"/>
    </row>
    <row r="907" spans="3:6" ht="15.75" customHeight="1">
      <c r="C907" s="17"/>
      <c r="D907" s="17"/>
      <c r="E907" s="17"/>
      <c r="F907" s="17"/>
    </row>
    <row r="908" spans="3:6" ht="15.75" customHeight="1">
      <c r="C908" s="17"/>
      <c r="D908" s="17"/>
      <c r="E908" s="17"/>
      <c r="F908" s="17"/>
    </row>
    <row r="909" spans="3:6" ht="15.75" customHeight="1">
      <c r="C909" s="17"/>
      <c r="D909" s="17"/>
      <c r="E909" s="17"/>
      <c r="F909" s="17"/>
    </row>
    <row r="910" spans="3:6" ht="15.75" customHeight="1">
      <c r="C910" s="17"/>
      <c r="D910" s="17"/>
      <c r="E910" s="17"/>
      <c r="F910" s="17"/>
    </row>
    <row r="911" spans="3:6" ht="15.75" customHeight="1">
      <c r="C911" s="17"/>
      <c r="D911" s="17"/>
      <c r="E911" s="17"/>
      <c r="F911" s="17"/>
    </row>
    <row r="912" spans="3:6" ht="15.75" customHeight="1">
      <c r="C912" s="17"/>
      <c r="D912" s="17"/>
      <c r="E912" s="17"/>
      <c r="F912" s="17"/>
    </row>
    <row r="913" spans="3:6" ht="15.75" customHeight="1">
      <c r="C913" s="17"/>
      <c r="D913" s="17"/>
      <c r="E913" s="17"/>
      <c r="F913" s="17"/>
    </row>
    <row r="914" spans="3:6" ht="15.75" customHeight="1">
      <c r="C914" s="17"/>
      <c r="D914" s="17"/>
      <c r="E914" s="17"/>
      <c r="F914" s="17"/>
    </row>
    <row r="915" spans="3:6" ht="15.75" customHeight="1">
      <c r="C915" s="17"/>
      <c r="D915" s="17"/>
      <c r="E915" s="17"/>
      <c r="F915" s="17"/>
    </row>
    <row r="916" spans="3:6" ht="15.75" customHeight="1">
      <c r="C916" s="17"/>
      <c r="D916" s="17"/>
      <c r="E916" s="17"/>
      <c r="F916" s="17"/>
    </row>
    <row r="917" spans="3:6" ht="15.75" customHeight="1">
      <c r="C917" s="17"/>
      <c r="D917" s="17"/>
      <c r="E917" s="17"/>
      <c r="F917" s="17"/>
    </row>
    <row r="918" spans="3:6" ht="15.75" customHeight="1">
      <c r="C918" s="17"/>
      <c r="D918" s="17"/>
      <c r="E918" s="17"/>
      <c r="F918" s="17"/>
    </row>
    <row r="919" spans="3:6" ht="15.75" customHeight="1">
      <c r="C919" s="17"/>
      <c r="D919" s="17"/>
      <c r="E919" s="17"/>
      <c r="F919" s="17"/>
    </row>
    <row r="920" spans="3:6" ht="15.75" customHeight="1">
      <c r="C920" s="17"/>
      <c r="D920" s="17"/>
      <c r="E920" s="17"/>
      <c r="F920" s="17"/>
    </row>
    <row r="921" spans="3:6" ht="15.75" customHeight="1">
      <c r="C921" s="17"/>
      <c r="D921" s="17"/>
      <c r="E921" s="17"/>
      <c r="F921" s="17"/>
    </row>
    <row r="922" spans="3:6" ht="15.75" customHeight="1">
      <c r="C922" s="17"/>
      <c r="D922" s="17"/>
      <c r="E922" s="17"/>
      <c r="F922" s="17"/>
    </row>
    <row r="923" spans="3:6" ht="15.75" customHeight="1">
      <c r="C923" s="17"/>
      <c r="D923" s="17"/>
      <c r="E923" s="17"/>
      <c r="F923" s="17"/>
    </row>
    <row r="924" spans="3:6" ht="15.75" customHeight="1">
      <c r="C924" s="17"/>
      <c r="D924" s="17"/>
      <c r="E924" s="17"/>
      <c r="F924" s="17"/>
    </row>
    <row r="925" spans="3:6" ht="15.75" customHeight="1">
      <c r="C925" s="17"/>
      <c r="D925" s="17"/>
      <c r="E925" s="17"/>
      <c r="F925" s="17"/>
    </row>
    <row r="926" spans="3:6" ht="15.75" customHeight="1">
      <c r="C926" s="17"/>
      <c r="D926" s="17"/>
      <c r="E926" s="17"/>
      <c r="F926" s="17"/>
    </row>
    <row r="927" spans="3:6" ht="15.75" customHeight="1">
      <c r="C927" s="17"/>
      <c r="D927" s="17"/>
      <c r="E927" s="17"/>
      <c r="F927" s="17"/>
    </row>
    <row r="928" spans="3:6" ht="15.75" customHeight="1">
      <c r="C928" s="17"/>
      <c r="D928" s="17"/>
      <c r="E928" s="17"/>
      <c r="F928" s="17"/>
    </row>
    <row r="929" spans="3:6" ht="15.75" customHeight="1">
      <c r="C929" s="17"/>
      <c r="D929" s="17"/>
      <c r="E929" s="17"/>
      <c r="F929" s="17"/>
    </row>
    <row r="930" spans="3:6" ht="15.75" customHeight="1">
      <c r="C930" s="17"/>
      <c r="D930" s="17"/>
      <c r="E930" s="17"/>
      <c r="F930" s="17"/>
    </row>
    <row r="931" spans="3:6" ht="15.75" customHeight="1">
      <c r="C931" s="17"/>
      <c r="D931" s="17"/>
      <c r="E931" s="17"/>
      <c r="F931" s="17"/>
    </row>
    <row r="932" spans="3:6" ht="15.75" customHeight="1">
      <c r="C932" s="17"/>
      <c r="D932" s="17"/>
      <c r="E932" s="17"/>
      <c r="F932" s="17"/>
    </row>
    <row r="933" spans="3:6" ht="15.75" customHeight="1">
      <c r="C933" s="17"/>
      <c r="D933" s="17"/>
      <c r="E933" s="17"/>
      <c r="F933" s="17"/>
    </row>
    <row r="934" spans="3:6" ht="15.75" customHeight="1">
      <c r="C934" s="17"/>
      <c r="D934" s="17"/>
      <c r="E934" s="17"/>
      <c r="F934" s="17"/>
    </row>
    <row r="935" spans="3:6" ht="15.75" customHeight="1">
      <c r="C935" s="17"/>
      <c r="D935" s="17"/>
      <c r="E935" s="17"/>
      <c r="F935" s="17"/>
    </row>
    <row r="936" spans="3:6" ht="15.75" customHeight="1">
      <c r="C936" s="17"/>
      <c r="D936" s="17"/>
      <c r="E936" s="17"/>
      <c r="F936" s="17"/>
    </row>
    <row r="937" spans="3:6" ht="15.75" customHeight="1">
      <c r="C937" s="17"/>
      <c r="D937" s="17"/>
      <c r="E937" s="17"/>
      <c r="F937" s="17"/>
    </row>
    <row r="938" spans="3:6" ht="15.75" customHeight="1">
      <c r="C938" s="17"/>
      <c r="D938" s="17"/>
      <c r="E938" s="17"/>
      <c r="F938" s="17"/>
    </row>
    <row r="939" spans="3:6" ht="15.75" customHeight="1">
      <c r="C939" s="17"/>
      <c r="D939" s="17"/>
      <c r="E939" s="17"/>
      <c r="F939" s="17"/>
    </row>
    <row r="940" spans="3:6" ht="15.75" customHeight="1">
      <c r="C940" s="17"/>
      <c r="D940" s="17"/>
      <c r="E940" s="17"/>
      <c r="F940" s="17"/>
    </row>
    <row r="941" spans="3:6" ht="15.75" customHeight="1">
      <c r="C941" s="17"/>
      <c r="D941" s="17"/>
      <c r="E941" s="17"/>
      <c r="F941" s="17"/>
    </row>
    <row r="942" spans="3:6" ht="15.75" customHeight="1">
      <c r="C942" s="17"/>
      <c r="D942" s="17"/>
      <c r="E942" s="17"/>
      <c r="F942" s="17"/>
    </row>
    <row r="943" spans="3:6" ht="15.75" customHeight="1">
      <c r="C943" s="17"/>
      <c r="D943" s="17"/>
      <c r="E943" s="17"/>
      <c r="F943" s="17"/>
    </row>
    <row r="944" spans="3:6" ht="15.75" customHeight="1">
      <c r="C944" s="17"/>
      <c r="D944" s="17"/>
      <c r="E944" s="17"/>
      <c r="F944" s="17"/>
    </row>
    <row r="945" spans="3:6" ht="15.75" customHeight="1">
      <c r="C945" s="17"/>
      <c r="D945" s="17"/>
      <c r="E945" s="17"/>
      <c r="F945" s="17"/>
    </row>
    <row r="946" spans="3:6" ht="15.75" customHeight="1">
      <c r="C946" s="17"/>
      <c r="D946" s="17"/>
      <c r="E946" s="17"/>
      <c r="F946" s="17"/>
    </row>
    <row r="947" spans="3:6" ht="15.75" customHeight="1">
      <c r="C947" s="17"/>
      <c r="D947" s="17"/>
      <c r="E947" s="17"/>
      <c r="F947" s="17"/>
    </row>
    <row r="948" spans="3:6" ht="15.75" customHeight="1">
      <c r="C948" s="17"/>
      <c r="D948" s="17"/>
      <c r="E948" s="17"/>
      <c r="F948" s="17"/>
    </row>
    <row r="949" spans="3:6" ht="15.75" customHeight="1">
      <c r="C949" s="17"/>
      <c r="D949" s="17"/>
      <c r="E949" s="17"/>
      <c r="F949" s="17"/>
    </row>
    <row r="950" spans="3:6" ht="15.75" customHeight="1">
      <c r="C950" s="17"/>
      <c r="D950" s="17"/>
      <c r="E950" s="17"/>
      <c r="F950" s="17"/>
    </row>
    <row r="951" spans="3:6" ht="15.75" customHeight="1">
      <c r="C951" s="17"/>
      <c r="D951" s="17"/>
      <c r="E951" s="17"/>
      <c r="F951" s="17"/>
    </row>
    <row r="952" spans="3:6" ht="15.75" customHeight="1">
      <c r="C952" s="17"/>
      <c r="D952" s="17"/>
      <c r="E952" s="17"/>
      <c r="F952" s="17"/>
    </row>
    <row r="953" spans="3:6" ht="15.75" customHeight="1">
      <c r="C953" s="17"/>
      <c r="D953" s="17"/>
      <c r="E953" s="17"/>
      <c r="F953" s="17"/>
    </row>
    <row r="954" spans="3:6" ht="15.75" customHeight="1">
      <c r="C954" s="17"/>
      <c r="D954" s="17"/>
      <c r="E954" s="17"/>
      <c r="F954" s="17"/>
    </row>
    <row r="955" spans="3:6" ht="15.75" customHeight="1">
      <c r="C955" s="17"/>
      <c r="D955" s="17"/>
      <c r="E955" s="17"/>
      <c r="F955" s="17"/>
    </row>
    <row r="956" spans="3:6" ht="15.75" customHeight="1">
      <c r="C956" s="17"/>
      <c r="D956" s="17"/>
      <c r="E956" s="17"/>
      <c r="F956" s="17"/>
    </row>
    <row r="957" spans="3:6" ht="15.75" customHeight="1">
      <c r="C957" s="17"/>
      <c r="D957" s="17"/>
      <c r="E957" s="17"/>
      <c r="F957" s="17"/>
    </row>
    <row r="958" spans="3:6" ht="15.75" customHeight="1">
      <c r="C958" s="17"/>
      <c r="D958" s="17"/>
      <c r="E958" s="17"/>
      <c r="F958" s="17"/>
    </row>
    <row r="959" spans="3:6" ht="15.75" customHeight="1">
      <c r="C959" s="17"/>
      <c r="D959" s="17"/>
      <c r="E959" s="17"/>
      <c r="F959" s="17"/>
    </row>
    <row r="960" spans="3:6" ht="15.75" customHeight="1">
      <c r="C960" s="17"/>
      <c r="D960" s="17"/>
      <c r="E960" s="17"/>
      <c r="F960" s="17"/>
    </row>
    <row r="961" spans="3:6" ht="15.75" customHeight="1">
      <c r="C961" s="17"/>
      <c r="D961" s="17"/>
      <c r="E961" s="17"/>
      <c r="F961" s="17"/>
    </row>
    <row r="962" spans="3:6" ht="15.75" customHeight="1">
      <c r="C962" s="17"/>
      <c r="D962" s="17"/>
      <c r="E962" s="17"/>
      <c r="F962" s="17"/>
    </row>
    <row r="963" spans="3:6" ht="15.75" customHeight="1">
      <c r="C963" s="17"/>
      <c r="D963" s="17"/>
      <c r="E963" s="17"/>
      <c r="F963" s="17"/>
    </row>
    <row r="964" spans="3:6" ht="15.75" customHeight="1">
      <c r="C964" s="17"/>
      <c r="D964" s="17"/>
      <c r="E964" s="17"/>
      <c r="F964" s="17"/>
    </row>
    <row r="965" spans="3:6" ht="15.75" customHeight="1">
      <c r="C965" s="17"/>
      <c r="D965" s="17"/>
      <c r="E965" s="17"/>
      <c r="F965" s="17"/>
    </row>
    <row r="966" spans="3:6" ht="15.75" customHeight="1">
      <c r="C966" s="17"/>
      <c r="D966" s="17"/>
      <c r="E966" s="17"/>
      <c r="F966" s="17"/>
    </row>
    <row r="967" spans="3:6" ht="15.75" customHeight="1">
      <c r="C967" s="17"/>
      <c r="D967" s="17"/>
      <c r="E967" s="17"/>
      <c r="F967" s="17"/>
    </row>
    <row r="968" spans="3:6" ht="15.75" customHeight="1">
      <c r="C968" s="17"/>
      <c r="D968" s="17"/>
      <c r="E968" s="17"/>
      <c r="F968" s="17"/>
    </row>
    <row r="969" spans="3:6" ht="15.75" customHeight="1">
      <c r="C969" s="17"/>
      <c r="D969" s="17"/>
      <c r="E969" s="17"/>
      <c r="F969" s="17"/>
    </row>
    <row r="970" spans="3:6" ht="15.75" customHeight="1">
      <c r="C970" s="17"/>
      <c r="D970" s="17"/>
      <c r="E970" s="17"/>
      <c r="F970" s="17"/>
    </row>
    <row r="971" spans="3:6" ht="15.75" customHeight="1">
      <c r="C971" s="17"/>
      <c r="D971" s="17"/>
      <c r="E971" s="17"/>
      <c r="F971" s="17"/>
    </row>
    <row r="972" spans="3:6" ht="15.75" customHeight="1">
      <c r="C972" s="17"/>
      <c r="D972" s="17"/>
      <c r="E972" s="17"/>
      <c r="F972" s="17"/>
    </row>
    <row r="973" spans="3:6" ht="15.75" customHeight="1">
      <c r="C973" s="17"/>
      <c r="D973" s="17"/>
      <c r="E973" s="17"/>
      <c r="F973" s="17"/>
    </row>
    <row r="974" spans="3:6" ht="15.75" customHeight="1">
      <c r="C974" s="17"/>
      <c r="D974" s="17"/>
      <c r="E974" s="17"/>
      <c r="F974" s="17"/>
    </row>
    <row r="975" spans="3:6" ht="15.75" customHeight="1">
      <c r="C975" s="17"/>
      <c r="D975" s="17"/>
      <c r="E975" s="17"/>
      <c r="F975" s="17"/>
    </row>
    <row r="976" spans="3:6" ht="15.75" customHeight="1">
      <c r="C976" s="17"/>
      <c r="D976" s="17"/>
      <c r="E976" s="17"/>
      <c r="F976" s="17"/>
    </row>
    <row r="977" spans="3:6" ht="15.75" customHeight="1">
      <c r="C977" s="17"/>
      <c r="D977" s="17"/>
      <c r="E977" s="17"/>
      <c r="F977" s="17"/>
    </row>
    <row r="978" spans="3:6" ht="15.75" customHeight="1">
      <c r="C978" s="17"/>
      <c r="D978" s="17"/>
      <c r="E978" s="17"/>
      <c r="F978" s="17"/>
    </row>
    <row r="979" spans="3:6" ht="15.75" customHeight="1">
      <c r="C979" s="17"/>
      <c r="D979" s="17"/>
      <c r="E979" s="17"/>
      <c r="F979" s="17"/>
    </row>
    <row r="980" spans="3:6" ht="15.75" customHeight="1">
      <c r="C980" s="17"/>
      <c r="D980" s="17"/>
      <c r="E980" s="17"/>
      <c r="F980" s="17"/>
    </row>
    <row r="981" spans="3:6" ht="15.75" customHeight="1">
      <c r="C981" s="17"/>
      <c r="D981" s="17"/>
      <c r="E981" s="17"/>
      <c r="F981" s="17"/>
    </row>
    <row r="982" spans="3:6" ht="15.75" customHeight="1">
      <c r="C982" s="17"/>
      <c r="D982" s="17"/>
      <c r="E982" s="17"/>
      <c r="F982" s="17"/>
    </row>
    <row r="983" spans="3:6" ht="15.75" customHeight="1">
      <c r="C983" s="17"/>
      <c r="D983" s="17"/>
      <c r="E983" s="17"/>
      <c r="F983" s="17"/>
    </row>
    <row r="984" spans="3:6" ht="15.75" customHeight="1">
      <c r="C984" s="17"/>
      <c r="D984" s="17"/>
      <c r="E984" s="17"/>
      <c r="F984" s="17"/>
    </row>
    <row r="985" spans="3:6" ht="15.75" customHeight="1">
      <c r="C985" s="17"/>
      <c r="D985" s="17"/>
      <c r="E985" s="17"/>
      <c r="F985" s="17"/>
    </row>
    <row r="986" spans="3:6" ht="15.75" customHeight="1">
      <c r="C986" s="17"/>
      <c r="D986" s="17"/>
      <c r="E986" s="17"/>
      <c r="F986" s="17"/>
    </row>
    <row r="987" spans="3:6" ht="15.75" customHeight="1">
      <c r="C987" s="17"/>
      <c r="D987" s="17"/>
      <c r="E987" s="17"/>
      <c r="F987" s="17"/>
    </row>
    <row r="988" spans="3:6" ht="15.75" customHeight="1">
      <c r="C988" s="17"/>
      <c r="D988" s="17"/>
      <c r="E988" s="17"/>
      <c r="F988" s="17"/>
    </row>
    <row r="989" spans="3:6" ht="15.75" customHeight="1">
      <c r="C989" s="17"/>
      <c r="D989" s="17"/>
      <c r="E989" s="17"/>
      <c r="F989" s="17"/>
    </row>
    <row r="990" spans="3:6" ht="15.75" customHeight="1">
      <c r="C990" s="17"/>
      <c r="D990" s="17"/>
      <c r="E990" s="17"/>
      <c r="F990" s="17"/>
    </row>
    <row r="991" spans="3:6" ht="15.75" customHeight="1">
      <c r="C991" s="17"/>
      <c r="D991" s="17"/>
      <c r="E991" s="17"/>
      <c r="F991" s="17"/>
    </row>
    <row r="992" spans="3:6" ht="15.75" customHeight="1">
      <c r="C992" s="17"/>
      <c r="D992" s="17"/>
      <c r="E992" s="17"/>
      <c r="F992" s="17"/>
    </row>
    <row r="993" spans="3:6" ht="15.75" customHeight="1">
      <c r="C993" s="17"/>
      <c r="D993" s="17"/>
      <c r="E993" s="17"/>
      <c r="F993" s="17"/>
    </row>
    <row r="994" spans="3:6" ht="15.75" customHeight="1">
      <c r="C994" s="17"/>
      <c r="D994" s="17"/>
      <c r="E994" s="17"/>
      <c r="F994" s="17"/>
    </row>
    <row r="995" spans="3:6" ht="15.75" customHeight="1">
      <c r="C995" s="17"/>
      <c r="D995" s="17"/>
      <c r="E995" s="17"/>
      <c r="F995" s="17"/>
    </row>
    <row r="996" spans="3:6" ht="15.75" customHeight="1">
      <c r="C996" s="17"/>
      <c r="D996" s="17"/>
      <c r="E996" s="17"/>
      <c r="F996" s="17"/>
    </row>
    <row r="997" spans="3:6" ht="15.75" customHeight="1">
      <c r="C997" s="17"/>
      <c r="D997" s="17"/>
      <c r="E997" s="17"/>
      <c r="F997" s="17"/>
    </row>
    <row r="998" spans="3:6" ht="15.75" customHeight="1">
      <c r="C998" s="17"/>
      <c r="D998" s="17"/>
      <c r="E998" s="17"/>
      <c r="F998" s="17"/>
    </row>
    <row r="999" spans="3:6" ht="15.75" customHeight="1">
      <c r="C999" s="17"/>
      <c r="D999" s="17"/>
      <c r="E999" s="17"/>
      <c r="F999" s="17"/>
    </row>
    <row r="1000" spans="3:6" ht="15.75" customHeight="1">
      <c r="C1000" s="17"/>
      <c r="D1000" s="17"/>
      <c r="E1000" s="17"/>
      <c r="F1000" s="17"/>
    </row>
    <row r="1001" spans="3:6" ht="15.75" customHeight="1">
      <c r="C1001" s="17"/>
      <c r="D1001" s="17"/>
      <c r="E1001" s="17"/>
      <c r="F1001" s="17"/>
    </row>
    <row r="1002" spans="3:6" ht="15.75" customHeight="1">
      <c r="C1002" s="17"/>
      <c r="D1002" s="17"/>
      <c r="E1002" s="17"/>
      <c r="F1002" s="17"/>
    </row>
    <row r="1003" spans="3:6" ht="15.75" customHeight="1">
      <c r="C1003" s="17"/>
      <c r="D1003" s="17"/>
      <c r="E1003" s="17"/>
      <c r="F1003" s="17"/>
    </row>
    <row r="1004" spans="3:6" ht="15.75" customHeight="1">
      <c r="C1004" s="17"/>
      <c r="D1004" s="17"/>
      <c r="E1004" s="17"/>
      <c r="F1004" s="17"/>
    </row>
    <row r="1005" spans="3:6" ht="15.75" customHeight="1">
      <c r="C1005" s="17"/>
      <c r="D1005" s="17"/>
      <c r="E1005" s="17"/>
      <c r="F1005" s="17"/>
    </row>
    <row r="1006" spans="3:6" ht="15.75" customHeight="1">
      <c r="C1006" s="17"/>
      <c r="D1006" s="17"/>
      <c r="E1006" s="17"/>
      <c r="F1006" s="17"/>
    </row>
    <row r="1007" spans="3:6" ht="15.75" customHeight="1">
      <c r="C1007" s="17"/>
      <c r="D1007" s="17"/>
      <c r="E1007" s="17"/>
      <c r="F1007" s="17"/>
    </row>
  </sheetData>
  <customSheetViews>
    <customSheetView guid="{7F0DE1B0-6637-D140-A4F8-4866D8EF1AFB}">
      <pageMargins left="0.7" right="0.7" top="0.75" bottom="0.75" header="0" footer="0"/>
      <pageSetup orientation="landscape"/>
    </customSheetView>
    <customSheetView guid="{EBA1B4CB-C371-BD41-B248-5A2CEC6E735D}">
      <pageMargins left="0.7" right="0.7" top="0.75" bottom="0.75" header="0" footer="0"/>
      <pageSetup orientation="landscape"/>
    </customSheetView>
    <customSheetView guid="{F88F7356-94D9-43B9-AB72-DBB4FA647353}">
      <selection activeCell="F14" sqref="F14"/>
      <pageMargins left="0.7" right="0.7" top="0.75" bottom="0.75" header="0" footer="0"/>
      <pageSetup orientation="landscape"/>
    </customSheetView>
    <customSheetView guid="{88BF6416-88DD-45BA-BC63-84F7D5C45D5D}">
      <pageMargins left="0.7" right="0.7" top="0.75" bottom="0.75" header="0" footer="0"/>
      <pageSetup orientation="landscape"/>
    </customSheetView>
    <customSheetView guid="{4BCEE4BB-ABFB-4B87-9E26-736D4C705E4F}">
      <pageMargins left="0.7" right="0.7" top="0.75" bottom="0.75" header="0" footer="0"/>
      <pageSetup orientation="landscape"/>
    </customSheetView>
  </customSheetView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920"/>
  <sheetViews>
    <sheetView workbookViewId="0"/>
  </sheetViews>
  <sheetFormatPr baseColWidth="10" defaultColWidth="11.1640625" defaultRowHeight="15" customHeight="1"/>
  <cols>
    <col min="1" max="1" width="30.1640625" style="88" customWidth="1"/>
    <col min="2" max="2" width="13.33203125" style="89" customWidth="1"/>
    <col min="3" max="4" width="14.5" style="92" customWidth="1"/>
    <col min="5" max="5" width="15.6640625" style="92" customWidth="1"/>
    <col min="6" max="7" width="10.6640625" style="92" customWidth="1"/>
    <col min="8" max="9" width="10.5" style="88" customWidth="1"/>
    <col min="10" max="10" width="39.5" style="88" customWidth="1"/>
    <col min="11" max="11" width="16" style="88" customWidth="1"/>
    <col min="12" max="12" width="14.5" style="88" customWidth="1"/>
    <col min="13" max="13" width="12.5" style="88" customWidth="1"/>
    <col min="14" max="27" width="10.5" style="88" customWidth="1"/>
    <col min="28" max="16384" width="11.1640625" style="88"/>
  </cols>
  <sheetData>
    <row r="1" spans="1:27" ht="15" customHeight="1">
      <c r="A1" s="9" t="s">
        <v>2468</v>
      </c>
      <c r="B1" s="25"/>
      <c r="C1" s="14"/>
      <c r="D1" s="14"/>
      <c r="E1" s="14"/>
      <c r="F1" s="14"/>
      <c r="G1" s="14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spans="1:27" ht="16">
      <c r="A2" s="10"/>
      <c r="B2" s="25"/>
      <c r="C2" s="14"/>
      <c r="D2" s="14"/>
      <c r="E2" s="14"/>
      <c r="F2" s="14"/>
      <c r="G2" s="14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pans="1:27" ht="22.5" customHeight="1">
      <c r="A3" s="24" t="s">
        <v>295</v>
      </c>
      <c r="B3" s="25"/>
      <c r="C3" s="14"/>
      <c r="D3" s="14"/>
      <c r="E3" s="14"/>
      <c r="F3" s="14"/>
      <c r="G3" s="14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</row>
    <row r="4" spans="1:27" ht="15.75" customHeight="1">
      <c r="A4" s="10"/>
      <c r="B4" s="25"/>
      <c r="C4" s="14"/>
      <c r="D4" s="14"/>
      <c r="E4" s="14"/>
      <c r="F4" s="14"/>
      <c r="G4" s="14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</row>
    <row r="5" spans="1:27" ht="52" customHeight="1" thickBot="1">
      <c r="A5" s="35" t="s">
        <v>296</v>
      </c>
      <c r="B5" s="47" t="s">
        <v>297</v>
      </c>
      <c r="C5" s="12" t="s">
        <v>298</v>
      </c>
      <c r="D5" s="12" t="s">
        <v>299</v>
      </c>
      <c r="E5" s="36" t="s">
        <v>300</v>
      </c>
      <c r="F5" s="12" t="s">
        <v>301</v>
      </c>
      <c r="G5" s="37" t="s">
        <v>302</v>
      </c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pans="1:27" ht="15.75" customHeight="1">
      <c r="A6" s="24" t="s">
        <v>303</v>
      </c>
      <c r="B6" s="25"/>
      <c r="C6" s="14"/>
      <c r="D6" s="14"/>
      <c r="E6" s="14"/>
      <c r="F6" s="30">
        <v>11.312239999999999</v>
      </c>
      <c r="G6" s="31">
        <v>1.5E-3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</row>
    <row r="7" spans="1:27" ht="15.75" customHeight="1">
      <c r="A7" s="29" t="s">
        <v>195</v>
      </c>
      <c r="B7" s="25">
        <v>3219</v>
      </c>
      <c r="C7" s="14">
        <v>16</v>
      </c>
      <c r="D7" s="25">
        <v>3203</v>
      </c>
      <c r="E7" s="26">
        <f>C7/D7</f>
        <v>4.995316890415236E-3</v>
      </c>
      <c r="F7" s="32"/>
      <c r="G7" s="14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27" ht="15.75" customHeight="1">
      <c r="A8" s="38" t="s">
        <v>196</v>
      </c>
      <c r="B8" s="39">
        <v>2266</v>
      </c>
      <c r="C8" s="40">
        <v>1</v>
      </c>
      <c r="D8" s="39">
        <v>2265</v>
      </c>
      <c r="E8" s="41">
        <f>C8/D8</f>
        <v>4.4150110375275938E-4</v>
      </c>
      <c r="F8" s="42"/>
      <c r="G8" s="4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 spans="1:27" ht="15.75" customHeight="1">
      <c r="A9" s="24" t="s">
        <v>304</v>
      </c>
      <c r="B9" s="48"/>
      <c r="C9" s="14"/>
      <c r="D9" s="14"/>
      <c r="E9" s="26"/>
      <c r="F9" s="30">
        <v>10.19533</v>
      </c>
      <c r="G9" s="31">
        <v>2.7599999999999999E-3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</row>
    <row r="10" spans="1:27" ht="15.75" customHeight="1">
      <c r="A10" s="29" t="s">
        <v>195</v>
      </c>
      <c r="B10" s="48">
        <f>SUM(C10:D10)</f>
        <v>2170</v>
      </c>
      <c r="C10" s="14">
        <v>16</v>
      </c>
      <c r="D10" s="25">
        <v>2154</v>
      </c>
      <c r="E10" s="26">
        <f>C10/D10</f>
        <v>7.4280408542246983E-3</v>
      </c>
      <c r="F10" s="32"/>
      <c r="G10" s="14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</row>
    <row r="11" spans="1:27" ht="15.75" customHeight="1">
      <c r="A11" s="38" t="s">
        <v>196</v>
      </c>
      <c r="B11" s="49">
        <f>SUM(C11:D11)</f>
        <v>1374</v>
      </c>
      <c r="C11" s="40">
        <v>1</v>
      </c>
      <c r="D11" s="39">
        <v>1373</v>
      </c>
      <c r="E11" s="41">
        <f>C11/D11</f>
        <v>7.2833211944646763E-4</v>
      </c>
      <c r="F11" s="42"/>
      <c r="G11" s="4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</row>
    <row r="12" spans="1:27" ht="15.75" customHeight="1">
      <c r="A12" s="10"/>
      <c r="B12" s="25"/>
      <c r="C12" s="14"/>
      <c r="D12" s="14"/>
      <c r="E12" s="14"/>
      <c r="F12" s="14"/>
      <c r="G12" s="14"/>
      <c r="H12" s="10"/>
      <c r="I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</row>
    <row r="13" spans="1:27" ht="15.75" customHeight="1">
      <c r="A13" s="10"/>
      <c r="B13" s="25"/>
      <c r="C13" s="14"/>
      <c r="D13" s="14"/>
      <c r="E13" s="14"/>
      <c r="F13" s="14"/>
      <c r="G13" s="14"/>
      <c r="H13" s="10"/>
      <c r="I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</row>
    <row r="14" spans="1:27" ht="15.75" customHeight="1">
      <c r="A14" s="10"/>
      <c r="B14" s="25"/>
      <c r="C14" s="14"/>
      <c r="D14" s="14"/>
      <c r="E14" s="14"/>
      <c r="F14" s="14"/>
      <c r="G14" s="14"/>
      <c r="H14" s="10"/>
      <c r="I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  <row r="15" spans="1:27" ht="15.75" customHeight="1">
      <c r="A15" s="24" t="s">
        <v>2391</v>
      </c>
      <c r="B15" s="25"/>
      <c r="C15" s="14"/>
      <c r="D15" s="14"/>
      <c r="E15" s="14"/>
      <c r="F15" s="14"/>
      <c r="G15" s="14"/>
      <c r="H15" s="10"/>
      <c r="I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 spans="1:27" ht="15.75" customHeight="1">
      <c r="A16" s="10"/>
      <c r="B16" s="25"/>
      <c r="C16" s="14"/>
      <c r="D16" s="14"/>
      <c r="E16" s="14"/>
      <c r="F16" s="14"/>
      <c r="G16" s="14"/>
      <c r="H16" s="10"/>
      <c r="I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 spans="1:27" ht="55" customHeight="1" thickBot="1">
      <c r="A17" s="35" t="s">
        <v>296</v>
      </c>
      <c r="B17" s="47" t="s">
        <v>297</v>
      </c>
      <c r="C17" s="12" t="s">
        <v>298</v>
      </c>
      <c r="D17" s="12" t="s">
        <v>299</v>
      </c>
      <c r="E17" s="36" t="s">
        <v>300</v>
      </c>
      <c r="F17" s="12" t="s">
        <v>301</v>
      </c>
      <c r="G17" s="37" t="s">
        <v>302</v>
      </c>
      <c r="H17" s="10"/>
      <c r="I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</row>
    <row r="18" spans="1:27" ht="15.75" customHeight="1">
      <c r="A18" s="24" t="s">
        <v>303</v>
      </c>
      <c r="B18" s="25"/>
      <c r="C18" s="14"/>
      <c r="D18" s="14"/>
      <c r="E18" s="14"/>
      <c r="F18" s="30">
        <v>13.87987</v>
      </c>
      <c r="G18" s="34">
        <v>3.8999999999999999E-4</v>
      </c>
      <c r="H18" s="10"/>
      <c r="I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</row>
    <row r="19" spans="1:27" ht="15.75" customHeight="1">
      <c r="A19" s="29" t="s">
        <v>195</v>
      </c>
      <c r="B19" s="25">
        <f>SUM(C19:D19)</f>
        <v>3219</v>
      </c>
      <c r="C19" s="14">
        <v>16</v>
      </c>
      <c r="D19" s="25">
        <v>3203</v>
      </c>
      <c r="E19" s="26">
        <f>C19/D19</f>
        <v>4.995316890415236E-3</v>
      </c>
      <c r="F19" s="32"/>
      <c r="G19" s="14"/>
      <c r="H19" s="10"/>
      <c r="I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</row>
    <row r="20" spans="1:27" ht="15.75" customHeight="1">
      <c r="A20" s="38" t="s">
        <v>196</v>
      </c>
      <c r="B20" s="39">
        <f>SUM(C20:D20)</f>
        <v>2780</v>
      </c>
      <c r="C20" s="40">
        <v>1</v>
      </c>
      <c r="D20" s="39">
        <v>2779</v>
      </c>
      <c r="E20" s="41">
        <f>C20/D20</f>
        <v>3.5984166966534722E-4</v>
      </c>
      <c r="F20" s="42"/>
      <c r="G20" s="40"/>
      <c r="H20" s="10"/>
      <c r="I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</row>
    <row r="21" spans="1:27" ht="15.75" customHeight="1">
      <c r="A21" s="24" t="s">
        <v>304</v>
      </c>
      <c r="B21" s="25"/>
      <c r="C21" s="14"/>
      <c r="D21" s="14"/>
      <c r="E21" s="14"/>
      <c r="F21" s="30">
        <v>14.012779999999999</v>
      </c>
      <c r="G21" s="34">
        <v>3.6900000000000002E-4</v>
      </c>
      <c r="H21" s="10"/>
      <c r="I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</row>
    <row r="22" spans="1:27" ht="15.75" customHeight="1">
      <c r="A22" s="29" t="s">
        <v>195</v>
      </c>
      <c r="B22" s="25">
        <f>SUM(C22:D22)</f>
        <v>2170</v>
      </c>
      <c r="C22" s="14">
        <v>16</v>
      </c>
      <c r="D22" s="25">
        <v>2154</v>
      </c>
      <c r="E22" s="26">
        <f>C22/D22</f>
        <v>7.4280408542246983E-3</v>
      </c>
      <c r="F22" s="32"/>
      <c r="G22" s="14"/>
      <c r="H22" s="10"/>
      <c r="I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</row>
    <row r="23" spans="1:27" ht="15.75" customHeight="1">
      <c r="A23" s="38" t="s">
        <v>196</v>
      </c>
      <c r="B23" s="39">
        <f>SUM(C23:D23)</f>
        <v>1888</v>
      </c>
      <c r="C23" s="40">
        <v>1</v>
      </c>
      <c r="D23" s="39">
        <v>1887</v>
      </c>
      <c r="E23" s="41">
        <f>C23/D23</f>
        <v>5.2994170641229468E-4</v>
      </c>
      <c r="F23" s="42"/>
      <c r="G23" s="40"/>
      <c r="H23" s="10"/>
      <c r="I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</row>
    <row r="24" spans="1:27" ht="15.75" customHeight="1">
      <c r="A24" s="24" t="s">
        <v>305</v>
      </c>
      <c r="B24" s="25"/>
      <c r="C24" s="14"/>
      <c r="D24" s="14"/>
      <c r="E24" s="14"/>
      <c r="F24" s="30">
        <v>8.6335149999999992</v>
      </c>
      <c r="G24" s="31">
        <v>7.2709999999999997E-3</v>
      </c>
      <c r="H24" s="10"/>
      <c r="I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</row>
    <row r="25" spans="1:27" ht="15.75" customHeight="1">
      <c r="A25" s="29" t="s">
        <v>195</v>
      </c>
      <c r="B25" s="25">
        <f>SUM(C25:D25)</f>
        <v>1186</v>
      </c>
      <c r="C25" s="14">
        <v>15</v>
      </c>
      <c r="D25" s="25">
        <v>1171</v>
      </c>
      <c r="E25" s="26">
        <f>C25/D25</f>
        <v>1.2809564474807857E-2</v>
      </c>
      <c r="F25" s="14"/>
      <c r="G25" s="14"/>
      <c r="H25" s="10"/>
      <c r="I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</row>
    <row r="26" spans="1:27" ht="15.75" customHeight="1" thickBot="1">
      <c r="A26" s="43" t="s">
        <v>196</v>
      </c>
      <c r="B26" s="44">
        <f>SUM(C26:D26)</f>
        <v>676</v>
      </c>
      <c r="C26" s="15">
        <v>1</v>
      </c>
      <c r="D26" s="44">
        <v>675</v>
      </c>
      <c r="E26" s="45">
        <f>C26/D26</f>
        <v>1.4814814814814814E-3</v>
      </c>
      <c r="F26" s="15"/>
      <c r="G26" s="15"/>
      <c r="H26" s="10"/>
      <c r="I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</row>
    <row r="27" spans="1:27" ht="15.75" customHeight="1">
      <c r="A27" s="10"/>
      <c r="B27" s="25"/>
      <c r="C27" s="14"/>
      <c r="D27" s="14"/>
      <c r="E27" s="14"/>
      <c r="F27" s="14"/>
      <c r="G27" s="14"/>
      <c r="H27" s="10"/>
      <c r="I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</row>
    <row r="30" spans="1:27" ht="15.75" customHeight="1">
      <c r="A30" s="24" t="s">
        <v>2247</v>
      </c>
      <c r="C30" s="14"/>
      <c r="D30" s="14"/>
      <c r="E30" s="14"/>
      <c r="F30" s="14"/>
      <c r="G30" s="14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</row>
    <row r="31" spans="1:27" ht="15.75" customHeight="1">
      <c r="A31" s="10"/>
      <c r="C31" s="14"/>
      <c r="D31" s="14"/>
      <c r="E31" s="14"/>
      <c r="F31" s="14"/>
      <c r="G31" s="14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</row>
    <row r="32" spans="1:27" ht="55" customHeight="1" thickBot="1">
      <c r="A32" s="35" t="s">
        <v>296</v>
      </c>
      <c r="B32" s="47" t="s">
        <v>297</v>
      </c>
      <c r="C32" s="12" t="s">
        <v>298</v>
      </c>
      <c r="D32" s="12" t="s">
        <v>299</v>
      </c>
      <c r="E32" s="36" t="s">
        <v>300</v>
      </c>
      <c r="F32" s="12" t="s">
        <v>301</v>
      </c>
      <c r="G32" s="37" t="s">
        <v>302</v>
      </c>
      <c r="H32" s="10"/>
      <c r="I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</row>
    <row r="33" spans="1:27" ht="15.75" customHeight="1">
      <c r="A33" s="24" t="s">
        <v>303</v>
      </c>
      <c r="C33" s="14"/>
      <c r="D33" s="14"/>
      <c r="E33" s="26"/>
      <c r="F33" s="30">
        <v>27.5</v>
      </c>
      <c r="G33" s="34">
        <v>1.274E-6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</row>
    <row r="34" spans="1:27" ht="15.75" customHeight="1">
      <c r="A34" s="29" t="s">
        <v>195</v>
      </c>
      <c r="B34" s="89">
        <f>SUM(C34:D34)</f>
        <v>3319</v>
      </c>
      <c r="C34" s="14">
        <v>16</v>
      </c>
      <c r="D34" s="25">
        <v>3303</v>
      </c>
      <c r="E34" s="26">
        <f>C34/D34</f>
        <v>4.8440811383590673E-3</v>
      </c>
      <c r="F34" s="32"/>
      <c r="G34" s="14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</row>
    <row r="35" spans="1:27" ht="15.75" customHeight="1">
      <c r="A35" s="38" t="s">
        <v>196</v>
      </c>
      <c r="B35" s="90">
        <f>SUM(C35:D35)</f>
        <v>5680</v>
      </c>
      <c r="C35" s="40">
        <v>1</v>
      </c>
      <c r="D35" s="39">
        <v>5679</v>
      </c>
      <c r="E35" s="41">
        <f>C35/D35</f>
        <v>1.7608733932030288E-4</v>
      </c>
      <c r="F35" s="42"/>
      <c r="G35" s="4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</row>
    <row r="36" spans="1:27" ht="15.75" customHeight="1">
      <c r="A36" s="24" t="s">
        <v>304</v>
      </c>
      <c r="C36" s="14"/>
      <c r="D36" s="14"/>
      <c r="E36" s="26"/>
      <c r="F36" s="30">
        <v>33.966819999999998</v>
      </c>
      <c r="G36" s="34">
        <v>1.5020000000000001E-7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</row>
    <row r="37" spans="1:27" ht="15.75" customHeight="1">
      <c r="A37" s="29" t="s">
        <v>195</v>
      </c>
      <c r="B37" s="89">
        <f>SUM(C37:D37)</f>
        <v>2270</v>
      </c>
      <c r="C37" s="14">
        <v>16</v>
      </c>
      <c r="D37" s="25">
        <v>2254</v>
      </c>
      <c r="E37" s="26">
        <f>C37/D37</f>
        <v>7.0984915705412602E-3</v>
      </c>
      <c r="F37" s="32"/>
      <c r="G37" s="14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</row>
    <row r="38" spans="1:27" ht="15.75" customHeight="1" thickBot="1">
      <c r="A38" s="43" t="s">
        <v>196</v>
      </c>
      <c r="B38" s="91">
        <f>SUM(C38:D38)</f>
        <v>4788</v>
      </c>
      <c r="C38" s="15">
        <v>1</v>
      </c>
      <c r="D38" s="44">
        <v>4787</v>
      </c>
      <c r="E38" s="45">
        <f>C38/D38</f>
        <v>2.0889910173386254E-4</v>
      </c>
      <c r="F38" s="46"/>
      <c r="G38" s="15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</row>
    <row r="39" spans="1:27" ht="15.75" customHeight="1">
      <c r="A39" s="24"/>
      <c r="C39" s="14"/>
      <c r="D39" s="14"/>
      <c r="E39" s="26"/>
      <c r="F39" s="30"/>
      <c r="G39" s="33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</row>
    <row r="40" spans="1:27" ht="15.75" customHeight="1">
      <c r="A40" s="29"/>
      <c r="C40" s="14"/>
      <c r="D40" s="25"/>
      <c r="E40" s="26"/>
      <c r="F40" s="14"/>
      <c r="G40" s="14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</row>
    <row r="41" spans="1:27" ht="15.75" customHeight="1">
      <c r="A41" s="29"/>
      <c r="C41" s="14"/>
      <c r="D41" s="25"/>
      <c r="E41" s="26"/>
      <c r="F41" s="14"/>
      <c r="G41" s="14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</row>
    <row r="42" spans="1:27" ht="15.75" customHeight="1">
      <c r="A42" s="10"/>
      <c r="C42" s="14"/>
      <c r="D42" s="14"/>
      <c r="E42" s="14"/>
      <c r="F42" s="14"/>
      <c r="G42" s="14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</row>
    <row r="43" spans="1:27" ht="15.75" customHeight="1">
      <c r="A43" s="54"/>
      <c r="C43" s="14"/>
      <c r="D43" s="14"/>
      <c r="E43" s="14"/>
      <c r="F43" s="14"/>
      <c r="G43" s="14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</row>
    <row r="44" spans="1:27" ht="15.75" customHeight="1">
      <c r="A44" s="10"/>
      <c r="C44" s="14"/>
      <c r="D44" s="14"/>
      <c r="E44" s="14"/>
      <c r="F44" s="14"/>
      <c r="G44" s="14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</row>
    <row r="45" spans="1:27" ht="15.75" customHeight="1">
      <c r="A45" s="55"/>
      <c r="C45" s="21"/>
      <c r="D45" s="21"/>
      <c r="E45" s="21"/>
      <c r="F45" s="21"/>
      <c r="G45" s="28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</row>
    <row r="46" spans="1:27" ht="15.75" customHeight="1">
      <c r="A46" s="27"/>
      <c r="C46" s="28"/>
      <c r="D46" s="28"/>
      <c r="E46" s="28"/>
      <c r="F46" s="22"/>
      <c r="G46" s="14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</row>
    <row r="47" spans="1:27" ht="15.75" customHeight="1">
      <c r="A47" s="24"/>
      <c r="C47" s="14"/>
      <c r="D47" s="14"/>
      <c r="E47" s="14"/>
      <c r="F47" s="20"/>
      <c r="G47" s="34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</row>
    <row r="48" spans="1:27" ht="15.75" customHeight="1">
      <c r="A48" s="10"/>
      <c r="C48" s="14"/>
      <c r="D48" s="25"/>
      <c r="E48" s="14"/>
      <c r="F48" s="14"/>
      <c r="G48" s="14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</row>
    <row r="49" spans="1:27" ht="15.75" customHeight="1">
      <c r="A49" s="10"/>
      <c r="B49" s="25"/>
      <c r="C49" s="14"/>
      <c r="D49" s="14"/>
      <c r="E49" s="14"/>
      <c r="F49" s="14"/>
      <c r="G49" s="14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</row>
    <row r="50" spans="1:27" ht="15.75" customHeight="1">
      <c r="A50" s="10"/>
      <c r="B50" s="25"/>
      <c r="C50" s="14"/>
      <c r="D50" s="14"/>
      <c r="E50" s="14"/>
      <c r="F50" s="14"/>
      <c r="G50" s="14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</row>
    <row r="51" spans="1:27" ht="15.75" customHeight="1">
      <c r="A51" s="10"/>
      <c r="B51" s="25"/>
      <c r="C51" s="14"/>
      <c r="D51" s="14"/>
      <c r="E51" s="14"/>
      <c r="F51" s="14"/>
      <c r="G51" s="14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</row>
    <row r="52" spans="1:27" ht="15.75" customHeight="1">
      <c r="A52" s="10"/>
      <c r="B52" s="25"/>
      <c r="C52" s="14"/>
      <c r="D52" s="14"/>
      <c r="E52" s="14"/>
      <c r="F52" s="14"/>
      <c r="G52" s="14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</row>
    <row r="53" spans="1:27" ht="15.75" customHeight="1">
      <c r="A53" s="10"/>
      <c r="B53" s="25"/>
      <c r="C53" s="14"/>
      <c r="D53" s="14"/>
      <c r="E53" s="14"/>
      <c r="F53" s="14"/>
      <c r="G53" s="14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</row>
    <row r="54" spans="1:27" ht="15.75" customHeight="1">
      <c r="A54" s="10"/>
      <c r="B54" s="25"/>
      <c r="C54" s="14"/>
      <c r="D54" s="14"/>
      <c r="E54" s="14"/>
      <c r="F54" s="14"/>
      <c r="G54" s="14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</row>
    <row r="55" spans="1:27" ht="15.75" customHeight="1">
      <c r="A55" s="10"/>
      <c r="B55" s="25"/>
      <c r="C55" s="14"/>
      <c r="D55" s="14"/>
      <c r="E55" s="14"/>
      <c r="F55" s="14"/>
      <c r="G55" s="14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</row>
    <row r="56" spans="1:27" ht="15.75" customHeight="1">
      <c r="A56" s="10"/>
      <c r="B56" s="25"/>
      <c r="C56" s="14"/>
      <c r="D56" s="14"/>
      <c r="E56" s="14"/>
      <c r="F56" s="14"/>
      <c r="G56" s="14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</row>
    <row r="57" spans="1:27" ht="15.75" customHeight="1">
      <c r="A57" s="10"/>
      <c r="B57" s="25"/>
      <c r="C57" s="14"/>
      <c r="D57" s="14"/>
      <c r="E57" s="14"/>
      <c r="F57" s="14"/>
      <c r="G57" s="14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</row>
    <row r="58" spans="1:27" ht="15.75" customHeight="1">
      <c r="A58" s="10"/>
      <c r="B58" s="25"/>
      <c r="C58" s="14"/>
      <c r="D58" s="14"/>
      <c r="E58" s="14"/>
      <c r="F58" s="14"/>
      <c r="G58" s="14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</row>
    <row r="59" spans="1:27" ht="15.75" customHeight="1">
      <c r="A59" s="10"/>
      <c r="B59" s="25"/>
      <c r="C59" s="14"/>
      <c r="D59" s="14"/>
      <c r="E59" s="14"/>
      <c r="F59" s="14"/>
      <c r="G59" s="14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</row>
    <row r="60" spans="1:27" ht="15.75" customHeight="1">
      <c r="A60" s="10"/>
      <c r="B60" s="25"/>
      <c r="C60" s="14"/>
      <c r="D60" s="14"/>
      <c r="E60" s="14"/>
      <c r="F60" s="14"/>
      <c r="G60" s="14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</row>
    <row r="61" spans="1:27" ht="15.75" customHeight="1">
      <c r="A61" s="10"/>
      <c r="B61" s="25"/>
      <c r="C61" s="14"/>
      <c r="D61" s="14"/>
      <c r="E61" s="14"/>
      <c r="F61" s="14"/>
      <c r="G61" s="14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</row>
    <row r="62" spans="1:27" ht="15.75" customHeight="1">
      <c r="A62" s="10"/>
      <c r="B62" s="25"/>
      <c r="C62" s="14"/>
      <c r="D62" s="14"/>
      <c r="E62" s="14"/>
      <c r="F62" s="14"/>
      <c r="G62" s="14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</row>
    <row r="63" spans="1:27" ht="15.75" customHeight="1">
      <c r="A63" s="10"/>
      <c r="B63" s="25"/>
      <c r="C63" s="14"/>
      <c r="D63" s="14"/>
      <c r="E63" s="14"/>
      <c r="F63" s="14"/>
      <c r="G63" s="14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</row>
    <row r="64" spans="1:27" ht="15.75" customHeight="1">
      <c r="A64" s="10"/>
      <c r="B64" s="25"/>
      <c r="C64" s="14"/>
      <c r="D64" s="14"/>
      <c r="E64" s="14"/>
      <c r="F64" s="14"/>
      <c r="G64" s="14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</row>
    <row r="65" spans="1:27" ht="15.75" customHeight="1">
      <c r="A65" s="10"/>
      <c r="B65" s="25"/>
      <c r="C65" s="14"/>
      <c r="D65" s="14"/>
      <c r="E65" s="14"/>
      <c r="F65" s="14"/>
      <c r="G65" s="14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</row>
    <row r="66" spans="1:27" ht="15.75" customHeight="1">
      <c r="A66" s="10"/>
      <c r="B66" s="25"/>
      <c r="C66" s="14"/>
      <c r="D66" s="14"/>
      <c r="E66" s="14"/>
      <c r="F66" s="14"/>
      <c r="G66" s="14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</row>
    <row r="67" spans="1:27" ht="15.75" customHeight="1">
      <c r="A67" s="10"/>
      <c r="B67" s="25"/>
      <c r="C67" s="14"/>
      <c r="D67" s="14"/>
      <c r="E67" s="14"/>
      <c r="F67" s="14"/>
      <c r="G67" s="14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</row>
    <row r="68" spans="1:27" ht="15.75" customHeight="1">
      <c r="A68" s="10"/>
      <c r="B68" s="25"/>
      <c r="C68" s="14"/>
      <c r="D68" s="14"/>
      <c r="E68" s="14"/>
      <c r="F68" s="14"/>
      <c r="G68" s="14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</row>
    <row r="69" spans="1:27" ht="15.75" customHeight="1">
      <c r="A69" s="10"/>
      <c r="B69" s="25"/>
      <c r="C69" s="14"/>
      <c r="D69" s="14"/>
      <c r="E69" s="14"/>
      <c r="F69" s="14"/>
      <c r="G69" s="14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</row>
    <row r="70" spans="1:27" ht="15.75" customHeight="1">
      <c r="A70" s="10"/>
      <c r="B70" s="25"/>
      <c r="C70" s="14"/>
      <c r="D70" s="14"/>
      <c r="E70" s="14"/>
      <c r="F70" s="14"/>
      <c r="G70" s="14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</row>
    <row r="71" spans="1:27" ht="15.75" customHeight="1">
      <c r="A71" s="10"/>
      <c r="B71" s="25"/>
      <c r="C71" s="14"/>
      <c r="D71" s="14"/>
      <c r="E71" s="14"/>
      <c r="F71" s="14"/>
      <c r="G71" s="14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</row>
    <row r="72" spans="1:27" ht="15.75" customHeight="1">
      <c r="A72" s="10"/>
      <c r="B72" s="25"/>
      <c r="C72" s="14"/>
      <c r="D72" s="14"/>
      <c r="E72" s="14"/>
      <c r="F72" s="14"/>
      <c r="G72" s="14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</row>
    <row r="73" spans="1:27" ht="15.75" customHeight="1">
      <c r="A73" s="10"/>
      <c r="B73" s="25"/>
      <c r="C73" s="14"/>
      <c r="D73" s="14"/>
      <c r="E73" s="14"/>
      <c r="F73" s="14"/>
      <c r="G73" s="14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</row>
    <row r="74" spans="1:27" ht="15.75" customHeight="1">
      <c r="A74" s="10"/>
      <c r="B74" s="25"/>
      <c r="C74" s="14"/>
      <c r="D74" s="14"/>
      <c r="E74" s="14"/>
      <c r="F74" s="14"/>
      <c r="G74" s="14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</row>
    <row r="75" spans="1:27" ht="15.75" customHeight="1">
      <c r="A75" s="10"/>
      <c r="B75" s="25"/>
      <c r="C75" s="14"/>
      <c r="D75" s="14"/>
      <c r="E75" s="14"/>
      <c r="F75" s="14"/>
      <c r="G75" s="14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</row>
    <row r="76" spans="1:27" ht="15.75" customHeight="1">
      <c r="A76" s="10"/>
      <c r="B76" s="25"/>
      <c r="C76" s="14"/>
      <c r="D76" s="14"/>
      <c r="E76" s="14"/>
      <c r="F76" s="14"/>
      <c r="G76" s="14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</row>
    <row r="77" spans="1:27" ht="15.75" customHeight="1">
      <c r="A77" s="10"/>
      <c r="B77" s="25"/>
      <c r="C77" s="14"/>
      <c r="D77" s="14"/>
      <c r="E77" s="14"/>
      <c r="F77" s="14"/>
      <c r="G77" s="14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</row>
    <row r="78" spans="1:27" ht="15.75" customHeight="1">
      <c r="A78" s="10"/>
      <c r="B78" s="25"/>
      <c r="C78" s="14"/>
      <c r="D78" s="14"/>
      <c r="E78" s="14"/>
      <c r="F78" s="14"/>
      <c r="G78" s="14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</row>
    <row r="79" spans="1:27" ht="15.75" customHeight="1">
      <c r="A79" s="10"/>
      <c r="B79" s="25"/>
      <c r="C79" s="14"/>
      <c r="D79" s="14"/>
      <c r="E79" s="14"/>
      <c r="F79" s="14"/>
      <c r="G79" s="14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</row>
    <row r="80" spans="1:27" ht="15.75" customHeight="1">
      <c r="A80" s="10"/>
      <c r="B80" s="25"/>
      <c r="C80" s="14"/>
      <c r="D80" s="14"/>
      <c r="E80" s="14"/>
      <c r="F80" s="14"/>
      <c r="G80" s="14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</row>
    <row r="81" spans="1:27" ht="15.75" customHeight="1">
      <c r="A81" s="10"/>
      <c r="B81" s="25"/>
      <c r="C81" s="14"/>
      <c r="D81" s="14"/>
      <c r="E81" s="14"/>
      <c r="F81" s="14"/>
      <c r="G81" s="14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</row>
    <row r="82" spans="1:27" ht="15.75" customHeight="1">
      <c r="A82" s="10"/>
      <c r="B82" s="25"/>
      <c r="C82" s="14"/>
      <c r="D82" s="14"/>
      <c r="E82" s="14"/>
      <c r="F82" s="14"/>
      <c r="G82" s="14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</row>
    <row r="83" spans="1:27" ht="15.75" customHeight="1">
      <c r="A83" s="10"/>
      <c r="B83" s="25"/>
      <c r="C83" s="14"/>
      <c r="D83" s="14"/>
      <c r="E83" s="14"/>
      <c r="F83" s="14"/>
      <c r="G83" s="14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</row>
    <row r="84" spans="1:27" ht="15.75" customHeight="1">
      <c r="A84" s="10"/>
      <c r="B84" s="25"/>
      <c r="C84" s="14"/>
      <c r="D84" s="14"/>
      <c r="E84" s="14"/>
      <c r="F84" s="14"/>
      <c r="G84" s="14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</row>
    <row r="85" spans="1:27" ht="15.75" customHeight="1">
      <c r="A85" s="10"/>
      <c r="B85" s="25"/>
      <c r="C85" s="14"/>
      <c r="D85" s="14"/>
      <c r="E85" s="14"/>
      <c r="F85" s="14"/>
      <c r="G85" s="14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</row>
    <row r="86" spans="1:27" ht="15.75" customHeight="1">
      <c r="A86" s="10"/>
      <c r="B86" s="25"/>
      <c r="C86" s="14"/>
      <c r="D86" s="14"/>
      <c r="E86" s="14"/>
      <c r="F86" s="14"/>
      <c r="G86" s="14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</row>
    <row r="87" spans="1:27" ht="15.75" customHeight="1">
      <c r="A87" s="10"/>
      <c r="B87" s="25"/>
      <c r="C87" s="14"/>
      <c r="D87" s="14"/>
      <c r="E87" s="14"/>
      <c r="F87" s="14"/>
      <c r="G87" s="14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</row>
    <row r="88" spans="1:27" ht="15.75" customHeight="1">
      <c r="A88" s="10"/>
      <c r="B88" s="25"/>
      <c r="C88" s="14"/>
      <c r="D88" s="14"/>
      <c r="E88" s="14"/>
      <c r="F88" s="14"/>
      <c r="G88" s="14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</row>
    <row r="89" spans="1:27" ht="15.75" customHeight="1">
      <c r="A89" s="10"/>
      <c r="B89" s="25"/>
      <c r="C89" s="14"/>
      <c r="D89" s="14"/>
      <c r="E89" s="14"/>
      <c r="F89" s="14"/>
      <c r="G89" s="14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</row>
    <row r="90" spans="1:27" ht="15.75" customHeight="1">
      <c r="A90" s="10"/>
      <c r="B90" s="25"/>
      <c r="C90" s="14"/>
      <c r="D90" s="14"/>
      <c r="E90" s="14"/>
      <c r="F90" s="14"/>
      <c r="G90" s="14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</row>
    <row r="91" spans="1:27" ht="15.75" customHeight="1">
      <c r="A91" s="10"/>
      <c r="B91" s="25"/>
      <c r="C91" s="14"/>
      <c r="D91" s="14"/>
      <c r="E91" s="14"/>
      <c r="F91" s="14"/>
      <c r="G91" s="14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</row>
    <row r="92" spans="1:27" ht="15.75" customHeight="1">
      <c r="A92" s="10"/>
      <c r="B92" s="25"/>
      <c r="C92" s="14"/>
      <c r="D92" s="14"/>
      <c r="E92" s="14"/>
      <c r="F92" s="14"/>
      <c r="G92" s="14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</row>
    <row r="93" spans="1:27" ht="15.75" customHeight="1">
      <c r="A93" s="10"/>
      <c r="B93" s="25"/>
      <c r="C93" s="14"/>
      <c r="D93" s="14"/>
      <c r="E93" s="14"/>
      <c r="F93" s="14"/>
      <c r="G93" s="14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</row>
    <row r="94" spans="1:27" ht="15.75" customHeight="1">
      <c r="A94" s="10"/>
      <c r="B94" s="25"/>
      <c r="C94" s="14"/>
      <c r="D94" s="14"/>
      <c r="E94" s="14"/>
      <c r="F94" s="14"/>
      <c r="G94" s="14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</row>
    <row r="95" spans="1:27" ht="15.75" customHeight="1">
      <c r="A95" s="10"/>
      <c r="B95" s="25"/>
      <c r="C95" s="14"/>
      <c r="D95" s="14"/>
      <c r="E95" s="14"/>
      <c r="F95" s="14"/>
      <c r="G95" s="14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</row>
    <row r="96" spans="1:27" ht="15.75" customHeight="1">
      <c r="A96" s="10"/>
      <c r="B96" s="25"/>
      <c r="C96" s="14"/>
      <c r="D96" s="14"/>
      <c r="E96" s="14"/>
      <c r="F96" s="14"/>
      <c r="G96" s="14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</row>
    <row r="97" spans="1:27" ht="15.75" customHeight="1">
      <c r="A97" s="10"/>
      <c r="B97" s="25"/>
      <c r="C97" s="14"/>
      <c r="D97" s="14"/>
      <c r="E97" s="14"/>
      <c r="F97" s="14"/>
      <c r="G97" s="14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</row>
    <row r="98" spans="1:27" ht="15.75" customHeight="1">
      <c r="A98" s="10"/>
      <c r="B98" s="25"/>
      <c r="C98" s="14"/>
      <c r="D98" s="14"/>
      <c r="E98" s="14"/>
      <c r="F98" s="14"/>
      <c r="G98" s="14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</row>
    <row r="99" spans="1:27" ht="15.75" customHeight="1">
      <c r="A99" s="10"/>
      <c r="B99" s="25"/>
      <c r="C99" s="14"/>
      <c r="D99" s="14"/>
      <c r="E99" s="14"/>
      <c r="F99" s="14"/>
      <c r="G99" s="14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</row>
    <row r="100" spans="1:27" ht="15.75" customHeight="1">
      <c r="A100" s="10"/>
      <c r="B100" s="25"/>
      <c r="C100" s="14"/>
      <c r="D100" s="14"/>
      <c r="E100" s="14"/>
      <c r="F100" s="14"/>
      <c r="G100" s="14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</row>
    <row r="101" spans="1:27" ht="15.75" customHeight="1">
      <c r="A101" s="10"/>
      <c r="B101" s="25"/>
      <c r="C101" s="14"/>
      <c r="D101" s="14"/>
      <c r="E101" s="14"/>
      <c r="F101" s="14"/>
      <c r="G101" s="14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</row>
    <row r="102" spans="1:27" ht="15.75" customHeight="1">
      <c r="A102" s="10"/>
      <c r="B102" s="25"/>
      <c r="C102" s="14"/>
      <c r="D102" s="14"/>
      <c r="E102" s="14"/>
      <c r="F102" s="14"/>
      <c r="G102" s="14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</row>
    <row r="103" spans="1:27" ht="15.75" customHeight="1">
      <c r="A103" s="10"/>
      <c r="B103" s="25"/>
      <c r="C103" s="14"/>
      <c r="D103" s="14"/>
      <c r="E103" s="14"/>
      <c r="F103" s="14"/>
      <c r="G103" s="14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</row>
    <row r="104" spans="1:27" ht="15.75" customHeight="1">
      <c r="A104" s="10"/>
      <c r="B104" s="25"/>
      <c r="C104" s="14"/>
      <c r="D104" s="14"/>
      <c r="E104" s="14"/>
      <c r="F104" s="14"/>
      <c r="G104" s="14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</row>
    <row r="105" spans="1:27" ht="15.75" customHeight="1">
      <c r="A105" s="10"/>
      <c r="B105" s="25"/>
      <c r="C105" s="14"/>
      <c r="D105" s="14"/>
      <c r="E105" s="14"/>
      <c r="F105" s="14"/>
      <c r="G105" s="14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</row>
    <row r="106" spans="1:27" ht="15.75" customHeight="1">
      <c r="A106" s="10"/>
      <c r="B106" s="25"/>
      <c r="C106" s="14"/>
      <c r="D106" s="14"/>
      <c r="E106" s="14"/>
      <c r="F106" s="14"/>
      <c r="G106" s="14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</row>
    <row r="107" spans="1:27" ht="15.75" customHeight="1">
      <c r="A107" s="10"/>
      <c r="B107" s="25"/>
      <c r="C107" s="14"/>
      <c r="D107" s="14"/>
      <c r="E107" s="14"/>
      <c r="F107" s="14"/>
      <c r="G107" s="14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</row>
    <row r="108" spans="1:27" ht="15.75" customHeight="1">
      <c r="A108" s="10"/>
      <c r="B108" s="25"/>
      <c r="C108" s="14"/>
      <c r="D108" s="14"/>
      <c r="E108" s="14"/>
      <c r="F108" s="14"/>
      <c r="G108" s="14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</row>
    <row r="109" spans="1:27" ht="15.75" customHeight="1">
      <c r="A109" s="10"/>
      <c r="B109" s="25"/>
      <c r="C109" s="14"/>
      <c r="D109" s="14"/>
      <c r="E109" s="14"/>
      <c r="F109" s="14"/>
      <c r="G109" s="14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</row>
    <row r="110" spans="1:27" ht="15.75" customHeight="1">
      <c r="A110" s="10"/>
      <c r="B110" s="25"/>
      <c r="C110" s="14"/>
      <c r="D110" s="14"/>
      <c r="E110" s="14"/>
      <c r="F110" s="14"/>
      <c r="G110" s="14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</row>
    <row r="111" spans="1:27" ht="15.75" customHeight="1">
      <c r="A111" s="10"/>
      <c r="B111" s="25"/>
      <c r="C111" s="14"/>
      <c r="D111" s="14"/>
      <c r="E111" s="14"/>
      <c r="F111" s="14"/>
      <c r="G111" s="14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</row>
    <row r="112" spans="1:27" ht="15.75" customHeight="1">
      <c r="A112" s="10"/>
      <c r="B112" s="25"/>
      <c r="C112" s="14"/>
      <c r="D112" s="14"/>
      <c r="E112" s="14"/>
      <c r="F112" s="14"/>
      <c r="G112" s="14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</row>
    <row r="113" spans="1:27" ht="15.75" customHeight="1">
      <c r="A113" s="10"/>
      <c r="B113" s="25"/>
      <c r="C113" s="14"/>
      <c r="D113" s="14"/>
      <c r="E113" s="14"/>
      <c r="F113" s="14"/>
      <c r="G113" s="14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</row>
    <row r="114" spans="1:27" ht="15.75" customHeight="1">
      <c r="A114" s="10"/>
      <c r="B114" s="25"/>
      <c r="C114" s="14"/>
      <c r="D114" s="14"/>
      <c r="E114" s="14"/>
      <c r="F114" s="14"/>
      <c r="G114" s="14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</row>
    <row r="115" spans="1:27" ht="15.75" customHeight="1">
      <c r="A115" s="10"/>
      <c r="B115" s="25"/>
      <c r="C115" s="14"/>
      <c r="D115" s="14"/>
      <c r="E115" s="14"/>
      <c r="F115" s="14"/>
      <c r="G115" s="14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</row>
    <row r="116" spans="1:27" ht="15.75" customHeight="1">
      <c r="A116" s="10"/>
      <c r="B116" s="25"/>
      <c r="C116" s="14"/>
      <c r="D116" s="14"/>
      <c r="E116" s="14"/>
      <c r="F116" s="14"/>
      <c r="G116" s="14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</row>
    <row r="117" spans="1:27" ht="15.75" customHeight="1">
      <c r="A117" s="10"/>
      <c r="B117" s="25"/>
      <c r="C117" s="14"/>
      <c r="D117" s="14"/>
      <c r="E117" s="14"/>
      <c r="F117" s="14"/>
      <c r="G117" s="14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</row>
    <row r="118" spans="1:27" ht="15.75" customHeight="1">
      <c r="A118" s="10"/>
      <c r="B118" s="25"/>
      <c r="C118" s="14"/>
      <c r="D118" s="14"/>
      <c r="E118" s="14"/>
      <c r="F118" s="14"/>
      <c r="G118" s="14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</row>
    <row r="119" spans="1:27" ht="15.75" customHeight="1">
      <c r="A119" s="10"/>
      <c r="B119" s="25"/>
      <c r="C119" s="14"/>
      <c r="D119" s="14"/>
      <c r="E119" s="14"/>
      <c r="F119" s="14"/>
      <c r="G119" s="14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</row>
    <row r="120" spans="1:27" ht="15.75" customHeight="1">
      <c r="A120" s="10"/>
      <c r="B120" s="25"/>
      <c r="C120" s="14"/>
      <c r="D120" s="14"/>
      <c r="E120" s="14"/>
      <c r="F120" s="14"/>
      <c r="G120" s="14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</row>
    <row r="121" spans="1:27" ht="15.75" customHeight="1">
      <c r="A121" s="10"/>
      <c r="B121" s="25"/>
      <c r="C121" s="14"/>
      <c r="D121" s="14"/>
      <c r="E121" s="14"/>
      <c r="F121" s="14"/>
      <c r="G121" s="14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</row>
    <row r="122" spans="1:27" ht="15.75" customHeight="1">
      <c r="A122" s="10"/>
      <c r="B122" s="25"/>
      <c r="C122" s="14"/>
      <c r="D122" s="14"/>
      <c r="E122" s="14"/>
      <c r="F122" s="14"/>
      <c r="G122" s="14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</row>
    <row r="123" spans="1:27" ht="15.75" customHeight="1">
      <c r="A123" s="10"/>
      <c r="B123" s="25"/>
      <c r="C123" s="14"/>
      <c r="D123" s="14"/>
      <c r="E123" s="14"/>
      <c r="F123" s="14"/>
      <c r="G123" s="14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</row>
    <row r="124" spans="1:27" ht="15.75" customHeight="1">
      <c r="A124" s="10"/>
      <c r="B124" s="25"/>
      <c r="C124" s="14"/>
      <c r="D124" s="14"/>
      <c r="E124" s="14"/>
      <c r="F124" s="14"/>
      <c r="G124" s="14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</row>
    <row r="125" spans="1:27" ht="15.75" customHeight="1">
      <c r="A125" s="10"/>
      <c r="B125" s="25"/>
      <c r="C125" s="14"/>
      <c r="D125" s="14"/>
      <c r="E125" s="14"/>
      <c r="F125" s="14"/>
      <c r="G125" s="14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</row>
    <row r="126" spans="1:27" ht="15.75" customHeight="1">
      <c r="A126" s="10"/>
      <c r="B126" s="25"/>
      <c r="C126" s="14"/>
      <c r="D126" s="14"/>
      <c r="E126" s="14"/>
      <c r="F126" s="14"/>
      <c r="G126" s="14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</row>
    <row r="127" spans="1:27" ht="15.75" customHeight="1">
      <c r="A127" s="10"/>
      <c r="B127" s="25"/>
      <c r="C127" s="14"/>
      <c r="D127" s="14"/>
      <c r="E127" s="14"/>
      <c r="F127" s="14"/>
      <c r="G127" s="14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</row>
    <row r="128" spans="1:27" ht="15.75" customHeight="1">
      <c r="A128" s="10"/>
      <c r="B128" s="25"/>
      <c r="C128" s="14"/>
      <c r="D128" s="14"/>
      <c r="E128" s="14"/>
      <c r="F128" s="14"/>
      <c r="G128" s="14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</row>
    <row r="129" spans="1:27" ht="15.75" customHeight="1">
      <c r="A129" s="10"/>
      <c r="B129" s="25"/>
      <c r="C129" s="14"/>
      <c r="D129" s="14"/>
      <c r="E129" s="14"/>
      <c r="F129" s="14"/>
      <c r="G129" s="14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</row>
    <row r="130" spans="1:27" ht="15.75" customHeight="1">
      <c r="A130" s="10"/>
      <c r="B130" s="25"/>
      <c r="C130" s="14"/>
      <c r="D130" s="14"/>
      <c r="E130" s="14"/>
      <c r="F130" s="14"/>
      <c r="G130" s="14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</row>
    <row r="131" spans="1:27" ht="15.75" customHeight="1">
      <c r="A131" s="10"/>
      <c r="B131" s="25"/>
      <c r="C131" s="14"/>
      <c r="D131" s="14"/>
      <c r="E131" s="14"/>
      <c r="F131" s="14"/>
      <c r="G131" s="14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</row>
    <row r="132" spans="1:27" ht="15.75" customHeight="1">
      <c r="A132" s="10"/>
      <c r="B132" s="25"/>
      <c r="C132" s="14"/>
      <c r="D132" s="14"/>
      <c r="E132" s="14"/>
      <c r="F132" s="14"/>
      <c r="G132" s="14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</row>
    <row r="133" spans="1:27" ht="15.75" customHeight="1">
      <c r="A133" s="10"/>
      <c r="B133" s="25"/>
      <c r="C133" s="14"/>
      <c r="D133" s="14"/>
      <c r="E133" s="14"/>
      <c r="F133" s="14"/>
      <c r="G133" s="14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</row>
    <row r="134" spans="1:27" ht="15.75" customHeight="1">
      <c r="A134" s="10"/>
      <c r="B134" s="25"/>
      <c r="C134" s="14"/>
      <c r="D134" s="14"/>
      <c r="E134" s="14"/>
      <c r="F134" s="14"/>
      <c r="G134" s="14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</row>
    <row r="135" spans="1:27" ht="15.75" customHeight="1">
      <c r="A135" s="10"/>
      <c r="B135" s="25"/>
      <c r="C135" s="14"/>
      <c r="D135" s="14"/>
      <c r="E135" s="14"/>
      <c r="F135" s="14"/>
      <c r="G135" s="14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</row>
    <row r="136" spans="1:27" ht="15.75" customHeight="1">
      <c r="A136" s="10"/>
      <c r="B136" s="25"/>
      <c r="C136" s="14"/>
      <c r="D136" s="14"/>
      <c r="E136" s="14"/>
      <c r="F136" s="14"/>
      <c r="G136" s="14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</row>
    <row r="137" spans="1:27" ht="15.75" customHeight="1">
      <c r="A137" s="10"/>
      <c r="B137" s="25"/>
      <c r="C137" s="14"/>
      <c r="D137" s="14"/>
      <c r="E137" s="14"/>
      <c r="F137" s="14"/>
      <c r="G137" s="14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</row>
    <row r="138" spans="1:27" ht="15.75" customHeight="1">
      <c r="A138" s="10"/>
      <c r="B138" s="25"/>
      <c r="C138" s="14"/>
      <c r="D138" s="14"/>
      <c r="E138" s="14"/>
      <c r="F138" s="14"/>
      <c r="G138" s="14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</row>
    <row r="139" spans="1:27" ht="15.75" customHeight="1">
      <c r="A139" s="10"/>
      <c r="B139" s="25"/>
      <c r="C139" s="14"/>
      <c r="D139" s="14"/>
      <c r="E139" s="14"/>
      <c r="F139" s="14"/>
      <c r="G139" s="14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</row>
    <row r="140" spans="1:27" ht="15.75" customHeight="1">
      <c r="A140" s="10"/>
      <c r="B140" s="25"/>
      <c r="C140" s="14"/>
      <c r="D140" s="14"/>
      <c r="E140" s="14"/>
      <c r="F140" s="14"/>
      <c r="G140" s="14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</row>
    <row r="141" spans="1:27" ht="15.75" customHeight="1">
      <c r="A141" s="10"/>
      <c r="B141" s="25"/>
      <c r="C141" s="14"/>
      <c r="D141" s="14"/>
      <c r="E141" s="14"/>
      <c r="F141" s="14"/>
      <c r="G141" s="14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</row>
    <row r="142" spans="1:27" ht="15.75" customHeight="1">
      <c r="A142" s="10"/>
      <c r="B142" s="25"/>
      <c r="C142" s="14"/>
      <c r="D142" s="14"/>
      <c r="E142" s="14"/>
      <c r="F142" s="14"/>
      <c r="G142" s="14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</row>
    <row r="143" spans="1:27" ht="15.75" customHeight="1">
      <c r="A143" s="10"/>
      <c r="B143" s="25"/>
      <c r="C143" s="14"/>
      <c r="D143" s="14"/>
      <c r="E143" s="14"/>
      <c r="F143" s="14"/>
      <c r="G143" s="14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</row>
    <row r="144" spans="1:27" ht="15.75" customHeight="1">
      <c r="A144" s="10"/>
      <c r="B144" s="25"/>
      <c r="C144" s="14"/>
      <c r="D144" s="14"/>
      <c r="E144" s="14"/>
      <c r="F144" s="14"/>
      <c r="G144" s="14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</row>
    <row r="145" spans="1:27" ht="15.75" customHeight="1">
      <c r="A145" s="10"/>
      <c r="B145" s="25"/>
      <c r="C145" s="14"/>
      <c r="D145" s="14"/>
      <c r="E145" s="14"/>
      <c r="F145" s="14"/>
      <c r="G145" s="14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</row>
    <row r="146" spans="1:27" ht="15.75" customHeight="1">
      <c r="A146" s="10"/>
      <c r="B146" s="25"/>
      <c r="C146" s="14"/>
      <c r="D146" s="14"/>
      <c r="E146" s="14"/>
      <c r="F146" s="14"/>
      <c r="G146" s="14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</row>
    <row r="147" spans="1:27" ht="15.75" customHeight="1">
      <c r="A147" s="10"/>
      <c r="B147" s="25"/>
      <c r="C147" s="14"/>
      <c r="D147" s="14"/>
      <c r="E147" s="14"/>
      <c r="F147" s="14"/>
      <c r="G147" s="14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</row>
    <row r="148" spans="1:27" ht="15.75" customHeight="1">
      <c r="A148" s="10"/>
      <c r="B148" s="25"/>
      <c r="C148" s="14"/>
      <c r="D148" s="14"/>
      <c r="E148" s="14"/>
      <c r="F148" s="14"/>
      <c r="G148" s="14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</row>
    <row r="149" spans="1:27" ht="15.75" customHeight="1">
      <c r="A149" s="10"/>
      <c r="B149" s="25"/>
      <c r="C149" s="14"/>
      <c r="D149" s="14"/>
      <c r="E149" s="14"/>
      <c r="F149" s="14"/>
      <c r="G149" s="14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</row>
    <row r="150" spans="1:27" ht="15.75" customHeight="1">
      <c r="A150" s="10"/>
      <c r="B150" s="25"/>
      <c r="C150" s="14"/>
      <c r="D150" s="14"/>
      <c r="E150" s="14"/>
      <c r="F150" s="14"/>
      <c r="G150" s="14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</row>
    <row r="151" spans="1:27" ht="15.75" customHeight="1">
      <c r="A151" s="10"/>
      <c r="B151" s="25"/>
      <c r="C151" s="14"/>
      <c r="D151" s="14"/>
      <c r="E151" s="14"/>
      <c r="F151" s="14"/>
      <c r="G151" s="14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</row>
    <row r="152" spans="1:27" ht="15.75" customHeight="1">
      <c r="A152" s="10"/>
      <c r="B152" s="25"/>
      <c r="C152" s="14"/>
      <c r="D152" s="14"/>
      <c r="E152" s="14"/>
      <c r="F152" s="14"/>
      <c r="G152" s="14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</row>
    <row r="153" spans="1:27" ht="15.75" customHeight="1">
      <c r="A153" s="10"/>
      <c r="B153" s="25"/>
      <c r="C153" s="14"/>
      <c r="D153" s="14"/>
      <c r="E153" s="14"/>
      <c r="F153" s="14"/>
      <c r="G153" s="14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</row>
    <row r="154" spans="1:27" ht="15.75" customHeight="1">
      <c r="A154" s="10"/>
      <c r="B154" s="25"/>
      <c r="C154" s="14"/>
      <c r="D154" s="14"/>
      <c r="E154" s="14"/>
      <c r="F154" s="14"/>
      <c r="G154" s="14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</row>
    <row r="155" spans="1:27" ht="15.75" customHeight="1">
      <c r="A155" s="10"/>
      <c r="B155" s="25"/>
      <c r="C155" s="14"/>
      <c r="D155" s="14"/>
      <c r="E155" s="14"/>
      <c r="F155" s="14"/>
      <c r="G155" s="14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</row>
    <row r="156" spans="1:27" ht="15.75" customHeight="1">
      <c r="A156" s="10"/>
      <c r="B156" s="25"/>
      <c r="C156" s="14"/>
      <c r="D156" s="14"/>
      <c r="E156" s="14"/>
      <c r="F156" s="14"/>
      <c r="G156" s="14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</row>
    <row r="157" spans="1:27" ht="15.75" customHeight="1">
      <c r="A157" s="10"/>
      <c r="B157" s="25"/>
      <c r="C157" s="14"/>
      <c r="D157" s="14"/>
      <c r="E157" s="14"/>
      <c r="F157" s="14"/>
      <c r="G157" s="14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</row>
    <row r="158" spans="1:27" ht="15.75" customHeight="1">
      <c r="A158" s="10"/>
      <c r="B158" s="25"/>
      <c r="C158" s="14"/>
      <c r="D158" s="14"/>
      <c r="E158" s="14"/>
      <c r="F158" s="14"/>
      <c r="G158" s="14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</row>
    <row r="159" spans="1:27" ht="15.75" customHeight="1">
      <c r="A159" s="10"/>
      <c r="B159" s="25"/>
      <c r="C159" s="14"/>
      <c r="D159" s="14"/>
      <c r="E159" s="14"/>
      <c r="F159" s="14"/>
      <c r="G159" s="14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</row>
    <row r="160" spans="1:27" ht="15.75" customHeight="1">
      <c r="A160" s="10"/>
      <c r="B160" s="25"/>
      <c r="C160" s="14"/>
      <c r="D160" s="14"/>
      <c r="E160" s="14"/>
      <c r="F160" s="14"/>
      <c r="G160" s="14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</row>
    <row r="161" spans="1:27" ht="15.75" customHeight="1">
      <c r="A161" s="10"/>
      <c r="B161" s="25"/>
      <c r="C161" s="14"/>
      <c r="D161" s="14"/>
      <c r="E161" s="14"/>
      <c r="F161" s="14"/>
      <c r="G161" s="14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</row>
    <row r="162" spans="1:27" ht="15.75" customHeight="1">
      <c r="A162" s="10"/>
      <c r="B162" s="25"/>
      <c r="C162" s="14"/>
      <c r="D162" s="14"/>
      <c r="E162" s="14"/>
      <c r="F162" s="14"/>
      <c r="G162" s="14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</row>
    <row r="163" spans="1:27" ht="15.75" customHeight="1">
      <c r="A163" s="10"/>
      <c r="B163" s="25"/>
      <c r="C163" s="14"/>
      <c r="D163" s="14"/>
      <c r="E163" s="14"/>
      <c r="F163" s="14"/>
      <c r="G163" s="14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</row>
    <row r="164" spans="1:27" ht="15.75" customHeight="1">
      <c r="A164" s="10"/>
      <c r="B164" s="25"/>
      <c r="C164" s="14"/>
      <c r="D164" s="14"/>
      <c r="E164" s="14"/>
      <c r="F164" s="14"/>
      <c r="G164" s="14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</row>
    <row r="165" spans="1:27" ht="15.75" customHeight="1">
      <c r="A165" s="10"/>
      <c r="B165" s="25"/>
      <c r="C165" s="14"/>
      <c r="D165" s="14"/>
      <c r="E165" s="14"/>
      <c r="F165" s="14"/>
      <c r="G165" s="14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</row>
    <row r="166" spans="1:27" ht="15.75" customHeight="1">
      <c r="A166" s="10"/>
      <c r="B166" s="25"/>
      <c r="C166" s="14"/>
      <c r="D166" s="14"/>
      <c r="E166" s="14"/>
      <c r="F166" s="14"/>
      <c r="G166" s="14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</row>
    <row r="167" spans="1:27" ht="15.75" customHeight="1">
      <c r="A167" s="10"/>
      <c r="B167" s="25"/>
      <c r="C167" s="14"/>
      <c r="D167" s="14"/>
      <c r="E167" s="14"/>
      <c r="F167" s="14"/>
      <c r="G167" s="14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</row>
    <row r="168" spans="1:27" ht="15.75" customHeight="1">
      <c r="A168" s="10"/>
      <c r="B168" s="25"/>
      <c r="C168" s="14"/>
      <c r="D168" s="14"/>
      <c r="E168" s="14"/>
      <c r="F168" s="14"/>
      <c r="G168" s="14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</row>
    <row r="169" spans="1:27" ht="15.75" customHeight="1">
      <c r="A169" s="10"/>
      <c r="B169" s="25"/>
      <c r="C169" s="14"/>
      <c r="D169" s="14"/>
      <c r="E169" s="14"/>
      <c r="F169" s="14"/>
      <c r="G169" s="14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</row>
    <row r="170" spans="1:27" ht="15.75" customHeight="1">
      <c r="A170" s="10"/>
      <c r="B170" s="25"/>
      <c r="C170" s="14"/>
      <c r="D170" s="14"/>
      <c r="E170" s="14"/>
      <c r="F170" s="14"/>
      <c r="G170" s="14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</row>
    <row r="171" spans="1:27" ht="15.75" customHeight="1">
      <c r="A171" s="10"/>
      <c r="B171" s="25"/>
      <c r="C171" s="14"/>
      <c r="D171" s="14"/>
      <c r="E171" s="14"/>
      <c r="F171" s="14"/>
      <c r="G171" s="14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</row>
    <row r="172" spans="1:27" ht="15.75" customHeight="1">
      <c r="A172" s="10"/>
      <c r="B172" s="25"/>
      <c r="C172" s="14"/>
      <c r="D172" s="14"/>
      <c r="E172" s="14"/>
      <c r="F172" s="14"/>
      <c r="G172" s="14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</row>
    <row r="173" spans="1:27" ht="15.75" customHeight="1">
      <c r="A173" s="10"/>
      <c r="B173" s="25"/>
      <c r="C173" s="14"/>
      <c r="D173" s="14"/>
      <c r="E173" s="14"/>
      <c r="F173" s="14"/>
      <c r="G173" s="14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</row>
    <row r="174" spans="1:27" ht="15.75" customHeight="1">
      <c r="A174" s="10"/>
      <c r="B174" s="25"/>
      <c r="C174" s="14"/>
      <c r="D174" s="14"/>
      <c r="E174" s="14"/>
      <c r="F174" s="14"/>
      <c r="G174" s="14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</row>
    <row r="175" spans="1:27" ht="15.75" customHeight="1">
      <c r="A175" s="10"/>
      <c r="B175" s="25"/>
      <c r="C175" s="14"/>
      <c r="D175" s="14"/>
      <c r="E175" s="14"/>
      <c r="F175" s="14"/>
      <c r="G175" s="14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</row>
    <row r="176" spans="1:27" ht="15.75" customHeight="1">
      <c r="A176" s="10"/>
      <c r="B176" s="25"/>
      <c r="C176" s="14"/>
      <c r="D176" s="14"/>
      <c r="E176" s="14"/>
      <c r="F176" s="14"/>
      <c r="G176" s="14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</row>
    <row r="177" spans="1:27" ht="15.75" customHeight="1">
      <c r="A177" s="10"/>
      <c r="B177" s="25"/>
      <c r="C177" s="14"/>
      <c r="D177" s="14"/>
      <c r="E177" s="14"/>
      <c r="F177" s="14"/>
      <c r="G177" s="14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</row>
    <row r="178" spans="1:27" ht="15.75" customHeight="1">
      <c r="A178" s="10"/>
      <c r="B178" s="25"/>
      <c r="C178" s="14"/>
      <c r="D178" s="14"/>
      <c r="E178" s="14"/>
      <c r="F178" s="14"/>
      <c r="G178" s="14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</row>
    <row r="179" spans="1:27" ht="15.75" customHeight="1">
      <c r="A179" s="10"/>
      <c r="B179" s="25"/>
      <c r="C179" s="14"/>
      <c r="D179" s="14"/>
      <c r="E179" s="14"/>
      <c r="F179" s="14"/>
      <c r="G179" s="14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</row>
    <row r="180" spans="1:27" ht="15.75" customHeight="1">
      <c r="A180" s="10"/>
      <c r="B180" s="25"/>
      <c r="C180" s="14"/>
      <c r="D180" s="14"/>
      <c r="E180" s="14"/>
      <c r="F180" s="14"/>
      <c r="G180" s="14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</row>
    <row r="181" spans="1:27" ht="15.75" customHeight="1">
      <c r="A181" s="10"/>
      <c r="B181" s="25"/>
      <c r="C181" s="14"/>
      <c r="D181" s="14"/>
      <c r="E181" s="14"/>
      <c r="F181" s="14"/>
      <c r="G181" s="14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</row>
    <row r="182" spans="1:27" ht="15.75" customHeight="1">
      <c r="A182" s="10"/>
      <c r="B182" s="25"/>
      <c r="C182" s="14"/>
      <c r="D182" s="14"/>
      <c r="E182" s="14"/>
      <c r="F182" s="14"/>
      <c r="G182" s="14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</row>
    <row r="183" spans="1:27" ht="15.75" customHeight="1">
      <c r="A183" s="10"/>
      <c r="B183" s="25"/>
      <c r="C183" s="14"/>
      <c r="D183" s="14"/>
      <c r="E183" s="14"/>
      <c r="F183" s="14"/>
      <c r="G183" s="14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</row>
    <row r="184" spans="1:27" ht="15.75" customHeight="1">
      <c r="A184" s="10"/>
      <c r="B184" s="25"/>
      <c r="C184" s="14"/>
      <c r="D184" s="14"/>
      <c r="E184" s="14"/>
      <c r="F184" s="14"/>
      <c r="G184" s="14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</row>
    <row r="185" spans="1:27" ht="15.75" customHeight="1">
      <c r="A185" s="10"/>
      <c r="B185" s="25"/>
      <c r="C185" s="14"/>
      <c r="D185" s="14"/>
      <c r="E185" s="14"/>
      <c r="F185" s="14"/>
      <c r="G185" s="14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</row>
    <row r="186" spans="1:27" ht="15.75" customHeight="1">
      <c r="A186" s="10"/>
      <c r="B186" s="25"/>
      <c r="C186" s="14"/>
      <c r="D186" s="14"/>
      <c r="E186" s="14"/>
      <c r="F186" s="14"/>
      <c r="G186" s="14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</row>
    <row r="187" spans="1:27" ht="15.75" customHeight="1">
      <c r="A187" s="10"/>
      <c r="B187" s="25"/>
      <c r="C187" s="14"/>
      <c r="D187" s="14"/>
      <c r="E187" s="14"/>
      <c r="F187" s="14"/>
      <c r="G187" s="14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</row>
    <row r="188" spans="1:27" ht="15.75" customHeight="1">
      <c r="A188" s="10"/>
      <c r="B188" s="25"/>
      <c r="C188" s="14"/>
      <c r="D188" s="14"/>
      <c r="E188" s="14"/>
      <c r="F188" s="14"/>
      <c r="G188" s="14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</row>
    <row r="189" spans="1:27" ht="15.75" customHeight="1">
      <c r="A189" s="10"/>
      <c r="B189" s="25"/>
      <c r="C189" s="14"/>
      <c r="D189" s="14"/>
      <c r="E189" s="14"/>
      <c r="F189" s="14"/>
      <c r="G189" s="14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</row>
    <row r="190" spans="1:27" ht="15.75" customHeight="1">
      <c r="A190" s="10"/>
      <c r="B190" s="25"/>
      <c r="C190" s="14"/>
      <c r="D190" s="14"/>
      <c r="E190" s="14"/>
      <c r="F190" s="14"/>
      <c r="G190" s="14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</row>
    <row r="191" spans="1:27" ht="15.75" customHeight="1">
      <c r="A191" s="10"/>
      <c r="B191" s="25"/>
      <c r="C191" s="14"/>
      <c r="D191" s="14"/>
      <c r="E191" s="14"/>
      <c r="F191" s="14"/>
      <c r="G191" s="14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</row>
    <row r="192" spans="1:27" ht="15.75" customHeight="1">
      <c r="A192" s="10"/>
      <c r="B192" s="25"/>
      <c r="C192" s="14"/>
      <c r="D192" s="14"/>
      <c r="E192" s="14"/>
      <c r="F192" s="14"/>
      <c r="G192" s="14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</row>
    <row r="193" spans="1:27" ht="15.75" customHeight="1">
      <c r="A193" s="10"/>
      <c r="B193" s="25"/>
      <c r="C193" s="14"/>
      <c r="D193" s="14"/>
      <c r="E193" s="14"/>
      <c r="F193" s="14"/>
      <c r="G193" s="14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</row>
    <row r="194" spans="1:27" ht="15.75" customHeight="1">
      <c r="A194" s="10"/>
      <c r="B194" s="25"/>
      <c r="C194" s="14"/>
      <c r="D194" s="14"/>
      <c r="E194" s="14"/>
      <c r="F194" s="14"/>
      <c r="G194" s="14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</row>
    <row r="195" spans="1:27" ht="15.75" customHeight="1">
      <c r="A195" s="10"/>
      <c r="B195" s="25"/>
      <c r="C195" s="14"/>
      <c r="D195" s="14"/>
      <c r="E195" s="14"/>
      <c r="F195" s="14"/>
      <c r="G195" s="14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</row>
    <row r="196" spans="1:27" ht="15.75" customHeight="1">
      <c r="A196" s="10"/>
      <c r="B196" s="25"/>
      <c r="C196" s="14"/>
      <c r="D196" s="14"/>
      <c r="E196" s="14"/>
      <c r="F196" s="14"/>
      <c r="G196" s="14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</row>
    <row r="197" spans="1:27" ht="15.75" customHeight="1">
      <c r="A197" s="10"/>
      <c r="B197" s="25"/>
      <c r="C197" s="14"/>
      <c r="D197" s="14"/>
      <c r="E197" s="14"/>
      <c r="F197" s="14"/>
      <c r="G197" s="14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</row>
    <row r="198" spans="1:27" ht="15.75" customHeight="1">
      <c r="A198" s="10"/>
      <c r="B198" s="25"/>
      <c r="C198" s="14"/>
      <c r="D198" s="14"/>
      <c r="E198" s="14"/>
      <c r="F198" s="14"/>
      <c r="G198" s="14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</row>
    <row r="199" spans="1:27" ht="15.75" customHeight="1">
      <c r="A199" s="10"/>
      <c r="B199" s="25"/>
      <c r="C199" s="14"/>
      <c r="D199" s="14"/>
      <c r="E199" s="14"/>
      <c r="F199" s="14"/>
      <c r="G199" s="14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</row>
    <row r="200" spans="1:27" ht="15.75" customHeight="1">
      <c r="A200" s="10"/>
      <c r="B200" s="25"/>
      <c r="C200" s="14"/>
      <c r="D200" s="14"/>
      <c r="E200" s="14"/>
      <c r="F200" s="14"/>
      <c r="G200" s="14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</row>
    <row r="201" spans="1:27" ht="15.75" customHeight="1">
      <c r="A201" s="10"/>
      <c r="B201" s="25"/>
      <c r="C201" s="14"/>
      <c r="D201" s="14"/>
      <c r="E201" s="14"/>
      <c r="F201" s="14"/>
      <c r="G201" s="14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</row>
    <row r="202" spans="1:27" ht="15.75" customHeight="1">
      <c r="A202" s="10"/>
      <c r="B202" s="25"/>
      <c r="C202" s="14"/>
      <c r="D202" s="14"/>
      <c r="E202" s="14"/>
      <c r="F202" s="14"/>
      <c r="G202" s="14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</row>
    <row r="203" spans="1:27" ht="15.75" customHeight="1">
      <c r="A203" s="10"/>
      <c r="B203" s="25"/>
      <c r="C203" s="14"/>
      <c r="D203" s="14"/>
      <c r="E203" s="14"/>
      <c r="F203" s="14"/>
      <c r="G203" s="14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</row>
    <row r="204" spans="1:27" ht="15.75" customHeight="1">
      <c r="A204" s="10"/>
      <c r="B204" s="25"/>
      <c r="C204" s="14"/>
      <c r="D204" s="14"/>
      <c r="E204" s="14"/>
      <c r="F204" s="14"/>
      <c r="G204" s="14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</row>
    <row r="205" spans="1:27" ht="15.75" customHeight="1">
      <c r="A205" s="10"/>
      <c r="B205" s="25"/>
      <c r="C205" s="14"/>
      <c r="D205" s="14"/>
      <c r="E205" s="14"/>
      <c r="F205" s="14"/>
      <c r="G205" s="14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</row>
    <row r="206" spans="1:27" ht="15.75" customHeight="1">
      <c r="A206" s="10"/>
      <c r="B206" s="25"/>
      <c r="C206" s="14"/>
      <c r="D206" s="14"/>
      <c r="E206" s="14"/>
      <c r="F206" s="14"/>
      <c r="G206" s="14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</row>
    <row r="207" spans="1:27" ht="15.75" customHeight="1">
      <c r="A207" s="10"/>
      <c r="B207" s="25"/>
      <c r="C207" s="14"/>
      <c r="D207" s="14"/>
      <c r="E207" s="14"/>
      <c r="F207" s="14"/>
      <c r="G207" s="14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</row>
    <row r="208" spans="1:27" ht="15.75" customHeight="1">
      <c r="A208" s="10"/>
      <c r="B208" s="25"/>
      <c r="C208" s="14"/>
      <c r="D208" s="14"/>
      <c r="E208" s="14"/>
      <c r="F208" s="14"/>
      <c r="G208" s="14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</row>
    <row r="209" spans="1:27" ht="15.75" customHeight="1">
      <c r="A209" s="10"/>
      <c r="B209" s="25"/>
      <c r="C209" s="14"/>
      <c r="D209" s="14"/>
      <c r="E209" s="14"/>
      <c r="F209" s="14"/>
      <c r="G209" s="14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</row>
    <row r="210" spans="1:27" ht="15.75" customHeight="1">
      <c r="A210" s="10"/>
      <c r="B210" s="25"/>
      <c r="C210" s="14"/>
      <c r="D210" s="14"/>
      <c r="E210" s="14"/>
      <c r="F210" s="14"/>
      <c r="G210" s="14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</row>
    <row r="211" spans="1:27" ht="15.75" customHeight="1">
      <c r="A211" s="10"/>
      <c r="B211" s="25"/>
      <c r="C211" s="14"/>
      <c r="D211" s="14"/>
      <c r="E211" s="14"/>
      <c r="F211" s="14"/>
      <c r="G211" s="14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</row>
    <row r="212" spans="1:27" ht="15.75" customHeight="1">
      <c r="A212" s="10"/>
      <c r="B212" s="25"/>
      <c r="C212" s="14"/>
      <c r="D212" s="14"/>
      <c r="E212" s="14"/>
      <c r="F212" s="14"/>
      <c r="G212" s="14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</row>
    <row r="213" spans="1:27" ht="15.75" customHeight="1">
      <c r="A213" s="10"/>
      <c r="B213" s="25"/>
      <c r="C213" s="14"/>
      <c r="D213" s="14"/>
      <c r="E213" s="14"/>
      <c r="F213" s="14"/>
      <c r="G213" s="14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</row>
    <row r="214" spans="1:27" ht="15.75" customHeight="1">
      <c r="A214" s="10"/>
      <c r="B214" s="25"/>
      <c r="C214" s="14"/>
      <c r="D214" s="14"/>
      <c r="E214" s="14"/>
      <c r="F214" s="14"/>
      <c r="G214" s="14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</row>
    <row r="215" spans="1:27" ht="15.75" customHeight="1">
      <c r="A215" s="10"/>
      <c r="B215" s="25"/>
      <c r="C215" s="14"/>
      <c r="D215" s="14"/>
      <c r="E215" s="14"/>
      <c r="F215" s="14"/>
      <c r="G215" s="14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</row>
    <row r="216" spans="1:27" ht="15.75" customHeight="1">
      <c r="A216" s="10"/>
      <c r="B216" s="25"/>
      <c r="C216" s="14"/>
      <c r="D216" s="14"/>
      <c r="E216" s="14"/>
      <c r="F216" s="14"/>
      <c r="G216" s="14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</row>
    <row r="217" spans="1:27" ht="15.75" customHeight="1">
      <c r="A217" s="10"/>
      <c r="B217" s="25"/>
      <c r="C217" s="14"/>
      <c r="D217" s="14"/>
      <c r="E217" s="14"/>
      <c r="F217" s="14"/>
      <c r="G217" s="14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</row>
    <row r="218" spans="1:27" ht="15.75" customHeight="1">
      <c r="A218" s="10"/>
      <c r="B218" s="25"/>
      <c r="C218" s="14"/>
      <c r="D218" s="14"/>
      <c r="E218" s="14"/>
      <c r="F218" s="14"/>
      <c r="G218" s="14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</row>
    <row r="219" spans="1:27" ht="15.75" customHeight="1">
      <c r="A219" s="10"/>
      <c r="B219" s="25"/>
      <c r="C219" s="14"/>
      <c r="D219" s="14"/>
      <c r="E219" s="14"/>
      <c r="F219" s="14"/>
      <c r="G219" s="14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</row>
    <row r="220" spans="1:27" ht="15.75" customHeight="1">
      <c r="A220" s="10"/>
      <c r="B220" s="25"/>
      <c r="C220" s="14"/>
      <c r="D220" s="14"/>
      <c r="E220" s="14"/>
      <c r="F220" s="14"/>
      <c r="G220" s="14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</row>
    <row r="221" spans="1:27" ht="15.75" customHeight="1">
      <c r="A221" s="10"/>
      <c r="B221" s="25"/>
      <c r="C221" s="14"/>
      <c r="D221" s="14"/>
      <c r="E221" s="14"/>
      <c r="F221" s="14"/>
      <c r="G221" s="14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</row>
    <row r="222" spans="1:27" ht="15.75" customHeight="1">
      <c r="A222" s="10"/>
      <c r="B222" s="25"/>
      <c r="C222" s="14"/>
      <c r="D222" s="14"/>
      <c r="E222" s="14"/>
      <c r="F222" s="14"/>
      <c r="G222" s="14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</row>
    <row r="223" spans="1:27" ht="15.75" customHeight="1">
      <c r="A223" s="10"/>
      <c r="B223" s="25"/>
      <c r="C223" s="14"/>
      <c r="D223" s="14"/>
      <c r="E223" s="14"/>
      <c r="F223" s="14"/>
      <c r="G223" s="14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</row>
    <row r="224" spans="1:27" ht="15.75" customHeight="1">
      <c r="A224" s="10"/>
      <c r="B224" s="25"/>
      <c r="C224" s="14"/>
      <c r="D224" s="14"/>
      <c r="E224" s="14"/>
      <c r="F224" s="14"/>
      <c r="G224" s="14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</row>
    <row r="225" spans="1:27" ht="15.75" customHeight="1">
      <c r="A225" s="10"/>
      <c r="B225" s="25"/>
      <c r="C225" s="14"/>
      <c r="D225" s="14"/>
      <c r="E225" s="14"/>
      <c r="F225" s="14"/>
      <c r="G225" s="14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</row>
    <row r="226" spans="1:27" ht="15.75" customHeight="1">
      <c r="A226" s="10"/>
      <c r="B226" s="25"/>
      <c r="C226" s="14"/>
      <c r="D226" s="14"/>
      <c r="E226" s="14"/>
      <c r="F226" s="14"/>
      <c r="G226" s="14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</row>
    <row r="227" spans="1:27" ht="15.75" customHeight="1">
      <c r="A227" s="10"/>
      <c r="B227" s="25"/>
      <c r="C227" s="14"/>
      <c r="D227" s="14"/>
      <c r="E227" s="14"/>
      <c r="F227" s="14"/>
      <c r="G227" s="14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</row>
    <row r="228" spans="1:27" ht="15.75" customHeight="1">
      <c r="A228" s="10"/>
      <c r="B228" s="25"/>
      <c r="C228" s="14"/>
      <c r="D228" s="14"/>
      <c r="E228" s="14"/>
      <c r="F228" s="14"/>
      <c r="G228" s="14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</row>
    <row r="229" spans="1:27" ht="15.75" customHeight="1">
      <c r="A229" s="10"/>
      <c r="B229" s="25"/>
      <c r="C229" s="14"/>
      <c r="D229" s="14"/>
      <c r="E229" s="14"/>
      <c r="F229" s="14"/>
      <c r="G229" s="14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</row>
    <row r="230" spans="1:27" ht="15.75" customHeight="1">
      <c r="A230" s="10"/>
      <c r="B230" s="25"/>
      <c r="C230" s="14"/>
      <c r="D230" s="14"/>
      <c r="E230" s="14"/>
      <c r="F230" s="14"/>
      <c r="G230" s="14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</row>
    <row r="231" spans="1:27" ht="15.75" customHeight="1">
      <c r="A231" s="10"/>
      <c r="B231" s="25"/>
      <c r="C231" s="14"/>
      <c r="D231" s="14"/>
      <c r="E231" s="14"/>
      <c r="F231" s="14"/>
      <c r="G231" s="14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</row>
    <row r="232" spans="1:27" ht="15.75" customHeight="1">
      <c r="A232" s="10"/>
      <c r="B232" s="25"/>
      <c r="C232" s="14"/>
      <c r="D232" s="14"/>
      <c r="E232" s="14"/>
      <c r="F232" s="14"/>
      <c r="G232" s="14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</row>
    <row r="233" spans="1:27" ht="15.75" customHeight="1">
      <c r="A233" s="10"/>
      <c r="B233" s="25"/>
      <c r="C233" s="14"/>
      <c r="D233" s="14"/>
      <c r="E233" s="14"/>
      <c r="F233" s="14"/>
      <c r="G233" s="14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</row>
    <row r="234" spans="1:27" ht="15.75" customHeight="1">
      <c r="A234" s="10"/>
      <c r="B234" s="25"/>
      <c r="C234" s="14"/>
      <c r="D234" s="14"/>
      <c r="E234" s="14"/>
      <c r="F234" s="14"/>
      <c r="G234" s="14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</row>
    <row r="235" spans="1:27" ht="15.75" customHeight="1">
      <c r="A235" s="10"/>
      <c r="B235" s="25"/>
      <c r="C235" s="14"/>
      <c r="D235" s="14"/>
      <c r="E235" s="14"/>
      <c r="F235" s="14"/>
      <c r="G235" s="14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</row>
    <row r="236" spans="1:27" ht="15.75" customHeight="1">
      <c r="A236" s="10"/>
      <c r="B236" s="25"/>
      <c r="C236" s="14"/>
      <c r="D236" s="14"/>
      <c r="E236" s="14"/>
      <c r="F236" s="14"/>
      <c r="G236" s="14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</row>
    <row r="237" spans="1:27" ht="15.75" customHeight="1">
      <c r="A237" s="10"/>
      <c r="B237" s="25"/>
      <c r="C237" s="14"/>
      <c r="D237" s="14"/>
      <c r="E237" s="14"/>
      <c r="F237" s="14"/>
      <c r="G237" s="14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</row>
    <row r="238" spans="1:27" ht="15.75" customHeight="1">
      <c r="A238" s="10"/>
      <c r="B238" s="25"/>
      <c r="C238" s="14"/>
      <c r="D238" s="14"/>
      <c r="E238" s="14"/>
      <c r="F238" s="14"/>
      <c r="G238" s="14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</row>
    <row r="239" spans="1:27" ht="15.75" customHeight="1">
      <c r="A239" s="10"/>
      <c r="B239" s="25"/>
      <c r="C239" s="14"/>
      <c r="D239" s="14"/>
      <c r="E239" s="14"/>
      <c r="F239" s="14"/>
      <c r="G239" s="14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</row>
    <row r="240" spans="1:27" ht="15.75" customHeight="1">
      <c r="A240" s="10"/>
      <c r="B240" s="25"/>
      <c r="C240" s="14"/>
      <c r="D240" s="14"/>
      <c r="E240" s="14"/>
      <c r="F240" s="14"/>
      <c r="G240" s="14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</row>
    <row r="241" spans="1:27" ht="15.75" customHeight="1">
      <c r="A241" s="10"/>
      <c r="B241" s="25"/>
      <c r="C241" s="14"/>
      <c r="D241" s="14"/>
      <c r="E241" s="14"/>
      <c r="F241" s="14"/>
      <c r="G241" s="14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</row>
    <row r="242" spans="1:27" ht="15.75" customHeight="1">
      <c r="A242" s="10"/>
      <c r="B242" s="25"/>
      <c r="C242" s="14"/>
      <c r="D242" s="14"/>
      <c r="E242" s="14"/>
      <c r="F242" s="14"/>
      <c r="G242" s="14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</row>
    <row r="243" spans="1:27" ht="15.75" customHeight="1">
      <c r="A243" s="10"/>
      <c r="B243" s="25"/>
      <c r="C243" s="14"/>
      <c r="D243" s="14"/>
      <c r="E243" s="14"/>
      <c r="F243" s="14"/>
      <c r="G243" s="14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</row>
    <row r="244" spans="1:27" ht="15.75" customHeight="1">
      <c r="A244" s="10"/>
      <c r="B244" s="25"/>
      <c r="C244" s="14"/>
      <c r="D244" s="14"/>
      <c r="E244" s="14"/>
      <c r="F244" s="14"/>
      <c r="G244" s="14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</row>
    <row r="245" spans="1:27" ht="15.75" customHeight="1">
      <c r="A245" s="10"/>
      <c r="B245" s="25"/>
      <c r="C245" s="14"/>
      <c r="D245" s="14"/>
      <c r="E245" s="14"/>
      <c r="F245" s="14"/>
      <c r="G245" s="14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</row>
    <row r="246" spans="1:27" ht="15.75" customHeight="1">
      <c r="A246" s="10"/>
      <c r="B246" s="25"/>
      <c r="C246" s="14"/>
      <c r="D246" s="14"/>
      <c r="E246" s="14"/>
      <c r="F246" s="14"/>
      <c r="G246" s="14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</row>
    <row r="247" spans="1:27" ht="15.75" customHeight="1">
      <c r="A247" s="10"/>
      <c r="B247" s="25"/>
      <c r="C247" s="14"/>
      <c r="D247" s="14"/>
      <c r="E247" s="14"/>
      <c r="F247" s="14"/>
      <c r="G247" s="14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</row>
    <row r="248" spans="1:27" ht="15.75" customHeight="1">
      <c r="A248" s="10"/>
      <c r="B248" s="25"/>
      <c r="C248" s="14"/>
      <c r="D248" s="14"/>
      <c r="E248" s="14"/>
      <c r="F248" s="14"/>
      <c r="G248" s="14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</row>
    <row r="249" spans="1:27" ht="15.75" customHeight="1">
      <c r="A249" s="10"/>
      <c r="B249" s="25"/>
      <c r="C249" s="14"/>
      <c r="D249" s="14"/>
      <c r="E249" s="14"/>
      <c r="F249" s="14"/>
      <c r="G249" s="14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</row>
    <row r="250" spans="1:27" ht="15.75" customHeight="1">
      <c r="A250" s="10"/>
      <c r="B250" s="25"/>
      <c r="C250" s="14"/>
      <c r="D250" s="14"/>
      <c r="E250" s="14"/>
      <c r="F250" s="14"/>
      <c r="G250" s="14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</row>
    <row r="251" spans="1:27" ht="15.75" customHeight="1">
      <c r="A251" s="10"/>
      <c r="B251" s="25"/>
      <c r="C251" s="14"/>
      <c r="D251" s="14"/>
      <c r="E251" s="14"/>
      <c r="F251" s="14"/>
      <c r="G251" s="14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</row>
    <row r="252" spans="1:27" ht="15.75" customHeight="1">
      <c r="A252" s="10"/>
      <c r="B252" s="25"/>
      <c r="C252" s="14"/>
      <c r="D252" s="14"/>
      <c r="E252" s="14"/>
      <c r="F252" s="14"/>
      <c r="G252" s="14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</row>
    <row r="253" spans="1:27" ht="15.75" customHeight="1">
      <c r="A253" s="10"/>
      <c r="B253" s="25"/>
      <c r="C253" s="14"/>
      <c r="D253" s="14"/>
      <c r="E253" s="14"/>
      <c r="F253" s="14"/>
      <c r="G253" s="14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</row>
    <row r="254" spans="1:27" ht="15.75" customHeight="1">
      <c r="A254" s="10"/>
      <c r="B254" s="25"/>
      <c r="C254" s="14"/>
      <c r="D254" s="14"/>
      <c r="E254" s="14"/>
      <c r="F254" s="14"/>
      <c r="G254" s="14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</row>
    <row r="255" spans="1:27" ht="15.75" customHeight="1">
      <c r="A255" s="10"/>
      <c r="B255" s="25"/>
      <c r="C255" s="14"/>
      <c r="D255" s="14"/>
      <c r="E255" s="14"/>
      <c r="F255" s="14"/>
      <c r="G255" s="14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</row>
    <row r="256" spans="1:27" ht="15.75" customHeight="1">
      <c r="A256" s="10"/>
      <c r="B256" s="25"/>
      <c r="C256" s="14"/>
      <c r="D256" s="14"/>
      <c r="E256" s="14"/>
      <c r="F256" s="14"/>
      <c r="G256" s="14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</row>
    <row r="257" spans="1:27" ht="15.75" customHeight="1">
      <c r="A257" s="10"/>
      <c r="B257" s="25"/>
      <c r="C257" s="14"/>
      <c r="D257" s="14"/>
      <c r="E257" s="14"/>
      <c r="F257" s="14"/>
      <c r="G257" s="14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</row>
    <row r="258" spans="1:27" ht="15.75" customHeight="1">
      <c r="A258" s="10"/>
      <c r="B258" s="25"/>
      <c r="C258" s="14"/>
      <c r="D258" s="14"/>
      <c r="E258" s="14"/>
      <c r="F258" s="14"/>
      <c r="G258" s="14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</row>
    <row r="259" spans="1:27" ht="15.75" customHeight="1">
      <c r="A259" s="10"/>
      <c r="B259" s="25"/>
      <c r="C259" s="14"/>
      <c r="D259" s="14"/>
      <c r="E259" s="14"/>
      <c r="F259" s="14"/>
      <c r="G259" s="14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</row>
    <row r="260" spans="1:27" ht="15.75" customHeight="1">
      <c r="A260" s="10"/>
      <c r="B260" s="25"/>
      <c r="C260" s="14"/>
      <c r="D260" s="14"/>
      <c r="E260" s="14"/>
      <c r="F260" s="14"/>
      <c r="G260" s="14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</row>
    <row r="261" spans="1:27" ht="15.75" customHeight="1">
      <c r="A261" s="10"/>
      <c r="B261" s="25"/>
      <c r="C261" s="14"/>
      <c r="D261" s="14"/>
      <c r="E261" s="14"/>
      <c r="F261" s="14"/>
      <c r="G261" s="14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</row>
    <row r="262" spans="1:27" ht="15.75" customHeight="1">
      <c r="A262" s="10"/>
      <c r="B262" s="25"/>
      <c r="C262" s="14"/>
      <c r="D262" s="14"/>
      <c r="E262" s="14"/>
      <c r="F262" s="14"/>
      <c r="G262" s="14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</row>
    <row r="263" spans="1:27" ht="15.75" customHeight="1">
      <c r="A263" s="10"/>
      <c r="B263" s="25"/>
      <c r="C263" s="14"/>
      <c r="D263" s="14"/>
      <c r="E263" s="14"/>
      <c r="F263" s="14"/>
      <c r="G263" s="14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</row>
    <row r="264" spans="1:27" ht="15.75" customHeight="1">
      <c r="A264" s="10"/>
      <c r="B264" s="25"/>
      <c r="C264" s="14"/>
      <c r="D264" s="14"/>
      <c r="E264" s="14"/>
      <c r="F264" s="14"/>
      <c r="G264" s="14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</row>
    <row r="265" spans="1:27" ht="15.75" customHeight="1">
      <c r="A265" s="10"/>
      <c r="B265" s="25"/>
      <c r="C265" s="14"/>
      <c r="D265" s="14"/>
      <c r="E265" s="14"/>
      <c r="F265" s="14"/>
      <c r="G265" s="14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</row>
    <row r="266" spans="1:27" ht="15.75" customHeight="1">
      <c r="A266" s="10"/>
      <c r="B266" s="25"/>
      <c r="C266" s="14"/>
      <c r="D266" s="14"/>
      <c r="E266" s="14"/>
      <c r="F266" s="14"/>
      <c r="G266" s="14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</row>
    <row r="267" spans="1:27" ht="15.75" customHeight="1">
      <c r="A267" s="10"/>
      <c r="B267" s="25"/>
      <c r="C267" s="14"/>
      <c r="D267" s="14"/>
      <c r="E267" s="14"/>
      <c r="F267" s="14"/>
      <c r="G267" s="14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</row>
    <row r="268" spans="1:27" ht="15.75" customHeight="1">
      <c r="A268" s="10"/>
      <c r="B268" s="25"/>
      <c r="C268" s="14"/>
      <c r="D268" s="14"/>
      <c r="E268" s="14"/>
      <c r="F268" s="14"/>
      <c r="G268" s="14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</row>
    <row r="269" spans="1:27" ht="15.75" customHeight="1">
      <c r="A269" s="10"/>
      <c r="B269" s="25"/>
      <c r="C269" s="14"/>
      <c r="D269" s="14"/>
      <c r="E269" s="14"/>
      <c r="F269" s="14"/>
      <c r="G269" s="14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</row>
    <row r="270" spans="1:27" ht="15.75" customHeight="1">
      <c r="A270" s="10"/>
      <c r="B270" s="25"/>
      <c r="C270" s="14"/>
      <c r="D270" s="14"/>
      <c r="E270" s="14"/>
      <c r="F270" s="14"/>
      <c r="G270" s="14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</row>
    <row r="271" spans="1:27" ht="15.75" customHeight="1">
      <c r="A271" s="10"/>
      <c r="B271" s="25"/>
      <c r="C271" s="14"/>
      <c r="D271" s="14"/>
      <c r="E271" s="14"/>
      <c r="F271" s="14"/>
      <c r="G271" s="14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</row>
    <row r="272" spans="1:27" ht="15.75" customHeight="1">
      <c r="A272" s="10"/>
      <c r="B272" s="25"/>
      <c r="C272" s="14"/>
      <c r="D272" s="14"/>
      <c r="E272" s="14"/>
      <c r="F272" s="14"/>
      <c r="G272" s="14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</row>
    <row r="273" spans="1:27" ht="15.75" customHeight="1">
      <c r="A273" s="10"/>
      <c r="B273" s="25"/>
      <c r="C273" s="14"/>
      <c r="D273" s="14"/>
      <c r="E273" s="14"/>
      <c r="F273" s="14"/>
      <c r="G273" s="14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</row>
    <row r="274" spans="1:27" ht="15.75" customHeight="1">
      <c r="A274" s="10"/>
      <c r="B274" s="25"/>
      <c r="C274" s="14"/>
      <c r="D274" s="14"/>
      <c r="E274" s="14"/>
      <c r="F274" s="14"/>
      <c r="G274" s="14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</row>
    <row r="275" spans="1:27" ht="15.75" customHeight="1">
      <c r="A275" s="10"/>
      <c r="B275" s="25"/>
      <c r="C275" s="14"/>
      <c r="D275" s="14"/>
      <c r="E275" s="14"/>
      <c r="F275" s="14"/>
      <c r="G275" s="14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</row>
    <row r="276" spans="1:27" ht="15.75" customHeight="1">
      <c r="A276" s="10"/>
      <c r="B276" s="25"/>
      <c r="C276" s="14"/>
      <c r="D276" s="14"/>
      <c r="E276" s="14"/>
      <c r="F276" s="14"/>
      <c r="G276" s="14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</row>
    <row r="277" spans="1:27" ht="15.75" customHeight="1">
      <c r="A277" s="10"/>
      <c r="B277" s="25"/>
      <c r="C277" s="14"/>
      <c r="D277" s="14"/>
      <c r="E277" s="14"/>
      <c r="F277" s="14"/>
      <c r="G277" s="14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</row>
    <row r="278" spans="1:27" ht="15.75" customHeight="1">
      <c r="A278" s="10"/>
      <c r="B278" s="25"/>
      <c r="C278" s="14"/>
      <c r="D278" s="14"/>
      <c r="E278" s="14"/>
      <c r="F278" s="14"/>
      <c r="G278" s="14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</row>
    <row r="279" spans="1:27" ht="15.75" customHeight="1">
      <c r="A279" s="10"/>
      <c r="B279" s="25"/>
      <c r="C279" s="14"/>
      <c r="D279" s="14"/>
      <c r="E279" s="14"/>
      <c r="F279" s="14"/>
      <c r="G279" s="14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</row>
    <row r="280" spans="1:27" ht="15.75" customHeight="1">
      <c r="A280" s="10"/>
      <c r="B280" s="25"/>
      <c r="C280" s="14"/>
      <c r="D280" s="14"/>
      <c r="E280" s="14"/>
      <c r="F280" s="14"/>
      <c r="G280" s="14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</row>
    <row r="281" spans="1:27" ht="15.75" customHeight="1">
      <c r="A281" s="10"/>
      <c r="B281" s="25"/>
      <c r="C281" s="14"/>
      <c r="D281" s="14"/>
      <c r="E281" s="14"/>
      <c r="F281" s="14"/>
      <c r="G281" s="14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</row>
    <row r="282" spans="1:27" ht="15.75" customHeight="1">
      <c r="A282" s="10"/>
      <c r="B282" s="25"/>
      <c r="C282" s="14"/>
      <c r="D282" s="14"/>
      <c r="E282" s="14"/>
      <c r="F282" s="14"/>
      <c r="G282" s="14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</row>
    <row r="283" spans="1:27" ht="15.75" customHeight="1">
      <c r="A283" s="10"/>
      <c r="B283" s="25"/>
      <c r="C283" s="14"/>
      <c r="D283" s="14"/>
      <c r="E283" s="14"/>
      <c r="F283" s="14"/>
      <c r="G283" s="14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</row>
    <row r="284" spans="1:27" ht="15.75" customHeight="1">
      <c r="A284" s="10"/>
      <c r="B284" s="25"/>
      <c r="C284" s="14"/>
      <c r="D284" s="14"/>
      <c r="E284" s="14"/>
      <c r="F284" s="14"/>
      <c r="G284" s="14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</row>
    <row r="285" spans="1:27" ht="15.75" customHeight="1">
      <c r="A285" s="10"/>
      <c r="B285" s="25"/>
      <c r="C285" s="14"/>
      <c r="D285" s="14"/>
      <c r="E285" s="14"/>
      <c r="F285" s="14"/>
      <c r="G285" s="14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</row>
    <row r="286" spans="1:27" ht="15.75" customHeight="1">
      <c r="A286" s="10"/>
      <c r="B286" s="25"/>
      <c r="C286" s="14"/>
      <c r="D286" s="14"/>
      <c r="E286" s="14"/>
      <c r="F286" s="14"/>
      <c r="G286" s="14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</row>
    <row r="287" spans="1:27" ht="15.75" customHeight="1">
      <c r="A287" s="10"/>
      <c r="B287" s="25"/>
      <c r="C287" s="14"/>
      <c r="D287" s="14"/>
      <c r="E287" s="14"/>
      <c r="F287" s="14"/>
      <c r="G287" s="14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</row>
    <row r="288" spans="1:27" ht="15.75" customHeight="1">
      <c r="A288" s="10"/>
      <c r="B288" s="25"/>
      <c r="C288" s="14"/>
      <c r="D288" s="14"/>
      <c r="E288" s="14"/>
      <c r="F288" s="14"/>
      <c r="G288" s="14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</row>
    <row r="289" spans="1:27" ht="15.75" customHeight="1">
      <c r="A289" s="10"/>
      <c r="B289" s="25"/>
      <c r="C289" s="14"/>
      <c r="D289" s="14"/>
      <c r="E289" s="14"/>
      <c r="F289" s="14"/>
      <c r="G289" s="14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</row>
    <row r="290" spans="1:27" ht="15.75" customHeight="1">
      <c r="A290" s="10"/>
      <c r="B290" s="25"/>
      <c r="C290" s="14"/>
      <c r="D290" s="14"/>
      <c r="E290" s="14"/>
      <c r="F290" s="14"/>
      <c r="G290" s="14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</row>
    <row r="291" spans="1:27" ht="15.75" customHeight="1">
      <c r="A291" s="10"/>
      <c r="B291" s="25"/>
      <c r="C291" s="14"/>
      <c r="D291" s="14"/>
      <c r="E291" s="14"/>
      <c r="F291" s="14"/>
      <c r="G291" s="14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</row>
    <row r="292" spans="1:27" ht="15.75" customHeight="1">
      <c r="A292" s="10"/>
      <c r="B292" s="25"/>
      <c r="C292" s="14"/>
      <c r="D292" s="14"/>
      <c r="E292" s="14"/>
      <c r="F292" s="14"/>
      <c r="G292" s="14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</row>
    <row r="293" spans="1:27" ht="15.75" customHeight="1">
      <c r="A293" s="10"/>
      <c r="B293" s="25"/>
      <c r="C293" s="14"/>
      <c r="D293" s="14"/>
      <c r="E293" s="14"/>
      <c r="F293" s="14"/>
      <c r="G293" s="14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</row>
    <row r="294" spans="1:27" ht="15.75" customHeight="1">
      <c r="A294" s="10"/>
      <c r="B294" s="25"/>
      <c r="C294" s="14"/>
      <c r="D294" s="14"/>
      <c r="E294" s="14"/>
      <c r="F294" s="14"/>
      <c r="G294" s="14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</row>
    <row r="295" spans="1:27" ht="15.75" customHeight="1">
      <c r="A295" s="10"/>
      <c r="B295" s="25"/>
      <c r="C295" s="14"/>
      <c r="D295" s="14"/>
      <c r="E295" s="14"/>
      <c r="F295" s="14"/>
      <c r="G295" s="14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</row>
    <row r="296" spans="1:27" ht="15.75" customHeight="1">
      <c r="A296" s="10"/>
      <c r="B296" s="25"/>
      <c r="C296" s="14"/>
      <c r="D296" s="14"/>
      <c r="E296" s="14"/>
      <c r="F296" s="14"/>
      <c r="G296" s="14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</row>
    <row r="297" spans="1:27" ht="15.75" customHeight="1">
      <c r="A297" s="10"/>
      <c r="B297" s="25"/>
      <c r="C297" s="14"/>
      <c r="D297" s="14"/>
      <c r="E297" s="14"/>
      <c r="F297" s="14"/>
      <c r="G297" s="14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</row>
    <row r="298" spans="1:27" ht="15.75" customHeight="1">
      <c r="A298" s="10"/>
      <c r="B298" s="25"/>
      <c r="C298" s="14"/>
      <c r="D298" s="14"/>
      <c r="E298" s="14"/>
      <c r="F298" s="14"/>
      <c r="G298" s="14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</row>
    <row r="299" spans="1:27" ht="15.75" customHeight="1">
      <c r="A299" s="10"/>
      <c r="B299" s="25"/>
      <c r="C299" s="14"/>
      <c r="D299" s="14"/>
      <c r="E299" s="14"/>
      <c r="F299" s="14"/>
      <c r="G299" s="14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</row>
    <row r="300" spans="1:27" ht="15.75" customHeight="1">
      <c r="A300" s="10"/>
      <c r="B300" s="25"/>
      <c r="C300" s="14"/>
      <c r="D300" s="14"/>
      <c r="E300" s="14"/>
      <c r="F300" s="14"/>
      <c r="G300" s="14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</row>
    <row r="301" spans="1:27" ht="15.75" customHeight="1">
      <c r="A301" s="10"/>
      <c r="B301" s="25"/>
      <c r="C301" s="14"/>
      <c r="D301" s="14"/>
      <c r="E301" s="14"/>
      <c r="F301" s="14"/>
      <c r="G301" s="14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</row>
    <row r="302" spans="1:27" ht="15.75" customHeight="1">
      <c r="A302" s="10"/>
      <c r="B302" s="25"/>
      <c r="C302" s="14"/>
      <c r="D302" s="14"/>
      <c r="E302" s="14"/>
      <c r="F302" s="14"/>
      <c r="G302" s="14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</row>
    <row r="303" spans="1:27" ht="15.75" customHeight="1">
      <c r="A303" s="10"/>
      <c r="B303" s="25"/>
      <c r="C303" s="14"/>
      <c r="D303" s="14"/>
      <c r="E303" s="14"/>
      <c r="F303" s="14"/>
      <c r="G303" s="14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</row>
    <row r="304" spans="1:27" ht="15.75" customHeight="1">
      <c r="A304" s="10"/>
      <c r="B304" s="25"/>
      <c r="C304" s="14"/>
      <c r="D304" s="14"/>
      <c r="E304" s="14"/>
      <c r="F304" s="14"/>
      <c r="G304" s="14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</row>
    <row r="305" spans="1:27" ht="15.75" customHeight="1">
      <c r="A305" s="10"/>
      <c r="B305" s="25"/>
      <c r="C305" s="14"/>
      <c r="D305" s="14"/>
      <c r="E305" s="14"/>
      <c r="F305" s="14"/>
      <c r="G305" s="14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</row>
    <row r="306" spans="1:27" ht="15.75" customHeight="1">
      <c r="A306" s="10"/>
      <c r="B306" s="25"/>
      <c r="C306" s="14"/>
      <c r="D306" s="14"/>
      <c r="E306" s="14"/>
      <c r="F306" s="14"/>
      <c r="G306" s="14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</row>
    <row r="307" spans="1:27" ht="15.75" customHeight="1">
      <c r="A307" s="10"/>
      <c r="B307" s="25"/>
      <c r="C307" s="14"/>
      <c r="D307" s="14"/>
      <c r="E307" s="14"/>
      <c r="F307" s="14"/>
      <c r="G307" s="14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</row>
    <row r="308" spans="1:27" ht="15.75" customHeight="1">
      <c r="A308" s="10"/>
      <c r="B308" s="25"/>
      <c r="C308" s="14"/>
      <c r="D308" s="14"/>
      <c r="E308" s="14"/>
      <c r="F308" s="14"/>
      <c r="G308" s="14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</row>
    <row r="309" spans="1:27" ht="15.75" customHeight="1">
      <c r="A309" s="10"/>
      <c r="B309" s="25"/>
      <c r="C309" s="14"/>
      <c r="D309" s="14"/>
      <c r="E309" s="14"/>
      <c r="F309" s="14"/>
      <c r="G309" s="14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</row>
    <row r="310" spans="1:27" ht="15.75" customHeight="1">
      <c r="A310" s="10"/>
      <c r="B310" s="25"/>
      <c r="C310" s="14"/>
      <c r="D310" s="14"/>
      <c r="E310" s="14"/>
      <c r="F310" s="14"/>
      <c r="G310" s="14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</row>
    <row r="311" spans="1:27" ht="15.75" customHeight="1">
      <c r="A311" s="10"/>
      <c r="B311" s="25"/>
      <c r="C311" s="14"/>
      <c r="D311" s="14"/>
      <c r="E311" s="14"/>
      <c r="F311" s="14"/>
      <c r="G311" s="14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</row>
    <row r="312" spans="1:27" ht="15.75" customHeight="1">
      <c r="A312" s="10"/>
      <c r="B312" s="25"/>
      <c r="C312" s="14"/>
      <c r="D312" s="14"/>
      <c r="E312" s="14"/>
      <c r="F312" s="14"/>
      <c r="G312" s="14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</row>
    <row r="313" spans="1:27" ht="15.75" customHeight="1">
      <c r="A313" s="10"/>
      <c r="B313" s="25"/>
      <c r="C313" s="14"/>
      <c r="D313" s="14"/>
      <c r="E313" s="14"/>
      <c r="F313" s="14"/>
      <c r="G313" s="14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</row>
    <row r="314" spans="1:27" ht="15.75" customHeight="1">
      <c r="A314" s="10"/>
      <c r="B314" s="25"/>
      <c r="C314" s="14"/>
      <c r="D314" s="14"/>
      <c r="E314" s="14"/>
      <c r="F314" s="14"/>
      <c r="G314" s="14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</row>
    <row r="315" spans="1:27" ht="15.75" customHeight="1">
      <c r="A315" s="10"/>
      <c r="B315" s="25"/>
      <c r="C315" s="14"/>
      <c r="D315" s="14"/>
      <c r="E315" s="14"/>
      <c r="F315" s="14"/>
      <c r="G315" s="14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</row>
    <row r="316" spans="1:27" ht="15.75" customHeight="1">
      <c r="A316" s="10"/>
      <c r="B316" s="25"/>
      <c r="C316" s="14"/>
      <c r="D316" s="14"/>
      <c r="E316" s="14"/>
      <c r="F316" s="14"/>
      <c r="G316" s="14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</row>
    <row r="317" spans="1:27" ht="15.75" customHeight="1">
      <c r="A317" s="10"/>
      <c r="B317" s="25"/>
      <c r="C317" s="14"/>
      <c r="D317" s="14"/>
      <c r="E317" s="14"/>
      <c r="F317" s="14"/>
      <c r="G317" s="14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</row>
    <row r="318" spans="1:27" ht="15.75" customHeight="1">
      <c r="A318" s="10"/>
      <c r="B318" s="25"/>
      <c r="C318" s="14"/>
      <c r="D318" s="14"/>
      <c r="E318" s="14"/>
      <c r="F318" s="14"/>
      <c r="G318" s="14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</row>
    <row r="319" spans="1:27" ht="15.75" customHeight="1">
      <c r="A319" s="10"/>
      <c r="B319" s="25"/>
      <c r="C319" s="14"/>
      <c r="D319" s="14"/>
      <c r="E319" s="14"/>
      <c r="F319" s="14"/>
      <c r="G319" s="14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</row>
    <row r="320" spans="1:27" ht="15.75" customHeight="1">
      <c r="A320" s="10"/>
      <c r="B320" s="25"/>
      <c r="C320" s="14"/>
      <c r="D320" s="14"/>
      <c r="E320" s="14"/>
      <c r="F320" s="14"/>
      <c r="G320" s="14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</row>
    <row r="321" spans="1:27" ht="15.75" customHeight="1">
      <c r="A321" s="10"/>
      <c r="B321" s="25"/>
      <c r="C321" s="14"/>
      <c r="D321" s="14"/>
      <c r="E321" s="14"/>
      <c r="F321" s="14"/>
      <c r="G321" s="14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</row>
    <row r="322" spans="1:27" ht="15.75" customHeight="1">
      <c r="A322" s="10"/>
      <c r="B322" s="25"/>
      <c r="C322" s="14"/>
      <c r="D322" s="14"/>
      <c r="E322" s="14"/>
      <c r="F322" s="14"/>
      <c r="G322" s="14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</row>
    <row r="323" spans="1:27" ht="15.75" customHeight="1">
      <c r="A323" s="10"/>
      <c r="B323" s="25"/>
      <c r="C323" s="14"/>
      <c r="D323" s="14"/>
      <c r="E323" s="14"/>
      <c r="F323" s="14"/>
      <c r="G323" s="14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</row>
    <row r="324" spans="1:27" ht="15.75" customHeight="1">
      <c r="A324" s="10"/>
      <c r="B324" s="25"/>
      <c r="C324" s="14"/>
      <c r="D324" s="14"/>
      <c r="E324" s="14"/>
      <c r="F324" s="14"/>
      <c r="G324" s="14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</row>
    <row r="325" spans="1:27" ht="15.75" customHeight="1">
      <c r="A325" s="10"/>
      <c r="B325" s="25"/>
      <c r="C325" s="14"/>
      <c r="D325" s="14"/>
      <c r="E325" s="14"/>
      <c r="F325" s="14"/>
      <c r="G325" s="14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</row>
    <row r="326" spans="1:27" ht="15.75" customHeight="1">
      <c r="A326" s="10"/>
      <c r="B326" s="25"/>
      <c r="C326" s="14"/>
      <c r="D326" s="14"/>
      <c r="E326" s="14"/>
      <c r="F326" s="14"/>
      <c r="G326" s="14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</row>
    <row r="327" spans="1:27" ht="15.75" customHeight="1">
      <c r="A327" s="10"/>
      <c r="B327" s="25"/>
      <c r="C327" s="14"/>
      <c r="D327" s="14"/>
      <c r="E327" s="14"/>
      <c r="F327" s="14"/>
      <c r="G327" s="14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</row>
    <row r="328" spans="1:27" ht="15.75" customHeight="1">
      <c r="A328" s="10"/>
      <c r="B328" s="25"/>
      <c r="C328" s="14"/>
      <c r="D328" s="14"/>
      <c r="E328" s="14"/>
      <c r="F328" s="14"/>
      <c r="G328" s="14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</row>
    <row r="329" spans="1:27" ht="15.75" customHeight="1">
      <c r="A329" s="10"/>
      <c r="B329" s="25"/>
      <c r="C329" s="14"/>
      <c r="D329" s="14"/>
      <c r="E329" s="14"/>
      <c r="F329" s="14"/>
      <c r="G329" s="14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</row>
    <row r="330" spans="1:27" ht="15.75" customHeight="1">
      <c r="A330" s="10"/>
      <c r="B330" s="25"/>
      <c r="C330" s="14"/>
      <c r="D330" s="14"/>
      <c r="E330" s="14"/>
      <c r="F330" s="14"/>
      <c r="G330" s="14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</row>
    <row r="331" spans="1:27" ht="15.75" customHeight="1">
      <c r="A331" s="10"/>
      <c r="B331" s="25"/>
      <c r="C331" s="14"/>
      <c r="D331" s="14"/>
      <c r="E331" s="14"/>
      <c r="F331" s="14"/>
      <c r="G331" s="14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</row>
    <row r="332" spans="1:27" ht="15.75" customHeight="1">
      <c r="A332" s="10"/>
      <c r="B332" s="25"/>
      <c r="C332" s="14"/>
      <c r="D332" s="14"/>
      <c r="E332" s="14"/>
      <c r="F332" s="14"/>
      <c r="G332" s="14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</row>
    <row r="333" spans="1:27" ht="15.75" customHeight="1">
      <c r="A333" s="10"/>
      <c r="B333" s="25"/>
      <c r="C333" s="14"/>
      <c r="D333" s="14"/>
      <c r="E333" s="14"/>
      <c r="F333" s="14"/>
      <c r="G333" s="14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</row>
    <row r="334" spans="1:27" ht="15.75" customHeight="1">
      <c r="A334" s="10"/>
      <c r="B334" s="25"/>
      <c r="C334" s="14"/>
      <c r="D334" s="14"/>
      <c r="E334" s="14"/>
      <c r="F334" s="14"/>
      <c r="G334" s="14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</row>
    <row r="335" spans="1:27" ht="15.75" customHeight="1">
      <c r="A335" s="10"/>
      <c r="B335" s="25"/>
      <c r="C335" s="14"/>
      <c r="D335" s="14"/>
      <c r="E335" s="14"/>
      <c r="F335" s="14"/>
      <c r="G335" s="14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</row>
    <row r="336" spans="1:27" ht="15.75" customHeight="1">
      <c r="A336" s="10"/>
      <c r="B336" s="25"/>
      <c r="C336" s="14"/>
      <c r="D336" s="14"/>
      <c r="E336" s="14"/>
      <c r="F336" s="14"/>
      <c r="G336" s="14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</row>
    <row r="337" spans="1:27" ht="15.75" customHeight="1">
      <c r="A337" s="10"/>
      <c r="B337" s="25"/>
      <c r="C337" s="14"/>
      <c r="D337" s="14"/>
      <c r="E337" s="14"/>
      <c r="F337" s="14"/>
      <c r="G337" s="14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</row>
    <row r="338" spans="1:27" ht="15.75" customHeight="1">
      <c r="A338" s="10"/>
      <c r="B338" s="25"/>
      <c r="C338" s="14"/>
      <c r="D338" s="14"/>
      <c r="E338" s="14"/>
      <c r="F338" s="14"/>
      <c r="G338" s="14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</row>
    <row r="339" spans="1:27" ht="15.75" customHeight="1">
      <c r="A339" s="10"/>
      <c r="B339" s="25"/>
      <c r="C339" s="14"/>
      <c r="D339" s="14"/>
      <c r="E339" s="14"/>
      <c r="F339" s="14"/>
      <c r="G339" s="14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</row>
    <row r="340" spans="1:27" ht="15.75" customHeight="1">
      <c r="A340" s="10"/>
      <c r="B340" s="25"/>
      <c r="C340" s="14"/>
      <c r="D340" s="14"/>
      <c r="E340" s="14"/>
      <c r="F340" s="14"/>
      <c r="G340" s="14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</row>
    <row r="341" spans="1:27" ht="15.75" customHeight="1">
      <c r="A341" s="10"/>
      <c r="B341" s="25"/>
      <c r="C341" s="14"/>
      <c r="D341" s="14"/>
      <c r="E341" s="14"/>
      <c r="F341" s="14"/>
      <c r="G341" s="14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</row>
    <row r="342" spans="1:27" ht="15.75" customHeight="1">
      <c r="A342" s="10"/>
      <c r="B342" s="25"/>
      <c r="C342" s="14"/>
      <c r="D342" s="14"/>
      <c r="E342" s="14"/>
      <c r="F342" s="14"/>
      <c r="G342" s="14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</row>
    <row r="343" spans="1:27" ht="15.75" customHeight="1">
      <c r="A343" s="10"/>
      <c r="B343" s="25"/>
      <c r="C343" s="14"/>
      <c r="D343" s="14"/>
      <c r="E343" s="14"/>
      <c r="F343" s="14"/>
      <c r="G343" s="14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</row>
    <row r="344" spans="1:27" ht="15.75" customHeight="1">
      <c r="A344" s="10"/>
      <c r="B344" s="25"/>
      <c r="C344" s="14"/>
      <c r="D344" s="14"/>
      <c r="E344" s="14"/>
      <c r="F344" s="14"/>
      <c r="G344" s="14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</row>
    <row r="345" spans="1:27" ht="15.75" customHeight="1">
      <c r="A345" s="10"/>
      <c r="B345" s="25"/>
      <c r="C345" s="14"/>
      <c r="D345" s="14"/>
      <c r="E345" s="14"/>
      <c r="F345" s="14"/>
      <c r="G345" s="14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</row>
    <row r="346" spans="1:27" ht="15.75" customHeight="1">
      <c r="A346" s="10"/>
      <c r="B346" s="25"/>
      <c r="C346" s="14"/>
      <c r="D346" s="14"/>
      <c r="E346" s="14"/>
      <c r="F346" s="14"/>
      <c r="G346" s="14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</row>
    <row r="347" spans="1:27" ht="15.75" customHeight="1">
      <c r="A347" s="10"/>
      <c r="B347" s="25"/>
      <c r="C347" s="14"/>
      <c r="D347" s="14"/>
      <c r="E347" s="14"/>
      <c r="F347" s="14"/>
      <c r="G347" s="14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</row>
    <row r="348" spans="1:27" ht="15.75" customHeight="1">
      <c r="A348" s="10"/>
      <c r="B348" s="25"/>
      <c r="C348" s="14"/>
      <c r="D348" s="14"/>
      <c r="E348" s="14"/>
      <c r="F348" s="14"/>
      <c r="G348" s="14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</row>
    <row r="349" spans="1:27" ht="15.75" customHeight="1">
      <c r="A349" s="10"/>
      <c r="B349" s="25"/>
      <c r="C349" s="14"/>
      <c r="D349" s="14"/>
      <c r="E349" s="14"/>
      <c r="F349" s="14"/>
      <c r="G349" s="14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</row>
    <row r="350" spans="1:27" ht="15.75" customHeight="1">
      <c r="A350" s="10"/>
      <c r="B350" s="25"/>
      <c r="C350" s="14"/>
      <c r="D350" s="14"/>
      <c r="E350" s="14"/>
      <c r="F350" s="14"/>
      <c r="G350" s="14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</row>
    <row r="351" spans="1:27" ht="15.75" customHeight="1">
      <c r="A351" s="10"/>
      <c r="B351" s="25"/>
      <c r="C351" s="14"/>
      <c r="D351" s="14"/>
      <c r="E351" s="14"/>
      <c r="F351" s="14"/>
      <c r="G351" s="14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</row>
    <row r="352" spans="1:27" ht="15.75" customHeight="1">
      <c r="A352" s="10"/>
      <c r="B352" s="25"/>
      <c r="C352" s="14"/>
      <c r="D352" s="14"/>
      <c r="E352" s="14"/>
      <c r="F352" s="14"/>
      <c r="G352" s="14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</row>
    <row r="353" spans="1:27" ht="15.75" customHeight="1">
      <c r="A353" s="10"/>
      <c r="B353" s="25"/>
      <c r="C353" s="14"/>
      <c r="D353" s="14"/>
      <c r="E353" s="14"/>
      <c r="F353" s="14"/>
      <c r="G353" s="14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</row>
    <row r="354" spans="1:27" ht="15.75" customHeight="1">
      <c r="A354" s="10"/>
      <c r="B354" s="25"/>
      <c r="C354" s="14"/>
      <c r="D354" s="14"/>
      <c r="E354" s="14"/>
      <c r="F354" s="14"/>
      <c r="G354" s="14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</row>
    <row r="355" spans="1:27" ht="15.75" customHeight="1">
      <c r="A355" s="10"/>
      <c r="B355" s="25"/>
      <c r="C355" s="14"/>
      <c r="D355" s="14"/>
      <c r="E355" s="14"/>
      <c r="F355" s="14"/>
      <c r="G355" s="14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</row>
    <row r="356" spans="1:27" ht="15.75" customHeight="1">
      <c r="A356" s="10"/>
      <c r="B356" s="25"/>
      <c r="C356" s="14"/>
      <c r="D356" s="14"/>
      <c r="E356" s="14"/>
      <c r="F356" s="14"/>
      <c r="G356" s="14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</row>
    <row r="357" spans="1:27" ht="15.75" customHeight="1">
      <c r="A357" s="10"/>
      <c r="B357" s="25"/>
      <c r="C357" s="14"/>
      <c r="D357" s="14"/>
      <c r="E357" s="14"/>
      <c r="F357" s="14"/>
      <c r="G357" s="14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</row>
    <row r="358" spans="1:27" ht="15.75" customHeight="1">
      <c r="A358" s="10"/>
      <c r="B358" s="25"/>
      <c r="C358" s="14"/>
      <c r="D358" s="14"/>
      <c r="E358" s="14"/>
      <c r="F358" s="14"/>
      <c r="G358" s="14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</row>
    <row r="359" spans="1:27" ht="15.75" customHeight="1">
      <c r="A359" s="10"/>
      <c r="B359" s="25"/>
      <c r="C359" s="14"/>
      <c r="D359" s="14"/>
      <c r="E359" s="14"/>
      <c r="F359" s="14"/>
      <c r="G359" s="14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</row>
    <row r="360" spans="1:27" ht="15.75" customHeight="1">
      <c r="A360" s="10"/>
      <c r="B360" s="25"/>
      <c r="C360" s="14"/>
      <c r="D360" s="14"/>
      <c r="E360" s="14"/>
      <c r="F360" s="14"/>
      <c r="G360" s="14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</row>
    <row r="361" spans="1:27" ht="15.75" customHeight="1">
      <c r="A361" s="10"/>
      <c r="B361" s="25"/>
      <c r="C361" s="14"/>
      <c r="D361" s="14"/>
      <c r="E361" s="14"/>
      <c r="F361" s="14"/>
      <c r="G361" s="14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</row>
    <row r="362" spans="1:27" ht="15.75" customHeight="1">
      <c r="A362" s="10"/>
      <c r="B362" s="25"/>
      <c r="C362" s="14"/>
      <c r="D362" s="14"/>
      <c r="E362" s="14"/>
      <c r="F362" s="14"/>
      <c r="G362" s="14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</row>
    <row r="363" spans="1:27" ht="15.75" customHeight="1">
      <c r="A363" s="10"/>
      <c r="B363" s="25"/>
      <c r="C363" s="14"/>
      <c r="D363" s="14"/>
      <c r="E363" s="14"/>
      <c r="F363" s="14"/>
      <c r="G363" s="14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</row>
    <row r="364" spans="1:27" ht="15.75" customHeight="1">
      <c r="A364" s="10"/>
      <c r="B364" s="25"/>
      <c r="C364" s="14"/>
      <c r="D364" s="14"/>
      <c r="E364" s="14"/>
      <c r="F364" s="14"/>
      <c r="G364" s="14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</row>
    <row r="365" spans="1:27" ht="15.75" customHeight="1">
      <c r="A365" s="10"/>
      <c r="B365" s="25"/>
      <c r="C365" s="14"/>
      <c r="D365" s="14"/>
      <c r="E365" s="14"/>
      <c r="F365" s="14"/>
      <c r="G365" s="14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</row>
    <row r="366" spans="1:27" ht="15.75" customHeight="1">
      <c r="A366" s="10"/>
      <c r="B366" s="25"/>
      <c r="C366" s="14"/>
      <c r="D366" s="14"/>
      <c r="E366" s="14"/>
      <c r="F366" s="14"/>
      <c r="G366" s="14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</row>
    <row r="367" spans="1:27" ht="15.75" customHeight="1">
      <c r="A367" s="10"/>
      <c r="B367" s="25"/>
      <c r="C367" s="14"/>
      <c r="D367" s="14"/>
      <c r="E367" s="14"/>
      <c r="F367" s="14"/>
      <c r="G367" s="14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</row>
    <row r="368" spans="1:27" ht="15.75" customHeight="1">
      <c r="A368" s="10"/>
      <c r="B368" s="25"/>
      <c r="C368" s="14"/>
      <c r="D368" s="14"/>
      <c r="E368" s="14"/>
      <c r="F368" s="14"/>
      <c r="G368" s="14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</row>
    <row r="369" spans="1:27" ht="15.75" customHeight="1">
      <c r="A369" s="10"/>
      <c r="B369" s="25"/>
      <c r="C369" s="14"/>
      <c r="D369" s="14"/>
      <c r="E369" s="14"/>
      <c r="F369" s="14"/>
      <c r="G369" s="14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</row>
    <row r="370" spans="1:27" ht="15.75" customHeight="1">
      <c r="A370" s="10"/>
      <c r="B370" s="25"/>
      <c r="C370" s="14"/>
      <c r="D370" s="14"/>
      <c r="E370" s="14"/>
      <c r="F370" s="14"/>
      <c r="G370" s="14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</row>
    <row r="371" spans="1:27" ht="15.75" customHeight="1">
      <c r="A371" s="10"/>
      <c r="B371" s="25"/>
      <c r="C371" s="14"/>
      <c r="D371" s="14"/>
      <c r="E371" s="14"/>
      <c r="F371" s="14"/>
      <c r="G371" s="14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</row>
    <row r="372" spans="1:27" ht="15.75" customHeight="1">
      <c r="A372" s="10"/>
      <c r="B372" s="25"/>
      <c r="C372" s="14"/>
      <c r="D372" s="14"/>
      <c r="E372" s="14"/>
      <c r="F372" s="14"/>
      <c r="G372" s="14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</row>
    <row r="373" spans="1:27" ht="15.75" customHeight="1">
      <c r="A373" s="10"/>
      <c r="B373" s="25"/>
      <c r="C373" s="14"/>
      <c r="D373" s="14"/>
      <c r="E373" s="14"/>
      <c r="F373" s="14"/>
      <c r="G373" s="14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</row>
    <row r="374" spans="1:27" ht="15.75" customHeight="1">
      <c r="A374" s="10"/>
      <c r="B374" s="25"/>
      <c r="C374" s="14"/>
      <c r="D374" s="14"/>
      <c r="E374" s="14"/>
      <c r="F374" s="14"/>
      <c r="G374" s="14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</row>
    <row r="375" spans="1:27" ht="15.75" customHeight="1">
      <c r="A375" s="10"/>
      <c r="B375" s="25"/>
      <c r="C375" s="14"/>
      <c r="D375" s="14"/>
      <c r="E375" s="14"/>
      <c r="F375" s="14"/>
      <c r="G375" s="14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</row>
    <row r="376" spans="1:27" ht="15.75" customHeight="1">
      <c r="A376" s="10"/>
      <c r="B376" s="25"/>
      <c r="C376" s="14"/>
      <c r="D376" s="14"/>
      <c r="E376" s="14"/>
      <c r="F376" s="14"/>
      <c r="G376" s="14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</row>
    <row r="377" spans="1:27" ht="15.75" customHeight="1">
      <c r="A377" s="10"/>
      <c r="B377" s="25"/>
      <c r="C377" s="14"/>
      <c r="D377" s="14"/>
      <c r="E377" s="14"/>
      <c r="F377" s="14"/>
      <c r="G377" s="14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</row>
    <row r="378" spans="1:27" ht="15.75" customHeight="1">
      <c r="A378" s="10"/>
      <c r="B378" s="25"/>
      <c r="C378" s="14"/>
      <c r="D378" s="14"/>
      <c r="E378" s="14"/>
      <c r="F378" s="14"/>
      <c r="G378" s="14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</row>
    <row r="379" spans="1:27" ht="15.75" customHeight="1">
      <c r="A379" s="10"/>
      <c r="B379" s="25"/>
      <c r="C379" s="14"/>
      <c r="D379" s="14"/>
      <c r="E379" s="14"/>
      <c r="F379" s="14"/>
      <c r="G379" s="14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</row>
    <row r="380" spans="1:27" ht="15.75" customHeight="1">
      <c r="A380" s="10"/>
      <c r="B380" s="25"/>
      <c r="C380" s="14"/>
      <c r="D380" s="14"/>
      <c r="E380" s="14"/>
      <c r="F380" s="14"/>
      <c r="G380" s="14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</row>
    <row r="381" spans="1:27" ht="15.75" customHeight="1">
      <c r="A381" s="10"/>
      <c r="B381" s="25"/>
      <c r="C381" s="14"/>
      <c r="D381" s="14"/>
      <c r="E381" s="14"/>
      <c r="F381" s="14"/>
      <c r="G381" s="14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</row>
    <row r="382" spans="1:27" ht="15.75" customHeight="1">
      <c r="A382" s="10"/>
      <c r="B382" s="25"/>
      <c r="C382" s="14"/>
      <c r="D382" s="14"/>
      <c r="E382" s="14"/>
      <c r="F382" s="14"/>
      <c r="G382" s="14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</row>
    <row r="383" spans="1:27" ht="15.75" customHeight="1">
      <c r="A383" s="10"/>
      <c r="B383" s="25"/>
      <c r="C383" s="14"/>
      <c r="D383" s="14"/>
      <c r="E383" s="14"/>
      <c r="F383" s="14"/>
      <c r="G383" s="14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</row>
    <row r="384" spans="1:27" ht="15.75" customHeight="1">
      <c r="A384" s="10"/>
      <c r="B384" s="25"/>
      <c r="C384" s="14"/>
      <c r="D384" s="14"/>
      <c r="E384" s="14"/>
      <c r="F384" s="14"/>
      <c r="G384" s="14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</row>
    <row r="385" spans="1:27" ht="15.75" customHeight="1">
      <c r="A385" s="10"/>
      <c r="B385" s="25"/>
      <c r="C385" s="14"/>
      <c r="D385" s="14"/>
      <c r="E385" s="14"/>
      <c r="F385" s="14"/>
      <c r="G385" s="14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</row>
    <row r="386" spans="1:27" ht="15.75" customHeight="1">
      <c r="A386" s="10"/>
      <c r="B386" s="25"/>
      <c r="C386" s="14"/>
      <c r="D386" s="14"/>
      <c r="E386" s="14"/>
      <c r="F386" s="14"/>
      <c r="G386" s="14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</row>
    <row r="387" spans="1:27" ht="15.75" customHeight="1">
      <c r="A387" s="10"/>
      <c r="B387" s="25"/>
      <c r="C387" s="14"/>
      <c r="D387" s="14"/>
      <c r="E387" s="14"/>
      <c r="F387" s="14"/>
      <c r="G387" s="14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</row>
    <row r="388" spans="1:27" ht="15.75" customHeight="1">
      <c r="A388" s="10"/>
      <c r="B388" s="25"/>
      <c r="C388" s="14"/>
      <c r="D388" s="14"/>
      <c r="E388" s="14"/>
      <c r="F388" s="14"/>
      <c r="G388" s="14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</row>
    <row r="389" spans="1:27" ht="15.75" customHeight="1">
      <c r="A389" s="10"/>
      <c r="B389" s="25"/>
      <c r="C389" s="14"/>
      <c r="D389" s="14"/>
      <c r="E389" s="14"/>
      <c r="F389" s="14"/>
      <c r="G389" s="14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</row>
    <row r="390" spans="1:27" ht="15.75" customHeight="1">
      <c r="A390" s="10"/>
      <c r="B390" s="25"/>
      <c r="C390" s="14"/>
      <c r="D390" s="14"/>
      <c r="E390" s="14"/>
      <c r="F390" s="14"/>
      <c r="G390" s="14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</row>
    <row r="391" spans="1:27" ht="15.75" customHeight="1">
      <c r="A391" s="10"/>
      <c r="B391" s="25"/>
      <c r="C391" s="14"/>
      <c r="D391" s="14"/>
      <c r="E391" s="14"/>
      <c r="F391" s="14"/>
      <c r="G391" s="14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</row>
    <row r="392" spans="1:27" ht="15.75" customHeight="1">
      <c r="A392" s="10"/>
      <c r="B392" s="25"/>
      <c r="C392" s="14"/>
      <c r="D392" s="14"/>
      <c r="E392" s="14"/>
      <c r="F392" s="14"/>
      <c r="G392" s="14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</row>
    <row r="393" spans="1:27" ht="15.75" customHeight="1">
      <c r="A393" s="10"/>
      <c r="B393" s="25"/>
      <c r="C393" s="14"/>
      <c r="D393" s="14"/>
      <c r="E393" s="14"/>
      <c r="F393" s="14"/>
      <c r="G393" s="14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</row>
    <row r="394" spans="1:27" ht="15.75" customHeight="1">
      <c r="A394" s="10"/>
      <c r="B394" s="25"/>
      <c r="C394" s="14"/>
      <c r="D394" s="14"/>
      <c r="E394" s="14"/>
      <c r="F394" s="14"/>
      <c r="G394" s="14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</row>
    <row r="395" spans="1:27" ht="15.75" customHeight="1">
      <c r="A395" s="10"/>
      <c r="B395" s="25"/>
      <c r="C395" s="14"/>
      <c r="D395" s="14"/>
      <c r="E395" s="14"/>
      <c r="F395" s="14"/>
      <c r="G395" s="14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</row>
    <row r="396" spans="1:27" ht="15.75" customHeight="1">
      <c r="A396" s="10"/>
      <c r="B396" s="25"/>
      <c r="C396" s="14"/>
      <c r="D396" s="14"/>
      <c r="E396" s="14"/>
      <c r="F396" s="14"/>
      <c r="G396" s="14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</row>
    <row r="397" spans="1:27" ht="15.75" customHeight="1">
      <c r="A397" s="10"/>
      <c r="B397" s="25"/>
      <c r="C397" s="14"/>
      <c r="D397" s="14"/>
      <c r="E397" s="14"/>
      <c r="F397" s="14"/>
      <c r="G397" s="14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</row>
    <row r="398" spans="1:27" ht="15.75" customHeight="1">
      <c r="A398" s="10"/>
      <c r="B398" s="25"/>
      <c r="C398" s="14"/>
      <c r="D398" s="14"/>
      <c r="E398" s="14"/>
      <c r="F398" s="14"/>
      <c r="G398" s="14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</row>
    <row r="399" spans="1:27" ht="15.75" customHeight="1">
      <c r="A399" s="10"/>
      <c r="B399" s="25"/>
      <c r="C399" s="14"/>
      <c r="D399" s="14"/>
      <c r="E399" s="14"/>
      <c r="F399" s="14"/>
      <c r="G399" s="14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</row>
    <row r="400" spans="1:27" ht="15.75" customHeight="1">
      <c r="A400" s="10"/>
      <c r="B400" s="25"/>
      <c r="C400" s="14"/>
      <c r="D400" s="14"/>
      <c r="E400" s="14"/>
      <c r="F400" s="14"/>
      <c r="G400" s="14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</row>
    <row r="401" spans="1:27" ht="15.75" customHeight="1">
      <c r="A401" s="10"/>
      <c r="B401" s="25"/>
      <c r="C401" s="14"/>
      <c r="D401" s="14"/>
      <c r="E401" s="14"/>
      <c r="F401" s="14"/>
      <c r="G401" s="14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</row>
    <row r="402" spans="1:27" ht="15.75" customHeight="1">
      <c r="A402" s="10"/>
      <c r="B402" s="25"/>
      <c r="C402" s="14"/>
      <c r="D402" s="14"/>
      <c r="E402" s="14"/>
      <c r="F402" s="14"/>
      <c r="G402" s="14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</row>
    <row r="403" spans="1:27" ht="15.75" customHeight="1">
      <c r="A403" s="10"/>
      <c r="B403" s="25"/>
      <c r="C403" s="14"/>
      <c r="D403" s="14"/>
      <c r="E403" s="14"/>
      <c r="F403" s="14"/>
      <c r="G403" s="14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</row>
    <row r="404" spans="1:27" ht="15.75" customHeight="1">
      <c r="A404" s="10"/>
      <c r="B404" s="25"/>
      <c r="C404" s="14"/>
      <c r="D404" s="14"/>
      <c r="E404" s="14"/>
      <c r="F404" s="14"/>
      <c r="G404" s="14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</row>
    <row r="405" spans="1:27" ht="15.75" customHeight="1">
      <c r="A405" s="10"/>
      <c r="B405" s="25"/>
      <c r="C405" s="14"/>
      <c r="D405" s="14"/>
      <c r="E405" s="14"/>
      <c r="F405" s="14"/>
      <c r="G405" s="14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</row>
    <row r="406" spans="1:27" ht="15.75" customHeight="1">
      <c r="A406" s="10"/>
      <c r="B406" s="25"/>
      <c r="C406" s="14"/>
      <c r="D406" s="14"/>
      <c r="E406" s="14"/>
      <c r="F406" s="14"/>
      <c r="G406" s="14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</row>
    <row r="407" spans="1:27" ht="15.75" customHeight="1">
      <c r="A407" s="10"/>
      <c r="B407" s="25"/>
      <c r="C407" s="14"/>
      <c r="D407" s="14"/>
      <c r="E407" s="14"/>
      <c r="F407" s="14"/>
      <c r="G407" s="14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</row>
    <row r="408" spans="1:27" ht="15.75" customHeight="1">
      <c r="A408" s="10"/>
      <c r="B408" s="25"/>
      <c r="C408" s="14"/>
      <c r="D408" s="14"/>
      <c r="E408" s="14"/>
      <c r="F408" s="14"/>
      <c r="G408" s="14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</row>
    <row r="409" spans="1:27" ht="15.75" customHeight="1">
      <c r="A409" s="10"/>
      <c r="B409" s="25"/>
      <c r="C409" s="14"/>
      <c r="D409" s="14"/>
      <c r="E409" s="14"/>
      <c r="F409" s="14"/>
      <c r="G409" s="14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</row>
    <row r="410" spans="1:27" ht="15.75" customHeight="1">
      <c r="A410" s="10"/>
      <c r="B410" s="25"/>
      <c r="C410" s="14"/>
      <c r="D410" s="14"/>
      <c r="E410" s="14"/>
      <c r="F410" s="14"/>
      <c r="G410" s="14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</row>
    <row r="411" spans="1:27" ht="15.75" customHeight="1">
      <c r="A411" s="10"/>
      <c r="B411" s="25"/>
      <c r="C411" s="14"/>
      <c r="D411" s="14"/>
      <c r="E411" s="14"/>
      <c r="F411" s="14"/>
      <c r="G411" s="14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</row>
    <row r="412" spans="1:27" ht="15.75" customHeight="1">
      <c r="A412" s="10"/>
      <c r="B412" s="25"/>
      <c r="C412" s="14"/>
      <c r="D412" s="14"/>
      <c r="E412" s="14"/>
      <c r="F412" s="14"/>
      <c r="G412" s="14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</row>
    <row r="413" spans="1:27" ht="15.75" customHeight="1">
      <c r="A413" s="10"/>
      <c r="B413" s="25"/>
      <c r="C413" s="14"/>
      <c r="D413" s="14"/>
      <c r="E413" s="14"/>
      <c r="F413" s="14"/>
      <c r="G413" s="14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</row>
    <row r="414" spans="1:27" ht="15.75" customHeight="1">
      <c r="A414" s="10"/>
      <c r="B414" s="25"/>
      <c r="C414" s="14"/>
      <c r="D414" s="14"/>
      <c r="E414" s="14"/>
      <c r="F414" s="14"/>
      <c r="G414" s="14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</row>
    <row r="415" spans="1:27" ht="15.75" customHeight="1">
      <c r="A415" s="10"/>
      <c r="B415" s="25"/>
      <c r="C415" s="14"/>
      <c r="D415" s="14"/>
      <c r="E415" s="14"/>
      <c r="F415" s="14"/>
      <c r="G415" s="14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</row>
    <row r="416" spans="1:27" ht="15.75" customHeight="1">
      <c r="A416" s="10"/>
      <c r="B416" s="25"/>
      <c r="C416" s="14"/>
      <c r="D416" s="14"/>
      <c r="E416" s="14"/>
      <c r="F416" s="14"/>
      <c r="G416" s="14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</row>
    <row r="417" spans="1:27" ht="15.75" customHeight="1">
      <c r="A417" s="10"/>
      <c r="B417" s="25"/>
      <c r="C417" s="14"/>
      <c r="D417" s="14"/>
      <c r="E417" s="14"/>
      <c r="F417" s="14"/>
      <c r="G417" s="14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</row>
    <row r="418" spans="1:27" ht="15.75" customHeight="1">
      <c r="A418" s="10"/>
      <c r="B418" s="25"/>
      <c r="C418" s="14"/>
      <c r="D418" s="14"/>
      <c r="E418" s="14"/>
      <c r="F418" s="14"/>
      <c r="G418" s="14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</row>
    <row r="419" spans="1:27" ht="15.75" customHeight="1">
      <c r="A419" s="10"/>
      <c r="B419" s="25"/>
      <c r="C419" s="14"/>
      <c r="D419" s="14"/>
      <c r="E419" s="14"/>
      <c r="F419" s="14"/>
      <c r="G419" s="14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</row>
    <row r="420" spans="1:27" ht="15.75" customHeight="1">
      <c r="A420" s="10"/>
      <c r="B420" s="25"/>
      <c r="C420" s="14"/>
      <c r="D420" s="14"/>
      <c r="E420" s="14"/>
      <c r="F420" s="14"/>
      <c r="G420" s="14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</row>
    <row r="421" spans="1:27" ht="15.75" customHeight="1">
      <c r="A421" s="10"/>
      <c r="B421" s="25"/>
      <c r="C421" s="14"/>
      <c r="D421" s="14"/>
      <c r="E421" s="14"/>
      <c r="F421" s="14"/>
      <c r="G421" s="14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</row>
    <row r="422" spans="1:27" ht="15.75" customHeight="1">
      <c r="A422" s="10"/>
      <c r="B422" s="25"/>
      <c r="C422" s="14"/>
      <c r="D422" s="14"/>
      <c r="E422" s="14"/>
      <c r="F422" s="14"/>
      <c r="G422" s="14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</row>
    <row r="423" spans="1:27" ht="15.75" customHeight="1">
      <c r="A423" s="10"/>
      <c r="B423" s="25"/>
      <c r="C423" s="14"/>
      <c r="D423" s="14"/>
      <c r="E423" s="14"/>
      <c r="F423" s="14"/>
      <c r="G423" s="14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</row>
    <row r="424" spans="1:27" ht="15.75" customHeight="1">
      <c r="A424" s="10"/>
      <c r="B424" s="25"/>
      <c r="C424" s="14"/>
      <c r="D424" s="14"/>
      <c r="E424" s="14"/>
      <c r="F424" s="14"/>
      <c r="G424" s="14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</row>
    <row r="425" spans="1:27" ht="15.75" customHeight="1">
      <c r="A425" s="10"/>
      <c r="B425" s="25"/>
      <c r="C425" s="14"/>
      <c r="D425" s="14"/>
      <c r="E425" s="14"/>
      <c r="F425" s="14"/>
      <c r="G425" s="14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</row>
    <row r="426" spans="1:27" ht="15.75" customHeight="1">
      <c r="A426" s="10"/>
      <c r="B426" s="25"/>
      <c r="C426" s="14"/>
      <c r="D426" s="14"/>
      <c r="E426" s="14"/>
      <c r="F426" s="14"/>
      <c r="G426" s="14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</row>
    <row r="427" spans="1:27" ht="15.75" customHeight="1">
      <c r="A427" s="10"/>
      <c r="B427" s="25"/>
      <c r="C427" s="14"/>
      <c r="D427" s="14"/>
      <c r="E427" s="14"/>
      <c r="F427" s="14"/>
      <c r="G427" s="14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</row>
    <row r="428" spans="1:27" ht="15.75" customHeight="1">
      <c r="A428" s="10"/>
      <c r="B428" s="25"/>
      <c r="C428" s="14"/>
      <c r="D428" s="14"/>
      <c r="E428" s="14"/>
      <c r="F428" s="14"/>
      <c r="G428" s="14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</row>
    <row r="429" spans="1:27" ht="15.75" customHeight="1">
      <c r="A429" s="10"/>
      <c r="B429" s="25"/>
      <c r="C429" s="14"/>
      <c r="D429" s="14"/>
      <c r="E429" s="14"/>
      <c r="F429" s="14"/>
      <c r="G429" s="14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</row>
    <row r="430" spans="1:27" ht="15.75" customHeight="1">
      <c r="A430" s="10"/>
      <c r="B430" s="25"/>
      <c r="C430" s="14"/>
      <c r="D430" s="14"/>
      <c r="E430" s="14"/>
      <c r="F430" s="14"/>
      <c r="G430" s="14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</row>
    <row r="431" spans="1:27" ht="15.75" customHeight="1">
      <c r="A431" s="10"/>
      <c r="B431" s="25"/>
      <c r="C431" s="14"/>
      <c r="D431" s="14"/>
      <c r="E431" s="14"/>
      <c r="F431" s="14"/>
      <c r="G431" s="14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</row>
    <row r="432" spans="1:27" ht="15.75" customHeight="1">
      <c r="A432" s="10"/>
      <c r="B432" s="25"/>
      <c r="C432" s="14"/>
      <c r="D432" s="14"/>
      <c r="E432" s="14"/>
      <c r="F432" s="14"/>
      <c r="G432" s="14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</row>
    <row r="433" spans="1:27" ht="15.75" customHeight="1">
      <c r="A433" s="10"/>
      <c r="B433" s="25"/>
      <c r="C433" s="14"/>
      <c r="D433" s="14"/>
      <c r="E433" s="14"/>
      <c r="F433" s="14"/>
      <c r="G433" s="14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</row>
    <row r="434" spans="1:27" ht="15.75" customHeight="1">
      <c r="A434" s="10"/>
      <c r="B434" s="25"/>
      <c r="C434" s="14"/>
      <c r="D434" s="14"/>
      <c r="E434" s="14"/>
      <c r="F434" s="14"/>
      <c r="G434" s="14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</row>
    <row r="435" spans="1:27" ht="15.75" customHeight="1">
      <c r="A435" s="10"/>
      <c r="B435" s="25"/>
      <c r="C435" s="14"/>
      <c r="D435" s="14"/>
      <c r="E435" s="14"/>
      <c r="F435" s="14"/>
      <c r="G435" s="14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</row>
    <row r="436" spans="1:27" ht="15.75" customHeight="1">
      <c r="A436" s="10"/>
      <c r="B436" s="25"/>
      <c r="C436" s="14"/>
      <c r="D436" s="14"/>
      <c r="E436" s="14"/>
      <c r="F436" s="14"/>
      <c r="G436" s="14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</row>
    <row r="437" spans="1:27" ht="15.75" customHeight="1">
      <c r="A437" s="10"/>
      <c r="B437" s="25"/>
      <c r="C437" s="14"/>
      <c r="D437" s="14"/>
      <c r="E437" s="14"/>
      <c r="F437" s="14"/>
      <c r="G437" s="14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</row>
    <row r="438" spans="1:27" ht="15.75" customHeight="1">
      <c r="A438" s="10"/>
      <c r="B438" s="25"/>
      <c r="C438" s="14"/>
      <c r="D438" s="14"/>
      <c r="E438" s="14"/>
      <c r="F438" s="14"/>
      <c r="G438" s="14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</row>
    <row r="439" spans="1:27" ht="15.75" customHeight="1">
      <c r="A439" s="10"/>
      <c r="B439" s="25"/>
      <c r="C439" s="14"/>
      <c r="D439" s="14"/>
      <c r="E439" s="14"/>
      <c r="F439" s="14"/>
      <c r="G439" s="14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</row>
    <row r="440" spans="1:27" ht="15.75" customHeight="1">
      <c r="A440" s="10"/>
      <c r="B440" s="25"/>
      <c r="C440" s="14"/>
      <c r="D440" s="14"/>
      <c r="E440" s="14"/>
      <c r="F440" s="14"/>
      <c r="G440" s="14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</row>
    <row r="441" spans="1:27" ht="15.75" customHeight="1">
      <c r="A441" s="10"/>
      <c r="B441" s="25"/>
      <c r="C441" s="14"/>
      <c r="D441" s="14"/>
      <c r="E441" s="14"/>
      <c r="F441" s="14"/>
      <c r="G441" s="14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</row>
    <row r="442" spans="1:27" ht="15.75" customHeight="1">
      <c r="A442" s="10"/>
      <c r="B442" s="25"/>
      <c r="C442" s="14"/>
      <c r="D442" s="14"/>
      <c r="E442" s="14"/>
      <c r="F442" s="14"/>
      <c r="G442" s="14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</row>
    <row r="443" spans="1:27" ht="15.75" customHeight="1">
      <c r="A443" s="10"/>
      <c r="B443" s="25"/>
      <c r="C443" s="14"/>
      <c r="D443" s="14"/>
      <c r="E443" s="14"/>
      <c r="F443" s="14"/>
      <c r="G443" s="14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</row>
    <row r="444" spans="1:27" ht="15.75" customHeight="1">
      <c r="A444" s="10"/>
      <c r="B444" s="25"/>
      <c r="C444" s="14"/>
      <c r="D444" s="14"/>
      <c r="E444" s="14"/>
      <c r="F444" s="14"/>
      <c r="G444" s="14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</row>
    <row r="445" spans="1:27" ht="15.75" customHeight="1">
      <c r="A445" s="10"/>
      <c r="B445" s="25"/>
      <c r="C445" s="14"/>
      <c r="D445" s="14"/>
      <c r="E445" s="14"/>
      <c r="F445" s="14"/>
      <c r="G445" s="14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</row>
    <row r="446" spans="1:27" ht="15.75" customHeight="1">
      <c r="A446" s="10"/>
      <c r="B446" s="25"/>
      <c r="C446" s="14"/>
      <c r="D446" s="14"/>
      <c r="E446" s="14"/>
      <c r="F446" s="14"/>
      <c r="G446" s="14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</row>
    <row r="447" spans="1:27" ht="15.75" customHeight="1">
      <c r="A447" s="10"/>
      <c r="B447" s="25"/>
      <c r="C447" s="14"/>
      <c r="D447" s="14"/>
      <c r="E447" s="14"/>
      <c r="F447" s="14"/>
      <c r="G447" s="14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</row>
    <row r="448" spans="1:27" ht="15.75" customHeight="1">
      <c r="A448" s="10"/>
      <c r="B448" s="25"/>
      <c r="C448" s="14"/>
      <c r="D448" s="14"/>
      <c r="E448" s="14"/>
      <c r="F448" s="14"/>
      <c r="G448" s="14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</row>
    <row r="449" spans="1:27" ht="15.75" customHeight="1">
      <c r="A449" s="10"/>
      <c r="B449" s="25"/>
      <c r="C449" s="14"/>
      <c r="D449" s="14"/>
      <c r="E449" s="14"/>
      <c r="F449" s="14"/>
      <c r="G449" s="14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</row>
    <row r="450" spans="1:27" ht="15.75" customHeight="1">
      <c r="A450" s="10"/>
      <c r="B450" s="25"/>
      <c r="C450" s="14"/>
      <c r="D450" s="14"/>
      <c r="E450" s="14"/>
      <c r="F450" s="14"/>
      <c r="G450" s="14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</row>
    <row r="451" spans="1:27" ht="15.75" customHeight="1">
      <c r="A451" s="10"/>
      <c r="B451" s="25"/>
      <c r="C451" s="14"/>
      <c r="D451" s="14"/>
      <c r="E451" s="14"/>
      <c r="F451" s="14"/>
      <c r="G451" s="14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</row>
    <row r="452" spans="1:27" ht="15.75" customHeight="1">
      <c r="A452" s="10"/>
      <c r="B452" s="25"/>
      <c r="C452" s="14"/>
      <c r="D452" s="14"/>
      <c r="E452" s="14"/>
      <c r="F452" s="14"/>
      <c r="G452" s="14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</row>
    <row r="453" spans="1:27" ht="15.75" customHeight="1">
      <c r="A453" s="10"/>
      <c r="B453" s="25"/>
      <c r="C453" s="14"/>
      <c r="D453" s="14"/>
      <c r="E453" s="14"/>
      <c r="F453" s="14"/>
      <c r="G453" s="14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</row>
    <row r="454" spans="1:27" ht="15.75" customHeight="1">
      <c r="A454" s="10"/>
      <c r="B454" s="25"/>
      <c r="C454" s="14"/>
      <c r="D454" s="14"/>
      <c r="E454" s="14"/>
      <c r="F454" s="14"/>
      <c r="G454" s="14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</row>
    <row r="455" spans="1:27" ht="15.75" customHeight="1">
      <c r="A455" s="10"/>
      <c r="B455" s="25"/>
      <c r="C455" s="14"/>
      <c r="D455" s="14"/>
      <c r="E455" s="14"/>
      <c r="F455" s="14"/>
      <c r="G455" s="14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</row>
    <row r="456" spans="1:27" ht="15.75" customHeight="1">
      <c r="A456" s="10"/>
      <c r="B456" s="25"/>
      <c r="C456" s="14"/>
      <c r="D456" s="14"/>
      <c r="E456" s="14"/>
      <c r="F456" s="14"/>
      <c r="G456" s="14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</row>
    <row r="457" spans="1:27" ht="15.75" customHeight="1">
      <c r="A457" s="10"/>
      <c r="B457" s="25"/>
      <c r="C457" s="14"/>
      <c r="D457" s="14"/>
      <c r="E457" s="14"/>
      <c r="F457" s="14"/>
      <c r="G457" s="14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</row>
    <row r="458" spans="1:27" ht="15.75" customHeight="1">
      <c r="A458" s="10"/>
      <c r="B458" s="25"/>
      <c r="C458" s="14"/>
      <c r="D458" s="14"/>
      <c r="E458" s="14"/>
      <c r="F458" s="14"/>
      <c r="G458" s="14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</row>
    <row r="459" spans="1:27" ht="15.75" customHeight="1">
      <c r="A459" s="10"/>
      <c r="B459" s="25"/>
      <c r="C459" s="14"/>
      <c r="D459" s="14"/>
      <c r="E459" s="14"/>
      <c r="F459" s="14"/>
      <c r="G459" s="14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</row>
    <row r="460" spans="1:27" ht="15.75" customHeight="1">
      <c r="A460" s="10"/>
      <c r="B460" s="25"/>
      <c r="C460" s="14"/>
      <c r="D460" s="14"/>
      <c r="E460" s="14"/>
      <c r="F460" s="14"/>
      <c r="G460" s="14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</row>
    <row r="461" spans="1:27" ht="15.75" customHeight="1">
      <c r="A461" s="10"/>
      <c r="B461" s="25"/>
      <c r="C461" s="14"/>
      <c r="D461" s="14"/>
      <c r="E461" s="14"/>
      <c r="F461" s="14"/>
      <c r="G461" s="14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</row>
    <row r="462" spans="1:27" ht="15.75" customHeight="1">
      <c r="A462" s="10"/>
      <c r="B462" s="25"/>
      <c r="C462" s="14"/>
      <c r="D462" s="14"/>
      <c r="E462" s="14"/>
      <c r="F462" s="14"/>
      <c r="G462" s="14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</row>
    <row r="463" spans="1:27" ht="15.75" customHeight="1">
      <c r="A463" s="10"/>
      <c r="B463" s="25"/>
      <c r="C463" s="14"/>
      <c r="D463" s="14"/>
      <c r="E463" s="14"/>
      <c r="F463" s="14"/>
      <c r="G463" s="14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</row>
    <row r="464" spans="1:27" ht="15.75" customHeight="1">
      <c r="A464" s="10"/>
      <c r="B464" s="25"/>
      <c r="C464" s="14"/>
      <c r="D464" s="14"/>
      <c r="E464" s="14"/>
      <c r="F464" s="14"/>
      <c r="G464" s="14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</row>
    <row r="465" spans="1:27" ht="15.75" customHeight="1">
      <c r="A465" s="10"/>
      <c r="B465" s="25"/>
      <c r="C465" s="14"/>
      <c r="D465" s="14"/>
      <c r="E465" s="14"/>
      <c r="F465" s="14"/>
      <c r="G465" s="14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</row>
    <row r="466" spans="1:27" ht="15.75" customHeight="1">
      <c r="A466" s="10"/>
      <c r="B466" s="25"/>
      <c r="C466" s="14"/>
      <c r="D466" s="14"/>
      <c r="E466" s="14"/>
      <c r="F466" s="14"/>
      <c r="G466" s="14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</row>
    <row r="467" spans="1:27" ht="15.75" customHeight="1">
      <c r="A467" s="10"/>
      <c r="B467" s="25"/>
      <c r="C467" s="14"/>
      <c r="D467" s="14"/>
      <c r="E467" s="14"/>
      <c r="F467" s="14"/>
      <c r="G467" s="14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</row>
    <row r="468" spans="1:27" ht="15.75" customHeight="1">
      <c r="A468" s="10"/>
      <c r="B468" s="25"/>
      <c r="C468" s="14"/>
      <c r="D468" s="14"/>
      <c r="E468" s="14"/>
      <c r="F468" s="14"/>
      <c r="G468" s="14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</row>
    <row r="469" spans="1:27" ht="15.75" customHeight="1">
      <c r="A469" s="10"/>
      <c r="B469" s="25"/>
      <c r="C469" s="14"/>
      <c r="D469" s="14"/>
      <c r="E469" s="14"/>
      <c r="F469" s="14"/>
      <c r="G469" s="14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</row>
    <row r="470" spans="1:27" ht="15.75" customHeight="1">
      <c r="A470" s="10"/>
      <c r="B470" s="25"/>
      <c r="C470" s="14"/>
      <c r="D470" s="14"/>
      <c r="E470" s="14"/>
      <c r="F470" s="14"/>
      <c r="G470" s="14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</row>
    <row r="471" spans="1:27" ht="15.75" customHeight="1">
      <c r="A471" s="10"/>
      <c r="B471" s="25"/>
      <c r="C471" s="14"/>
      <c r="D471" s="14"/>
      <c r="E471" s="14"/>
      <c r="F471" s="14"/>
      <c r="G471" s="14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</row>
    <row r="472" spans="1:27" ht="15.75" customHeight="1">
      <c r="A472" s="10"/>
      <c r="B472" s="25"/>
      <c r="C472" s="14"/>
      <c r="D472" s="14"/>
      <c r="E472" s="14"/>
      <c r="F472" s="14"/>
      <c r="G472" s="14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</row>
    <row r="473" spans="1:27" ht="15.75" customHeight="1">
      <c r="A473" s="10"/>
      <c r="B473" s="25"/>
      <c r="C473" s="14"/>
      <c r="D473" s="14"/>
      <c r="E473" s="14"/>
      <c r="F473" s="14"/>
      <c r="G473" s="14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</row>
    <row r="474" spans="1:27" ht="15.75" customHeight="1">
      <c r="A474" s="10"/>
      <c r="B474" s="25"/>
      <c r="C474" s="14"/>
      <c r="D474" s="14"/>
      <c r="E474" s="14"/>
      <c r="F474" s="14"/>
      <c r="G474" s="14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</row>
    <row r="475" spans="1:27" ht="15.75" customHeight="1">
      <c r="A475" s="10"/>
      <c r="B475" s="25"/>
      <c r="C475" s="14"/>
      <c r="D475" s="14"/>
      <c r="E475" s="14"/>
      <c r="F475" s="14"/>
      <c r="G475" s="14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</row>
    <row r="476" spans="1:27" ht="15.75" customHeight="1">
      <c r="A476" s="10"/>
      <c r="B476" s="25"/>
      <c r="C476" s="14"/>
      <c r="D476" s="14"/>
      <c r="E476" s="14"/>
      <c r="F476" s="14"/>
      <c r="G476" s="14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</row>
    <row r="477" spans="1:27" ht="15.75" customHeight="1">
      <c r="A477" s="10"/>
      <c r="B477" s="25"/>
      <c r="C477" s="14"/>
      <c r="D477" s="14"/>
      <c r="E477" s="14"/>
      <c r="F477" s="14"/>
      <c r="G477" s="14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</row>
    <row r="478" spans="1:27" ht="15.75" customHeight="1">
      <c r="A478" s="10"/>
      <c r="B478" s="25"/>
      <c r="C478" s="14"/>
      <c r="D478" s="14"/>
      <c r="E478" s="14"/>
      <c r="F478" s="14"/>
      <c r="G478" s="14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</row>
    <row r="479" spans="1:27" ht="15.75" customHeight="1">
      <c r="A479" s="10"/>
      <c r="B479" s="25"/>
      <c r="C479" s="14"/>
      <c r="D479" s="14"/>
      <c r="E479" s="14"/>
      <c r="F479" s="14"/>
      <c r="G479" s="14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</row>
    <row r="480" spans="1:27" ht="15.75" customHeight="1">
      <c r="A480" s="10"/>
      <c r="B480" s="25"/>
      <c r="C480" s="14"/>
      <c r="D480" s="14"/>
      <c r="E480" s="14"/>
      <c r="F480" s="14"/>
      <c r="G480" s="14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</row>
    <row r="481" spans="1:27" ht="15.75" customHeight="1">
      <c r="A481" s="10"/>
      <c r="B481" s="25"/>
      <c r="C481" s="14"/>
      <c r="D481" s="14"/>
      <c r="E481" s="14"/>
      <c r="F481" s="14"/>
      <c r="G481" s="14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</row>
    <row r="482" spans="1:27" ht="15.75" customHeight="1">
      <c r="A482" s="10"/>
      <c r="B482" s="25"/>
      <c r="C482" s="14"/>
      <c r="D482" s="14"/>
      <c r="E482" s="14"/>
      <c r="F482" s="14"/>
      <c r="G482" s="14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</row>
    <row r="483" spans="1:27" ht="15.75" customHeight="1">
      <c r="A483" s="10"/>
      <c r="B483" s="25"/>
      <c r="C483" s="14"/>
      <c r="D483" s="14"/>
      <c r="E483" s="14"/>
      <c r="F483" s="14"/>
      <c r="G483" s="14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</row>
    <row r="484" spans="1:27" ht="15.75" customHeight="1">
      <c r="A484" s="10"/>
      <c r="B484" s="25"/>
      <c r="C484" s="14"/>
      <c r="D484" s="14"/>
      <c r="E484" s="14"/>
      <c r="F484" s="14"/>
      <c r="G484" s="14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</row>
    <row r="485" spans="1:27" ht="15.75" customHeight="1">
      <c r="A485" s="10"/>
      <c r="B485" s="25"/>
      <c r="C485" s="14"/>
      <c r="D485" s="14"/>
      <c r="E485" s="14"/>
      <c r="F485" s="14"/>
      <c r="G485" s="14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</row>
    <row r="486" spans="1:27" ht="15.75" customHeight="1">
      <c r="A486" s="10"/>
      <c r="B486" s="25"/>
      <c r="C486" s="14"/>
      <c r="D486" s="14"/>
      <c r="E486" s="14"/>
      <c r="F486" s="14"/>
      <c r="G486" s="14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</row>
    <row r="487" spans="1:27" ht="15.75" customHeight="1">
      <c r="A487" s="10"/>
      <c r="B487" s="25"/>
      <c r="C487" s="14"/>
      <c r="D487" s="14"/>
      <c r="E487" s="14"/>
      <c r="F487" s="14"/>
      <c r="G487" s="14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</row>
    <row r="488" spans="1:27" ht="15.75" customHeight="1">
      <c r="A488" s="10"/>
      <c r="B488" s="25"/>
      <c r="C488" s="14"/>
      <c r="D488" s="14"/>
      <c r="E488" s="14"/>
      <c r="F488" s="14"/>
      <c r="G488" s="14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</row>
    <row r="489" spans="1:27" ht="15.75" customHeight="1">
      <c r="A489" s="10"/>
      <c r="B489" s="25"/>
      <c r="C489" s="14"/>
      <c r="D489" s="14"/>
      <c r="E489" s="14"/>
      <c r="F489" s="14"/>
      <c r="G489" s="14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</row>
    <row r="490" spans="1:27" ht="15.75" customHeight="1">
      <c r="A490" s="10"/>
      <c r="B490" s="25"/>
      <c r="C490" s="14"/>
      <c r="D490" s="14"/>
      <c r="E490" s="14"/>
      <c r="F490" s="14"/>
      <c r="G490" s="14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</row>
    <row r="491" spans="1:27" ht="15.75" customHeight="1">
      <c r="A491" s="10"/>
      <c r="B491" s="25"/>
      <c r="C491" s="14"/>
      <c r="D491" s="14"/>
      <c r="E491" s="14"/>
      <c r="F491" s="14"/>
      <c r="G491" s="14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</row>
    <row r="492" spans="1:27" ht="15.75" customHeight="1">
      <c r="A492" s="10"/>
      <c r="B492" s="25"/>
      <c r="C492" s="14"/>
      <c r="D492" s="14"/>
      <c r="E492" s="14"/>
      <c r="F492" s="14"/>
      <c r="G492" s="14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</row>
    <row r="493" spans="1:27" ht="15.75" customHeight="1">
      <c r="A493" s="10"/>
      <c r="B493" s="25"/>
      <c r="C493" s="14"/>
      <c r="D493" s="14"/>
      <c r="E493" s="14"/>
      <c r="F493" s="14"/>
      <c r="G493" s="14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</row>
    <row r="494" spans="1:27" ht="15.75" customHeight="1">
      <c r="A494" s="10"/>
      <c r="B494" s="25"/>
      <c r="C494" s="14"/>
      <c r="D494" s="14"/>
      <c r="E494" s="14"/>
      <c r="F494" s="14"/>
      <c r="G494" s="14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</row>
    <row r="495" spans="1:27" ht="15.75" customHeight="1">
      <c r="A495" s="10"/>
      <c r="B495" s="25"/>
      <c r="C495" s="14"/>
      <c r="D495" s="14"/>
      <c r="E495" s="14"/>
      <c r="F495" s="14"/>
      <c r="G495" s="14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</row>
    <row r="496" spans="1:27" ht="15.75" customHeight="1">
      <c r="A496" s="10"/>
      <c r="B496" s="25"/>
      <c r="C496" s="14"/>
      <c r="D496" s="14"/>
      <c r="E496" s="14"/>
      <c r="F496" s="14"/>
      <c r="G496" s="14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</row>
    <row r="497" spans="1:27" ht="15.75" customHeight="1">
      <c r="A497" s="10"/>
      <c r="B497" s="25"/>
      <c r="C497" s="14"/>
      <c r="D497" s="14"/>
      <c r="E497" s="14"/>
      <c r="F497" s="14"/>
      <c r="G497" s="14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</row>
    <row r="498" spans="1:27" ht="15.75" customHeight="1">
      <c r="A498" s="10"/>
      <c r="B498" s="25"/>
      <c r="C498" s="14"/>
      <c r="D498" s="14"/>
      <c r="E498" s="14"/>
      <c r="F498" s="14"/>
      <c r="G498" s="14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</row>
    <row r="499" spans="1:27" ht="15.75" customHeight="1">
      <c r="A499" s="10"/>
      <c r="B499" s="25"/>
      <c r="C499" s="14"/>
      <c r="D499" s="14"/>
      <c r="E499" s="14"/>
      <c r="F499" s="14"/>
      <c r="G499" s="14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</row>
    <row r="500" spans="1:27" ht="15.75" customHeight="1">
      <c r="A500" s="10"/>
      <c r="B500" s="25"/>
      <c r="C500" s="14"/>
      <c r="D500" s="14"/>
      <c r="E500" s="14"/>
      <c r="F500" s="14"/>
      <c r="G500" s="14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</row>
    <row r="501" spans="1:27" ht="15.75" customHeight="1">
      <c r="A501" s="10"/>
      <c r="B501" s="25"/>
      <c r="C501" s="14"/>
      <c r="D501" s="14"/>
      <c r="E501" s="14"/>
      <c r="F501" s="14"/>
      <c r="G501" s="14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</row>
    <row r="502" spans="1:27" ht="15.75" customHeight="1">
      <c r="A502" s="10"/>
      <c r="B502" s="25"/>
      <c r="C502" s="14"/>
      <c r="D502" s="14"/>
      <c r="E502" s="14"/>
      <c r="F502" s="14"/>
      <c r="G502" s="14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</row>
    <row r="503" spans="1:27" ht="15.75" customHeight="1">
      <c r="A503" s="10"/>
      <c r="B503" s="25"/>
      <c r="C503" s="14"/>
      <c r="D503" s="14"/>
      <c r="E503" s="14"/>
      <c r="F503" s="14"/>
      <c r="G503" s="14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</row>
    <row r="504" spans="1:27" ht="15.75" customHeight="1">
      <c r="A504" s="10"/>
      <c r="B504" s="25"/>
      <c r="C504" s="14"/>
      <c r="D504" s="14"/>
      <c r="E504" s="14"/>
      <c r="F504" s="14"/>
      <c r="G504" s="14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</row>
    <row r="505" spans="1:27" ht="15.75" customHeight="1">
      <c r="A505" s="10"/>
      <c r="B505" s="25"/>
      <c r="C505" s="14"/>
      <c r="D505" s="14"/>
      <c r="E505" s="14"/>
      <c r="F505" s="14"/>
      <c r="G505" s="14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</row>
    <row r="506" spans="1:27" ht="15.75" customHeight="1">
      <c r="A506" s="10"/>
      <c r="B506" s="25"/>
      <c r="C506" s="14"/>
      <c r="D506" s="14"/>
      <c r="E506" s="14"/>
      <c r="F506" s="14"/>
      <c r="G506" s="14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</row>
    <row r="507" spans="1:27" ht="15.75" customHeight="1">
      <c r="A507" s="10"/>
      <c r="B507" s="25"/>
      <c r="C507" s="14"/>
      <c r="D507" s="14"/>
      <c r="E507" s="14"/>
      <c r="F507" s="14"/>
      <c r="G507" s="14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</row>
    <row r="508" spans="1:27" ht="15.75" customHeight="1">
      <c r="A508" s="10"/>
      <c r="B508" s="25"/>
      <c r="C508" s="14"/>
      <c r="D508" s="14"/>
      <c r="E508" s="14"/>
      <c r="F508" s="14"/>
      <c r="G508" s="14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</row>
    <row r="509" spans="1:27" ht="15.75" customHeight="1">
      <c r="A509" s="10"/>
      <c r="B509" s="25"/>
      <c r="C509" s="14"/>
      <c r="D509" s="14"/>
      <c r="E509" s="14"/>
      <c r="F509" s="14"/>
      <c r="G509" s="14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</row>
    <row r="510" spans="1:27" ht="15.75" customHeight="1">
      <c r="A510" s="10"/>
      <c r="B510" s="25"/>
      <c r="C510" s="14"/>
      <c r="D510" s="14"/>
      <c r="E510" s="14"/>
      <c r="F510" s="14"/>
      <c r="G510" s="14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</row>
    <row r="511" spans="1:27" ht="15.75" customHeight="1">
      <c r="A511" s="10"/>
      <c r="B511" s="25"/>
      <c r="C511" s="14"/>
      <c r="D511" s="14"/>
      <c r="E511" s="14"/>
      <c r="F511" s="14"/>
      <c r="G511" s="14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</row>
    <row r="512" spans="1:27" ht="15.75" customHeight="1">
      <c r="A512" s="10"/>
      <c r="B512" s="25"/>
      <c r="C512" s="14"/>
      <c r="D512" s="14"/>
      <c r="E512" s="14"/>
      <c r="F512" s="14"/>
      <c r="G512" s="14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</row>
    <row r="513" spans="1:27" ht="15.75" customHeight="1">
      <c r="A513" s="10"/>
      <c r="B513" s="25"/>
      <c r="C513" s="14"/>
      <c r="D513" s="14"/>
      <c r="E513" s="14"/>
      <c r="F513" s="14"/>
      <c r="G513" s="14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</row>
    <row r="514" spans="1:27" ht="15.75" customHeight="1">
      <c r="A514" s="10"/>
      <c r="B514" s="25"/>
      <c r="C514" s="14"/>
      <c r="D514" s="14"/>
      <c r="E514" s="14"/>
      <c r="F514" s="14"/>
      <c r="G514" s="14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</row>
    <row r="515" spans="1:27" ht="15.75" customHeight="1">
      <c r="A515" s="10"/>
      <c r="B515" s="25"/>
      <c r="C515" s="14"/>
      <c r="D515" s="14"/>
      <c r="E515" s="14"/>
      <c r="F515" s="14"/>
      <c r="G515" s="14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</row>
    <row r="516" spans="1:27" ht="15.75" customHeight="1">
      <c r="A516" s="10"/>
      <c r="B516" s="25"/>
      <c r="C516" s="14"/>
      <c r="D516" s="14"/>
      <c r="E516" s="14"/>
      <c r="F516" s="14"/>
      <c r="G516" s="14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</row>
    <row r="517" spans="1:27" ht="15.75" customHeight="1">
      <c r="A517" s="10"/>
      <c r="B517" s="25"/>
      <c r="C517" s="14"/>
      <c r="D517" s="14"/>
      <c r="E517" s="14"/>
      <c r="F517" s="14"/>
      <c r="G517" s="14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</row>
    <row r="518" spans="1:27" ht="15.75" customHeight="1">
      <c r="A518" s="10"/>
      <c r="B518" s="25"/>
      <c r="C518" s="14"/>
      <c r="D518" s="14"/>
      <c r="E518" s="14"/>
      <c r="F518" s="14"/>
      <c r="G518" s="14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</row>
    <row r="519" spans="1:27" ht="15.75" customHeight="1">
      <c r="A519" s="10"/>
      <c r="B519" s="25"/>
      <c r="C519" s="14"/>
      <c r="D519" s="14"/>
      <c r="E519" s="14"/>
      <c r="F519" s="14"/>
      <c r="G519" s="14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</row>
    <row r="520" spans="1:27" ht="15.75" customHeight="1">
      <c r="A520" s="10"/>
      <c r="B520" s="25"/>
      <c r="C520" s="14"/>
      <c r="D520" s="14"/>
      <c r="E520" s="14"/>
      <c r="F520" s="14"/>
      <c r="G520" s="14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</row>
    <row r="521" spans="1:27" ht="15.75" customHeight="1">
      <c r="A521" s="10"/>
      <c r="B521" s="25"/>
      <c r="C521" s="14"/>
      <c r="D521" s="14"/>
      <c r="E521" s="14"/>
      <c r="F521" s="14"/>
      <c r="G521" s="14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</row>
    <row r="522" spans="1:27" ht="15.75" customHeight="1">
      <c r="A522" s="10"/>
      <c r="B522" s="25"/>
      <c r="C522" s="14"/>
      <c r="D522" s="14"/>
      <c r="E522" s="14"/>
      <c r="F522" s="14"/>
      <c r="G522" s="14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</row>
    <row r="523" spans="1:27" ht="15.75" customHeight="1">
      <c r="A523" s="10"/>
      <c r="B523" s="25"/>
      <c r="C523" s="14"/>
      <c r="D523" s="14"/>
      <c r="E523" s="14"/>
      <c r="F523" s="14"/>
      <c r="G523" s="14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</row>
    <row r="524" spans="1:27" ht="15.75" customHeight="1">
      <c r="A524" s="10"/>
      <c r="B524" s="25"/>
      <c r="C524" s="14"/>
      <c r="D524" s="14"/>
      <c r="E524" s="14"/>
      <c r="F524" s="14"/>
      <c r="G524" s="14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</row>
    <row r="525" spans="1:27" ht="15.75" customHeight="1">
      <c r="A525" s="10"/>
      <c r="B525" s="25"/>
      <c r="C525" s="14"/>
      <c r="D525" s="14"/>
      <c r="E525" s="14"/>
      <c r="F525" s="14"/>
      <c r="G525" s="14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</row>
    <row r="526" spans="1:27" ht="15.75" customHeight="1">
      <c r="A526" s="10"/>
      <c r="B526" s="25"/>
      <c r="C526" s="14"/>
      <c r="D526" s="14"/>
      <c r="E526" s="14"/>
      <c r="F526" s="14"/>
      <c r="G526" s="14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</row>
    <row r="527" spans="1:27" ht="15.75" customHeight="1">
      <c r="A527" s="10"/>
      <c r="B527" s="25"/>
      <c r="C527" s="14"/>
      <c r="D527" s="14"/>
      <c r="E527" s="14"/>
      <c r="F527" s="14"/>
      <c r="G527" s="14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</row>
    <row r="528" spans="1:27" ht="15.75" customHeight="1">
      <c r="A528" s="10"/>
      <c r="B528" s="25"/>
      <c r="C528" s="14"/>
      <c r="D528" s="14"/>
      <c r="E528" s="14"/>
      <c r="F528" s="14"/>
      <c r="G528" s="14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</row>
    <row r="529" spans="1:27" ht="15.75" customHeight="1">
      <c r="A529" s="10"/>
      <c r="B529" s="25"/>
      <c r="C529" s="14"/>
      <c r="D529" s="14"/>
      <c r="E529" s="14"/>
      <c r="F529" s="14"/>
      <c r="G529" s="14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</row>
    <row r="530" spans="1:27" ht="15.75" customHeight="1">
      <c r="A530" s="10"/>
      <c r="B530" s="25"/>
      <c r="C530" s="14"/>
      <c r="D530" s="14"/>
      <c r="E530" s="14"/>
      <c r="F530" s="14"/>
      <c r="G530" s="14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</row>
    <row r="531" spans="1:27" ht="15.75" customHeight="1">
      <c r="A531" s="10"/>
      <c r="B531" s="25"/>
      <c r="C531" s="14"/>
      <c r="D531" s="14"/>
      <c r="E531" s="14"/>
      <c r="F531" s="14"/>
      <c r="G531" s="14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</row>
    <row r="532" spans="1:27" ht="15.75" customHeight="1">
      <c r="A532" s="10"/>
      <c r="B532" s="25"/>
      <c r="C532" s="14"/>
      <c r="D532" s="14"/>
      <c r="E532" s="14"/>
      <c r="F532" s="14"/>
      <c r="G532" s="14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</row>
    <row r="533" spans="1:27" ht="15.75" customHeight="1">
      <c r="A533" s="10"/>
      <c r="B533" s="25"/>
      <c r="C533" s="14"/>
      <c r="D533" s="14"/>
      <c r="E533" s="14"/>
      <c r="F533" s="14"/>
      <c r="G533" s="14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</row>
    <row r="534" spans="1:27" ht="15.75" customHeight="1">
      <c r="A534" s="10"/>
      <c r="B534" s="25"/>
      <c r="C534" s="14"/>
      <c r="D534" s="14"/>
      <c r="E534" s="14"/>
      <c r="F534" s="14"/>
      <c r="G534" s="14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</row>
    <row r="535" spans="1:27" ht="15.75" customHeight="1">
      <c r="A535" s="10"/>
      <c r="B535" s="25"/>
      <c r="C535" s="14"/>
      <c r="D535" s="14"/>
      <c r="E535" s="14"/>
      <c r="F535" s="14"/>
      <c r="G535" s="14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</row>
    <row r="536" spans="1:27" ht="15.75" customHeight="1">
      <c r="A536" s="10"/>
      <c r="B536" s="25"/>
      <c r="C536" s="14"/>
      <c r="D536" s="14"/>
      <c r="E536" s="14"/>
      <c r="F536" s="14"/>
      <c r="G536" s="14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</row>
    <row r="537" spans="1:27" ht="15.75" customHeight="1">
      <c r="A537" s="10"/>
      <c r="B537" s="25"/>
      <c r="C537" s="14"/>
      <c r="D537" s="14"/>
      <c r="E537" s="14"/>
      <c r="F537" s="14"/>
      <c r="G537" s="14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</row>
    <row r="538" spans="1:27" ht="15.75" customHeight="1">
      <c r="A538" s="10"/>
      <c r="B538" s="25"/>
      <c r="C538" s="14"/>
      <c r="D538" s="14"/>
      <c r="E538" s="14"/>
      <c r="F538" s="14"/>
      <c r="G538" s="14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</row>
    <row r="539" spans="1:27" ht="15.75" customHeight="1">
      <c r="A539" s="10"/>
      <c r="B539" s="25"/>
      <c r="C539" s="14"/>
      <c r="D539" s="14"/>
      <c r="E539" s="14"/>
      <c r="F539" s="14"/>
      <c r="G539" s="14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</row>
    <row r="540" spans="1:27" ht="15.75" customHeight="1">
      <c r="A540" s="10"/>
      <c r="B540" s="25"/>
      <c r="C540" s="14"/>
      <c r="D540" s="14"/>
      <c r="E540" s="14"/>
      <c r="F540" s="14"/>
      <c r="G540" s="14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</row>
    <row r="541" spans="1:27" ht="15.75" customHeight="1">
      <c r="A541" s="10"/>
      <c r="B541" s="25"/>
      <c r="C541" s="14"/>
      <c r="D541" s="14"/>
      <c r="E541" s="14"/>
      <c r="F541" s="14"/>
      <c r="G541" s="14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</row>
    <row r="542" spans="1:27" ht="15.75" customHeight="1">
      <c r="A542" s="10"/>
      <c r="B542" s="25"/>
      <c r="C542" s="14"/>
      <c r="D542" s="14"/>
      <c r="E542" s="14"/>
      <c r="F542" s="14"/>
      <c r="G542" s="14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</row>
    <row r="543" spans="1:27" ht="15.75" customHeight="1">
      <c r="A543" s="10"/>
      <c r="B543" s="25"/>
      <c r="C543" s="14"/>
      <c r="D543" s="14"/>
      <c r="E543" s="14"/>
      <c r="F543" s="14"/>
      <c r="G543" s="14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</row>
    <row r="544" spans="1:27" ht="15.75" customHeight="1">
      <c r="A544" s="10"/>
      <c r="B544" s="25"/>
      <c r="C544" s="14"/>
      <c r="D544" s="14"/>
      <c r="E544" s="14"/>
      <c r="F544" s="14"/>
      <c r="G544" s="14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</row>
    <row r="545" spans="1:27" ht="15.75" customHeight="1">
      <c r="A545" s="10"/>
      <c r="B545" s="25"/>
      <c r="C545" s="14"/>
      <c r="D545" s="14"/>
      <c r="E545" s="14"/>
      <c r="F545" s="14"/>
      <c r="G545" s="14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</row>
    <row r="546" spans="1:27" ht="15.75" customHeight="1">
      <c r="A546" s="10"/>
      <c r="B546" s="25"/>
      <c r="C546" s="14"/>
      <c r="D546" s="14"/>
      <c r="E546" s="14"/>
      <c r="F546" s="14"/>
      <c r="G546" s="14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</row>
    <row r="547" spans="1:27" ht="15.75" customHeight="1">
      <c r="A547" s="10"/>
      <c r="B547" s="25"/>
      <c r="C547" s="14"/>
      <c r="D547" s="14"/>
      <c r="E547" s="14"/>
      <c r="F547" s="14"/>
      <c r="G547" s="14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</row>
    <row r="548" spans="1:27" ht="15.75" customHeight="1">
      <c r="A548" s="10"/>
      <c r="B548" s="25"/>
      <c r="C548" s="14"/>
      <c r="D548" s="14"/>
      <c r="E548" s="14"/>
      <c r="F548" s="14"/>
      <c r="G548" s="14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</row>
    <row r="549" spans="1:27" ht="15.75" customHeight="1">
      <c r="A549" s="10"/>
      <c r="B549" s="25"/>
      <c r="C549" s="14"/>
      <c r="D549" s="14"/>
      <c r="E549" s="14"/>
      <c r="F549" s="14"/>
      <c r="G549" s="14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</row>
    <row r="550" spans="1:27" ht="15.75" customHeight="1">
      <c r="A550" s="10"/>
      <c r="B550" s="25"/>
      <c r="C550" s="14"/>
      <c r="D550" s="14"/>
      <c r="E550" s="14"/>
      <c r="F550" s="14"/>
      <c r="G550" s="14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</row>
    <row r="551" spans="1:27" ht="15.75" customHeight="1">
      <c r="A551" s="10"/>
      <c r="B551" s="25"/>
      <c r="C551" s="14"/>
      <c r="D551" s="14"/>
      <c r="E551" s="14"/>
      <c r="F551" s="14"/>
      <c r="G551" s="14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</row>
    <row r="552" spans="1:27" ht="15.75" customHeight="1">
      <c r="A552" s="10"/>
      <c r="B552" s="25"/>
      <c r="C552" s="14"/>
      <c r="D552" s="14"/>
      <c r="E552" s="14"/>
      <c r="F552" s="14"/>
      <c r="G552" s="14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</row>
    <row r="553" spans="1:27" ht="15.75" customHeight="1">
      <c r="A553" s="10"/>
      <c r="B553" s="25"/>
      <c r="C553" s="14"/>
      <c r="D553" s="14"/>
      <c r="E553" s="14"/>
      <c r="F553" s="14"/>
      <c r="G553" s="14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</row>
    <row r="554" spans="1:27" ht="15.75" customHeight="1">
      <c r="A554" s="10"/>
      <c r="B554" s="25"/>
      <c r="C554" s="14"/>
      <c r="D554" s="14"/>
      <c r="E554" s="14"/>
      <c r="F554" s="14"/>
      <c r="G554" s="14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</row>
    <row r="555" spans="1:27" ht="15.75" customHeight="1">
      <c r="A555" s="10"/>
      <c r="B555" s="25"/>
      <c r="C555" s="14"/>
      <c r="D555" s="14"/>
      <c r="E555" s="14"/>
      <c r="F555" s="14"/>
      <c r="G555" s="14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</row>
    <row r="556" spans="1:27" ht="15.75" customHeight="1">
      <c r="A556" s="10"/>
      <c r="B556" s="25"/>
      <c r="C556" s="14"/>
      <c r="D556" s="14"/>
      <c r="E556" s="14"/>
      <c r="F556" s="14"/>
      <c r="G556" s="14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</row>
    <row r="557" spans="1:27" ht="15.75" customHeight="1">
      <c r="A557" s="10"/>
      <c r="B557" s="25"/>
      <c r="C557" s="14"/>
      <c r="D557" s="14"/>
      <c r="E557" s="14"/>
      <c r="F557" s="14"/>
      <c r="G557" s="14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</row>
    <row r="558" spans="1:27" ht="15.75" customHeight="1">
      <c r="A558" s="10"/>
      <c r="B558" s="25"/>
      <c r="C558" s="14"/>
      <c r="D558" s="14"/>
      <c r="E558" s="14"/>
      <c r="F558" s="14"/>
      <c r="G558" s="14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</row>
    <row r="559" spans="1:27" ht="15.75" customHeight="1">
      <c r="A559" s="10"/>
      <c r="B559" s="25"/>
      <c r="C559" s="14"/>
      <c r="D559" s="14"/>
      <c r="E559" s="14"/>
      <c r="F559" s="14"/>
      <c r="G559" s="14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</row>
    <row r="560" spans="1:27" ht="15.75" customHeight="1">
      <c r="A560" s="10"/>
      <c r="B560" s="25"/>
      <c r="C560" s="14"/>
      <c r="D560" s="14"/>
      <c r="E560" s="14"/>
      <c r="F560" s="14"/>
      <c r="G560" s="14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</row>
    <row r="561" spans="1:27" ht="15.75" customHeight="1">
      <c r="A561" s="10"/>
      <c r="B561" s="25"/>
      <c r="C561" s="14"/>
      <c r="D561" s="14"/>
      <c r="E561" s="14"/>
      <c r="F561" s="14"/>
      <c r="G561" s="14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</row>
    <row r="562" spans="1:27" ht="15.75" customHeight="1">
      <c r="A562" s="10"/>
      <c r="B562" s="25"/>
      <c r="C562" s="14"/>
      <c r="D562" s="14"/>
      <c r="E562" s="14"/>
      <c r="F562" s="14"/>
      <c r="G562" s="14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</row>
    <row r="563" spans="1:27" ht="15.75" customHeight="1">
      <c r="A563" s="10"/>
      <c r="B563" s="25"/>
      <c r="C563" s="14"/>
      <c r="D563" s="14"/>
      <c r="E563" s="14"/>
      <c r="F563" s="14"/>
      <c r="G563" s="14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</row>
    <row r="564" spans="1:27" ht="15.75" customHeight="1">
      <c r="A564" s="10"/>
      <c r="B564" s="25"/>
      <c r="C564" s="14"/>
      <c r="D564" s="14"/>
      <c r="E564" s="14"/>
      <c r="F564" s="14"/>
      <c r="G564" s="14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</row>
    <row r="565" spans="1:27" ht="15.75" customHeight="1">
      <c r="A565" s="10"/>
      <c r="B565" s="25"/>
      <c r="C565" s="14"/>
      <c r="D565" s="14"/>
      <c r="E565" s="14"/>
      <c r="F565" s="14"/>
      <c r="G565" s="14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</row>
    <row r="566" spans="1:27" ht="15.75" customHeight="1">
      <c r="A566" s="10"/>
      <c r="B566" s="25"/>
      <c r="C566" s="14"/>
      <c r="D566" s="14"/>
      <c r="E566" s="14"/>
      <c r="F566" s="14"/>
      <c r="G566" s="14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</row>
    <row r="567" spans="1:27" ht="15.75" customHeight="1">
      <c r="A567" s="10"/>
      <c r="B567" s="25"/>
      <c r="C567" s="14"/>
      <c r="D567" s="14"/>
      <c r="E567" s="14"/>
      <c r="F567" s="14"/>
      <c r="G567" s="14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</row>
    <row r="568" spans="1:27" ht="15.75" customHeight="1">
      <c r="A568" s="10"/>
      <c r="B568" s="25"/>
      <c r="C568" s="14"/>
      <c r="D568" s="14"/>
      <c r="E568" s="14"/>
      <c r="F568" s="14"/>
      <c r="G568" s="14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</row>
    <row r="569" spans="1:27" ht="15.75" customHeight="1">
      <c r="A569" s="10"/>
      <c r="B569" s="25"/>
      <c r="C569" s="14"/>
      <c r="D569" s="14"/>
      <c r="E569" s="14"/>
      <c r="F569" s="14"/>
      <c r="G569" s="14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</row>
    <row r="570" spans="1:27" ht="15.75" customHeight="1">
      <c r="A570" s="10"/>
      <c r="B570" s="25"/>
      <c r="C570" s="14"/>
      <c r="D570" s="14"/>
      <c r="E570" s="14"/>
      <c r="F570" s="14"/>
      <c r="G570" s="14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</row>
    <row r="571" spans="1:27" ht="15.75" customHeight="1">
      <c r="A571" s="10"/>
      <c r="B571" s="25"/>
      <c r="C571" s="14"/>
      <c r="D571" s="14"/>
      <c r="E571" s="14"/>
      <c r="F571" s="14"/>
      <c r="G571" s="14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</row>
    <row r="572" spans="1:27" ht="15.75" customHeight="1">
      <c r="A572" s="10"/>
      <c r="B572" s="25"/>
      <c r="C572" s="14"/>
      <c r="D572" s="14"/>
      <c r="E572" s="14"/>
      <c r="F572" s="14"/>
      <c r="G572" s="14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</row>
    <row r="573" spans="1:27" ht="15.75" customHeight="1">
      <c r="A573" s="10"/>
      <c r="B573" s="25"/>
      <c r="C573" s="14"/>
      <c r="D573" s="14"/>
      <c r="E573" s="14"/>
      <c r="F573" s="14"/>
      <c r="G573" s="14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</row>
    <row r="574" spans="1:27" ht="15.75" customHeight="1">
      <c r="A574" s="10"/>
      <c r="B574" s="25"/>
      <c r="C574" s="14"/>
      <c r="D574" s="14"/>
      <c r="E574" s="14"/>
      <c r="F574" s="14"/>
      <c r="G574" s="14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</row>
    <row r="575" spans="1:27" ht="15.75" customHeight="1">
      <c r="A575" s="10"/>
      <c r="B575" s="25"/>
      <c r="C575" s="14"/>
      <c r="D575" s="14"/>
      <c r="E575" s="14"/>
      <c r="F575" s="14"/>
      <c r="G575" s="14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</row>
    <row r="576" spans="1:27" ht="15.75" customHeight="1">
      <c r="A576" s="10"/>
      <c r="B576" s="25"/>
      <c r="C576" s="14"/>
      <c r="D576" s="14"/>
      <c r="E576" s="14"/>
      <c r="F576" s="14"/>
      <c r="G576" s="14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</row>
    <row r="577" spans="1:27" ht="15.75" customHeight="1">
      <c r="A577" s="10"/>
      <c r="B577" s="25"/>
      <c r="C577" s="14"/>
      <c r="D577" s="14"/>
      <c r="E577" s="14"/>
      <c r="F577" s="14"/>
      <c r="G577" s="14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</row>
    <row r="578" spans="1:27" ht="15.75" customHeight="1">
      <c r="A578" s="10"/>
      <c r="B578" s="25"/>
      <c r="C578" s="14"/>
      <c r="D578" s="14"/>
      <c r="E578" s="14"/>
      <c r="F578" s="14"/>
      <c r="G578" s="14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</row>
    <row r="579" spans="1:27" ht="15.75" customHeight="1">
      <c r="A579" s="10"/>
      <c r="B579" s="25"/>
      <c r="C579" s="14"/>
      <c r="D579" s="14"/>
      <c r="E579" s="14"/>
      <c r="F579" s="14"/>
      <c r="G579" s="14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</row>
    <row r="580" spans="1:27" ht="15.75" customHeight="1">
      <c r="A580" s="10"/>
      <c r="B580" s="25"/>
      <c r="C580" s="14"/>
      <c r="D580" s="14"/>
      <c r="E580" s="14"/>
      <c r="F580" s="14"/>
      <c r="G580" s="14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</row>
    <row r="581" spans="1:27" ht="15.75" customHeight="1">
      <c r="A581" s="10"/>
      <c r="B581" s="25"/>
      <c r="C581" s="14"/>
      <c r="D581" s="14"/>
      <c r="E581" s="14"/>
      <c r="F581" s="14"/>
      <c r="G581" s="14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</row>
    <row r="582" spans="1:27" ht="15.75" customHeight="1">
      <c r="A582" s="10"/>
      <c r="B582" s="25"/>
      <c r="C582" s="14"/>
      <c r="D582" s="14"/>
      <c r="E582" s="14"/>
      <c r="F582" s="14"/>
      <c r="G582" s="14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</row>
    <row r="583" spans="1:27" ht="15.75" customHeight="1">
      <c r="A583" s="10"/>
      <c r="B583" s="25"/>
      <c r="C583" s="14"/>
      <c r="D583" s="14"/>
      <c r="E583" s="14"/>
      <c r="F583" s="14"/>
      <c r="G583" s="14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</row>
    <row r="584" spans="1:27" ht="15.75" customHeight="1">
      <c r="A584" s="10"/>
      <c r="B584" s="25"/>
      <c r="C584" s="14"/>
      <c r="D584" s="14"/>
      <c r="E584" s="14"/>
      <c r="F584" s="14"/>
      <c r="G584" s="14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</row>
    <row r="585" spans="1:27" ht="15.75" customHeight="1">
      <c r="A585" s="10"/>
      <c r="B585" s="25"/>
      <c r="C585" s="14"/>
      <c r="D585" s="14"/>
      <c r="E585" s="14"/>
      <c r="F585" s="14"/>
      <c r="G585" s="14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</row>
    <row r="586" spans="1:27" ht="15.75" customHeight="1">
      <c r="A586" s="10"/>
      <c r="B586" s="25"/>
      <c r="C586" s="14"/>
      <c r="D586" s="14"/>
      <c r="E586" s="14"/>
      <c r="F586" s="14"/>
      <c r="G586" s="14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</row>
    <row r="587" spans="1:27" ht="15.75" customHeight="1">
      <c r="A587" s="10"/>
      <c r="B587" s="25"/>
      <c r="C587" s="14"/>
      <c r="D587" s="14"/>
      <c r="E587" s="14"/>
      <c r="F587" s="14"/>
      <c r="G587" s="14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</row>
    <row r="588" spans="1:27" ht="15.75" customHeight="1">
      <c r="A588" s="10"/>
      <c r="B588" s="25"/>
      <c r="C588" s="14"/>
      <c r="D588" s="14"/>
      <c r="E588" s="14"/>
      <c r="F588" s="14"/>
      <c r="G588" s="14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</row>
    <row r="589" spans="1:27" ht="15.75" customHeight="1">
      <c r="A589" s="10"/>
      <c r="B589" s="25"/>
      <c r="C589" s="14"/>
      <c r="D589" s="14"/>
      <c r="E589" s="14"/>
      <c r="F589" s="14"/>
      <c r="G589" s="14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</row>
    <row r="590" spans="1:27" ht="15.75" customHeight="1">
      <c r="A590" s="10"/>
      <c r="B590" s="25"/>
      <c r="C590" s="14"/>
      <c r="D590" s="14"/>
      <c r="E590" s="14"/>
      <c r="F590" s="14"/>
      <c r="G590" s="14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</row>
    <row r="591" spans="1:27" ht="15.75" customHeight="1">
      <c r="A591" s="10"/>
      <c r="B591" s="25"/>
      <c r="C591" s="14"/>
      <c r="D591" s="14"/>
      <c r="E591" s="14"/>
      <c r="F591" s="14"/>
      <c r="G591" s="14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</row>
    <row r="592" spans="1:27" ht="15.75" customHeight="1">
      <c r="A592" s="10"/>
      <c r="B592" s="25"/>
      <c r="C592" s="14"/>
      <c r="D592" s="14"/>
      <c r="E592" s="14"/>
      <c r="F592" s="14"/>
      <c r="G592" s="14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</row>
    <row r="593" spans="1:27" ht="15.75" customHeight="1">
      <c r="A593" s="10"/>
      <c r="B593" s="25"/>
      <c r="C593" s="14"/>
      <c r="D593" s="14"/>
      <c r="E593" s="14"/>
      <c r="F593" s="14"/>
      <c r="G593" s="14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</row>
    <row r="594" spans="1:27" ht="15.75" customHeight="1">
      <c r="A594" s="10"/>
      <c r="B594" s="25"/>
      <c r="C594" s="14"/>
      <c r="D594" s="14"/>
      <c r="E594" s="14"/>
      <c r="F594" s="14"/>
      <c r="G594" s="14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</row>
    <row r="595" spans="1:27" ht="15.75" customHeight="1">
      <c r="A595" s="10"/>
      <c r="B595" s="25"/>
      <c r="C595" s="14"/>
      <c r="D595" s="14"/>
      <c r="E595" s="14"/>
      <c r="F595" s="14"/>
      <c r="G595" s="14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</row>
    <row r="596" spans="1:27" ht="15.75" customHeight="1">
      <c r="A596" s="10"/>
      <c r="B596" s="25"/>
      <c r="C596" s="14"/>
      <c r="D596" s="14"/>
      <c r="E596" s="14"/>
      <c r="F596" s="14"/>
      <c r="G596" s="14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</row>
    <row r="597" spans="1:27" ht="15.75" customHeight="1">
      <c r="A597" s="10"/>
      <c r="B597" s="25"/>
      <c r="C597" s="14"/>
      <c r="D597" s="14"/>
      <c r="E597" s="14"/>
      <c r="F597" s="14"/>
      <c r="G597" s="14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</row>
    <row r="598" spans="1:27" ht="15.75" customHeight="1">
      <c r="A598" s="10"/>
      <c r="B598" s="25"/>
      <c r="C598" s="14"/>
      <c r="D598" s="14"/>
      <c r="E598" s="14"/>
      <c r="F598" s="14"/>
      <c r="G598" s="14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</row>
    <row r="599" spans="1:27" ht="15.75" customHeight="1">
      <c r="A599" s="10"/>
      <c r="B599" s="25"/>
      <c r="C599" s="14"/>
      <c r="D599" s="14"/>
      <c r="E599" s="14"/>
      <c r="F599" s="14"/>
      <c r="G599" s="14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</row>
    <row r="600" spans="1:27" ht="15.75" customHeight="1">
      <c r="A600" s="10"/>
      <c r="B600" s="25"/>
      <c r="C600" s="14"/>
      <c r="D600" s="14"/>
      <c r="E600" s="14"/>
      <c r="F600" s="14"/>
      <c r="G600" s="14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</row>
    <row r="601" spans="1:27" ht="15.75" customHeight="1">
      <c r="A601" s="10"/>
      <c r="B601" s="25"/>
      <c r="C601" s="14"/>
      <c r="D601" s="14"/>
      <c r="E601" s="14"/>
      <c r="F601" s="14"/>
      <c r="G601" s="14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</row>
    <row r="602" spans="1:27" ht="15.75" customHeight="1">
      <c r="A602" s="10"/>
      <c r="B602" s="25"/>
      <c r="C602" s="14"/>
      <c r="D602" s="14"/>
      <c r="E602" s="14"/>
      <c r="F602" s="14"/>
      <c r="G602" s="14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</row>
    <row r="603" spans="1:27" ht="15.75" customHeight="1">
      <c r="A603" s="10"/>
      <c r="B603" s="25"/>
      <c r="C603" s="14"/>
      <c r="D603" s="14"/>
      <c r="E603" s="14"/>
      <c r="F603" s="14"/>
      <c r="G603" s="14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</row>
    <row r="604" spans="1:27" ht="15.75" customHeight="1">
      <c r="A604" s="10"/>
      <c r="B604" s="25"/>
      <c r="C604" s="14"/>
      <c r="D604" s="14"/>
      <c r="E604" s="14"/>
      <c r="F604" s="14"/>
      <c r="G604" s="14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</row>
    <row r="605" spans="1:27" ht="15.75" customHeight="1">
      <c r="A605" s="10"/>
      <c r="B605" s="25"/>
      <c r="C605" s="14"/>
      <c r="D605" s="14"/>
      <c r="E605" s="14"/>
      <c r="F605" s="14"/>
      <c r="G605" s="14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</row>
    <row r="606" spans="1:27" ht="15.75" customHeight="1">
      <c r="A606" s="10"/>
      <c r="B606" s="25"/>
      <c r="C606" s="14"/>
      <c r="D606" s="14"/>
      <c r="E606" s="14"/>
      <c r="F606" s="14"/>
      <c r="G606" s="14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</row>
    <row r="607" spans="1:27" ht="15.75" customHeight="1">
      <c r="A607" s="10"/>
      <c r="B607" s="25"/>
      <c r="C607" s="14"/>
      <c r="D607" s="14"/>
      <c r="E607" s="14"/>
      <c r="F607" s="14"/>
      <c r="G607" s="14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</row>
    <row r="608" spans="1:27" ht="15.75" customHeight="1">
      <c r="A608" s="10"/>
      <c r="B608" s="25"/>
      <c r="C608" s="14"/>
      <c r="D608" s="14"/>
      <c r="E608" s="14"/>
      <c r="F608" s="14"/>
      <c r="G608" s="14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</row>
    <row r="609" spans="1:27" ht="15.75" customHeight="1">
      <c r="A609" s="10"/>
      <c r="B609" s="25"/>
      <c r="C609" s="14"/>
      <c r="D609" s="14"/>
      <c r="E609" s="14"/>
      <c r="F609" s="14"/>
      <c r="G609" s="14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</row>
    <row r="610" spans="1:27" ht="15.75" customHeight="1">
      <c r="A610" s="10"/>
      <c r="B610" s="25"/>
      <c r="C610" s="14"/>
      <c r="D610" s="14"/>
      <c r="E610" s="14"/>
      <c r="F610" s="14"/>
      <c r="G610" s="14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</row>
    <row r="611" spans="1:27" ht="15.75" customHeight="1">
      <c r="A611" s="10"/>
      <c r="B611" s="25"/>
      <c r="C611" s="14"/>
      <c r="D611" s="14"/>
      <c r="E611" s="14"/>
      <c r="F611" s="14"/>
      <c r="G611" s="14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</row>
    <row r="612" spans="1:27" ht="15.75" customHeight="1">
      <c r="A612" s="10"/>
      <c r="B612" s="25"/>
      <c r="C612" s="14"/>
      <c r="D612" s="14"/>
      <c r="E612" s="14"/>
      <c r="F612" s="14"/>
      <c r="G612" s="14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</row>
    <row r="613" spans="1:27" ht="15.75" customHeight="1">
      <c r="A613" s="10"/>
      <c r="B613" s="25"/>
      <c r="C613" s="14"/>
      <c r="D613" s="14"/>
      <c r="E613" s="14"/>
      <c r="F613" s="14"/>
      <c r="G613" s="14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</row>
    <row r="614" spans="1:27" ht="15.75" customHeight="1">
      <c r="A614" s="10"/>
      <c r="B614" s="25"/>
      <c r="C614" s="14"/>
      <c r="D614" s="14"/>
      <c r="E614" s="14"/>
      <c r="F614" s="14"/>
      <c r="G614" s="14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</row>
    <row r="615" spans="1:27" ht="15.75" customHeight="1">
      <c r="A615" s="10"/>
      <c r="B615" s="25"/>
      <c r="C615" s="14"/>
      <c r="D615" s="14"/>
      <c r="E615" s="14"/>
      <c r="F615" s="14"/>
      <c r="G615" s="14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</row>
    <row r="616" spans="1:27" ht="15.75" customHeight="1">
      <c r="A616" s="10"/>
      <c r="B616" s="25"/>
      <c r="C616" s="14"/>
      <c r="D616" s="14"/>
      <c r="E616" s="14"/>
      <c r="F616" s="14"/>
      <c r="G616" s="14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</row>
    <row r="617" spans="1:27" ht="15.75" customHeight="1">
      <c r="A617" s="10"/>
      <c r="B617" s="25"/>
      <c r="C617" s="14"/>
      <c r="D617" s="14"/>
      <c r="E617" s="14"/>
      <c r="F617" s="14"/>
      <c r="G617" s="14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</row>
    <row r="618" spans="1:27" ht="15.75" customHeight="1">
      <c r="A618" s="10"/>
      <c r="B618" s="25"/>
      <c r="C618" s="14"/>
      <c r="D618" s="14"/>
      <c r="E618" s="14"/>
      <c r="F618" s="14"/>
      <c r="G618" s="14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</row>
    <row r="619" spans="1:27" ht="15.75" customHeight="1">
      <c r="A619" s="10"/>
      <c r="B619" s="25"/>
      <c r="C619" s="14"/>
      <c r="D619" s="14"/>
      <c r="E619" s="14"/>
      <c r="F619" s="14"/>
      <c r="G619" s="14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</row>
    <row r="620" spans="1:27" ht="15.75" customHeight="1">
      <c r="A620" s="10"/>
      <c r="B620" s="25"/>
      <c r="C620" s="14"/>
      <c r="D620" s="14"/>
      <c r="E620" s="14"/>
      <c r="F620" s="14"/>
      <c r="G620" s="14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</row>
    <row r="621" spans="1:27" ht="15.75" customHeight="1">
      <c r="A621" s="10"/>
      <c r="B621" s="25"/>
      <c r="C621" s="14"/>
      <c r="D621" s="14"/>
      <c r="E621" s="14"/>
      <c r="F621" s="14"/>
      <c r="G621" s="14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</row>
    <row r="622" spans="1:27" ht="15.75" customHeight="1">
      <c r="A622" s="10"/>
      <c r="B622" s="25"/>
      <c r="C622" s="14"/>
      <c r="D622" s="14"/>
      <c r="E622" s="14"/>
      <c r="F622" s="14"/>
      <c r="G622" s="14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</row>
    <row r="623" spans="1:27" ht="15.75" customHeight="1">
      <c r="A623" s="10"/>
      <c r="B623" s="25"/>
      <c r="C623" s="14"/>
      <c r="D623" s="14"/>
      <c r="E623" s="14"/>
      <c r="F623" s="14"/>
      <c r="G623" s="14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</row>
    <row r="624" spans="1:27" ht="15.75" customHeight="1">
      <c r="A624" s="10"/>
      <c r="B624" s="25"/>
      <c r="C624" s="14"/>
      <c r="D624" s="14"/>
      <c r="E624" s="14"/>
      <c r="F624" s="14"/>
      <c r="G624" s="14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</row>
    <row r="625" spans="1:27" ht="15.75" customHeight="1">
      <c r="A625" s="10"/>
      <c r="B625" s="25"/>
      <c r="C625" s="14"/>
      <c r="D625" s="14"/>
      <c r="E625" s="14"/>
      <c r="F625" s="14"/>
      <c r="G625" s="14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</row>
    <row r="626" spans="1:27" ht="15.75" customHeight="1">
      <c r="A626" s="10"/>
      <c r="B626" s="25"/>
      <c r="C626" s="14"/>
      <c r="D626" s="14"/>
      <c r="E626" s="14"/>
      <c r="F626" s="14"/>
      <c r="G626" s="14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</row>
    <row r="627" spans="1:27" ht="15.75" customHeight="1">
      <c r="A627" s="10"/>
      <c r="B627" s="25"/>
      <c r="C627" s="14"/>
      <c r="D627" s="14"/>
      <c r="E627" s="14"/>
      <c r="F627" s="14"/>
      <c r="G627" s="14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</row>
    <row r="628" spans="1:27" ht="15.75" customHeight="1">
      <c r="A628" s="10"/>
      <c r="B628" s="25"/>
      <c r="C628" s="14"/>
      <c r="D628" s="14"/>
      <c r="E628" s="14"/>
      <c r="F628" s="14"/>
      <c r="G628" s="14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</row>
    <row r="629" spans="1:27" ht="15.75" customHeight="1">
      <c r="A629" s="10"/>
      <c r="B629" s="25"/>
      <c r="C629" s="14"/>
      <c r="D629" s="14"/>
      <c r="E629" s="14"/>
      <c r="F629" s="14"/>
      <c r="G629" s="14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</row>
    <row r="630" spans="1:27" ht="15.75" customHeight="1">
      <c r="A630" s="10"/>
      <c r="B630" s="25"/>
      <c r="C630" s="14"/>
      <c r="D630" s="14"/>
      <c r="E630" s="14"/>
      <c r="F630" s="14"/>
      <c r="G630" s="14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</row>
    <row r="631" spans="1:27" ht="15.75" customHeight="1">
      <c r="A631" s="10"/>
      <c r="B631" s="25"/>
      <c r="C631" s="14"/>
      <c r="D631" s="14"/>
      <c r="E631" s="14"/>
      <c r="F631" s="14"/>
      <c r="G631" s="14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</row>
    <row r="632" spans="1:27" ht="15.75" customHeight="1">
      <c r="A632" s="10"/>
      <c r="B632" s="25"/>
      <c r="C632" s="14"/>
      <c r="D632" s="14"/>
      <c r="E632" s="14"/>
      <c r="F632" s="14"/>
      <c r="G632" s="14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</row>
    <row r="633" spans="1:27" ht="15.75" customHeight="1">
      <c r="A633" s="10"/>
      <c r="B633" s="25"/>
      <c r="C633" s="14"/>
      <c r="D633" s="14"/>
      <c r="E633" s="14"/>
      <c r="F633" s="14"/>
      <c r="G633" s="14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</row>
    <row r="634" spans="1:27" ht="15.75" customHeight="1">
      <c r="A634" s="10"/>
      <c r="B634" s="25"/>
      <c r="C634" s="14"/>
      <c r="D634" s="14"/>
      <c r="E634" s="14"/>
      <c r="F634" s="14"/>
      <c r="G634" s="14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</row>
    <row r="635" spans="1:27" ht="15.75" customHeight="1">
      <c r="A635" s="10"/>
      <c r="B635" s="25"/>
      <c r="C635" s="14"/>
      <c r="D635" s="14"/>
      <c r="E635" s="14"/>
      <c r="F635" s="14"/>
      <c r="G635" s="14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</row>
    <row r="636" spans="1:27" ht="15.75" customHeight="1">
      <c r="A636" s="10"/>
      <c r="B636" s="25"/>
      <c r="C636" s="14"/>
      <c r="D636" s="14"/>
      <c r="E636" s="14"/>
      <c r="F636" s="14"/>
      <c r="G636" s="14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</row>
    <row r="637" spans="1:27" ht="15.75" customHeight="1">
      <c r="A637" s="10"/>
      <c r="B637" s="25"/>
      <c r="C637" s="14"/>
      <c r="D637" s="14"/>
      <c r="E637" s="14"/>
      <c r="F637" s="14"/>
      <c r="G637" s="14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</row>
    <row r="638" spans="1:27" ht="15.75" customHeight="1">
      <c r="A638" s="10"/>
      <c r="B638" s="25"/>
      <c r="C638" s="14"/>
      <c r="D638" s="14"/>
      <c r="E638" s="14"/>
      <c r="F638" s="14"/>
      <c r="G638" s="14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</row>
    <row r="639" spans="1:27" ht="15.75" customHeight="1">
      <c r="A639" s="10"/>
      <c r="B639" s="25"/>
      <c r="C639" s="14"/>
      <c r="D639" s="14"/>
      <c r="E639" s="14"/>
      <c r="F639" s="14"/>
      <c r="G639" s="14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</row>
    <row r="640" spans="1:27" ht="15.75" customHeight="1">
      <c r="A640" s="10"/>
      <c r="B640" s="25"/>
      <c r="C640" s="14"/>
      <c r="D640" s="14"/>
      <c r="E640" s="14"/>
      <c r="F640" s="14"/>
      <c r="G640" s="14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</row>
    <row r="641" spans="1:27" ht="15.75" customHeight="1">
      <c r="A641" s="10"/>
      <c r="B641" s="25"/>
      <c r="C641" s="14"/>
      <c r="D641" s="14"/>
      <c r="E641" s="14"/>
      <c r="F641" s="14"/>
      <c r="G641" s="14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</row>
    <row r="642" spans="1:27" ht="15.75" customHeight="1">
      <c r="A642" s="10"/>
      <c r="B642" s="25"/>
      <c r="C642" s="14"/>
      <c r="D642" s="14"/>
      <c r="E642" s="14"/>
      <c r="F642" s="14"/>
      <c r="G642" s="14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</row>
    <row r="643" spans="1:27" ht="15.75" customHeight="1">
      <c r="A643" s="10"/>
      <c r="B643" s="25"/>
      <c r="C643" s="14"/>
      <c r="D643" s="14"/>
      <c r="E643" s="14"/>
      <c r="F643" s="14"/>
      <c r="G643" s="14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</row>
    <row r="644" spans="1:27" ht="15.75" customHeight="1">
      <c r="A644" s="10"/>
      <c r="B644" s="25"/>
      <c r="C644" s="14"/>
      <c r="D644" s="14"/>
      <c r="E644" s="14"/>
      <c r="F644" s="14"/>
      <c r="G644" s="14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</row>
    <row r="645" spans="1:27" ht="15.75" customHeight="1">
      <c r="A645" s="10"/>
      <c r="B645" s="25"/>
      <c r="C645" s="14"/>
      <c r="D645" s="14"/>
      <c r="E645" s="14"/>
      <c r="F645" s="14"/>
      <c r="G645" s="14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</row>
    <row r="646" spans="1:27" ht="15.75" customHeight="1">
      <c r="A646" s="10"/>
      <c r="B646" s="25"/>
      <c r="C646" s="14"/>
      <c r="D646" s="14"/>
      <c r="E646" s="14"/>
      <c r="F646" s="14"/>
      <c r="G646" s="14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</row>
    <row r="647" spans="1:27" ht="15.75" customHeight="1">
      <c r="A647" s="10"/>
      <c r="B647" s="25"/>
      <c r="C647" s="14"/>
      <c r="D647" s="14"/>
      <c r="E647" s="14"/>
      <c r="F647" s="14"/>
      <c r="G647" s="14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</row>
    <row r="648" spans="1:27" ht="15.75" customHeight="1">
      <c r="A648" s="10"/>
      <c r="B648" s="25"/>
      <c r="C648" s="14"/>
      <c r="D648" s="14"/>
      <c r="E648" s="14"/>
      <c r="F648" s="14"/>
      <c r="G648" s="14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</row>
    <row r="649" spans="1:27" ht="15.75" customHeight="1">
      <c r="A649" s="10"/>
      <c r="B649" s="25"/>
      <c r="C649" s="14"/>
      <c r="D649" s="14"/>
      <c r="E649" s="14"/>
      <c r="F649" s="14"/>
      <c r="G649" s="14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</row>
    <row r="650" spans="1:27" ht="15.75" customHeight="1">
      <c r="A650" s="10"/>
      <c r="B650" s="25"/>
      <c r="C650" s="14"/>
      <c r="D650" s="14"/>
      <c r="E650" s="14"/>
      <c r="F650" s="14"/>
      <c r="G650" s="14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</row>
    <row r="651" spans="1:27" ht="15.75" customHeight="1">
      <c r="A651" s="10"/>
      <c r="B651" s="25"/>
      <c r="C651" s="14"/>
      <c r="D651" s="14"/>
      <c r="E651" s="14"/>
      <c r="F651" s="14"/>
      <c r="G651" s="14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</row>
    <row r="652" spans="1:27" ht="15.75" customHeight="1">
      <c r="A652" s="10"/>
      <c r="B652" s="25"/>
      <c r="C652" s="14"/>
      <c r="D652" s="14"/>
      <c r="E652" s="14"/>
      <c r="F652" s="14"/>
      <c r="G652" s="14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</row>
    <row r="653" spans="1:27" ht="15.75" customHeight="1">
      <c r="A653" s="10"/>
      <c r="B653" s="25"/>
      <c r="C653" s="14"/>
      <c r="D653" s="14"/>
      <c r="E653" s="14"/>
      <c r="F653" s="14"/>
      <c r="G653" s="14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</row>
    <row r="654" spans="1:27" ht="15.75" customHeight="1">
      <c r="A654" s="10"/>
      <c r="B654" s="25"/>
      <c r="C654" s="14"/>
      <c r="D654" s="14"/>
      <c r="E654" s="14"/>
      <c r="F654" s="14"/>
      <c r="G654" s="14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</row>
    <row r="655" spans="1:27" ht="15.75" customHeight="1">
      <c r="A655" s="10"/>
      <c r="B655" s="25"/>
      <c r="C655" s="14"/>
      <c r="D655" s="14"/>
      <c r="E655" s="14"/>
      <c r="F655" s="14"/>
      <c r="G655" s="14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</row>
    <row r="656" spans="1:27" ht="15.75" customHeight="1">
      <c r="A656" s="10"/>
      <c r="B656" s="25"/>
      <c r="C656" s="14"/>
      <c r="D656" s="14"/>
      <c r="E656" s="14"/>
      <c r="F656" s="14"/>
      <c r="G656" s="14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</row>
    <row r="657" spans="1:27" ht="15.75" customHeight="1">
      <c r="A657" s="10"/>
      <c r="B657" s="25"/>
      <c r="C657" s="14"/>
      <c r="D657" s="14"/>
      <c r="E657" s="14"/>
      <c r="F657" s="14"/>
      <c r="G657" s="14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</row>
    <row r="658" spans="1:27" ht="15.75" customHeight="1">
      <c r="A658" s="10"/>
      <c r="B658" s="25"/>
      <c r="C658" s="14"/>
      <c r="D658" s="14"/>
      <c r="E658" s="14"/>
      <c r="F658" s="14"/>
      <c r="G658" s="14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</row>
    <row r="659" spans="1:27" ht="15.75" customHeight="1">
      <c r="A659" s="10"/>
      <c r="B659" s="25"/>
      <c r="C659" s="14"/>
      <c r="D659" s="14"/>
      <c r="E659" s="14"/>
      <c r="F659" s="14"/>
      <c r="G659" s="14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</row>
    <row r="660" spans="1:27" ht="15.75" customHeight="1">
      <c r="A660" s="10"/>
      <c r="B660" s="25"/>
      <c r="C660" s="14"/>
      <c r="D660" s="14"/>
      <c r="E660" s="14"/>
      <c r="F660" s="14"/>
      <c r="G660" s="14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</row>
    <row r="661" spans="1:27" ht="15.75" customHeight="1">
      <c r="A661" s="10"/>
      <c r="B661" s="25"/>
      <c r="C661" s="14"/>
      <c r="D661" s="14"/>
      <c r="E661" s="14"/>
      <c r="F661" s="14"/>
      <c r="G661" s="14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</row>
    <row r="662" spans="1:27" ht="15.75" customHeight="1">
      <c r="A662" s="10"/>
      <c r="B662" s="25"/>
      <c r="C662" s="14"/>
      <c r="D662" s="14"/>
      <c r="E662" s="14"/>
      <c r="F662" s="14"/>
      <c r="G662" s="14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</row>
    <row r="663" spans="1:27" ht="15.75" customHeight="1">
      <c r="A663" s="10"/>
      <c r="B663" s="25"/>
      <c r="C663" s="14"/>
      <c r="D663" s="14"/>
      <c r="E663" s="14"/>
      <c r="F663" s="14"/>
      <c r="G663" s="14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</row>
    <row r="664" spans="1:27" ht="15.75" customHeight="1">
      <c r="A664" s="10"/>
      <c r="B664" s="25"/>
      <c r="C664" s="14"/>
      <c r="D664" s="14"/>
      <c r="E664" s="14"/>
      <c r="F664" s="14"/>
      <c r="G664" s="14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</row>
    <row r="665" spans="1:27" ht="15.75" customHeight="1">
      <c r="A665" s="10"/>
      <c r="B665" s="25"/>
      <c r="C665" s="14"/>
      <c r="D665" s="14"/>
      <c r="E665" s="14"/>
      <c r="F665" s="14"/>
      <c r="G665" s="14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</row>
    <row r="666" spans="1:27" ht="15.75" customHeight="1">
      <c r="A666" s="10"/>
      <c r="B666" s="25"/>
      <c r="C666" s="14"/>
      <c r="D666" s="14"/>
      <c r="E666" s="14"/>
      <c r="F666" s="14"/>
      <c r="G666" s="14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</row>
    <row r="667" spans="1:27" ht="15.75" customHeight="1">
      <c r="A667" s="10"/>
      <c r="B667" s="25"/>
      <c r="C667" s="14"/>
      <c r="D667" s="14"/>
      <c r="E667" s="14"/>
      <c r="F667" s="14"/>
      <c r="G667" s="14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</row>
    <row r="668" spans="1:27" ht="15.75" customHeight="1">
      <c r="A668" s="10"/>
      <c r="B668" s="25"/>
      <c r="C668" s="14"/>
      <c r="D668" s="14"/>
      <c r="E668" s="14"/>
      <c r="F668" s="14"/>
      <c r="G668" s="14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</row>
    <row r="669" spans="1:27" ht="15.75" customHeight="1">
      <c r="A669" s="10"/>
      <c r="B669" s="25"/>
      <c r="C669" s="14"/>
      <c r="D669" s="14"/>
      <c r="E669" s="14"/>
      <c r="F669" s="14"/>
      <c r="G669" s="14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</row>
    <row r="670" spans="1:27" ht="15.75" customHeight="1">
      <c r="A670" s="10"/>
      <c r="B670" s="25"/>
      <c r="C670" s="14"/>
      <c r="D670" s="14"/>
      <c r="E670" s="14"/>
      <c r="F670" s="14"/>
      <c r="G670" s="14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</row>
    <row r="671" spans="1:27" ht="15.75" customHeight="1">
      <c r="A671" s="10"/>
      <c r="B671" s="25"/>
      <c r="C671" s="14"/>
      <c r="D671" s="14"/>
      <c r="E671" s="14"/>
      <c r="F671" s="14"/>
      <c r="G671" s="14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</row>
    <row r="672" spans="1:27" ht="15.75" customHeight="1">
      <c r="A672" s="10"/>
      <c r="B672" s="25"/>
      <c r="C672" s="14"/>
      <c r="D672" s="14"/>
      <c r="E672" s="14"/>
      <c r="F672" s="14"/>
      <c r="G672" s="14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</row>
    <row r="673" spans="1:27" ht="15.75" customHeight="1">
      <c r="A673" s="10"/>
      <c r="B673" s="25"/>
      <c r="C673" s="14"/>
      <c r="D673" s="14"/>
      <c r="E673" s="14"/>
      <c r="F673" s="14"/>
      <c r="G673" s="14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</row>
    <row r="674" spans="1:27" ht="15.75" customHeight="1">
      <c r="A674" s="10"/>
      <c r="B674" s="25"/>
      <c r="C674" s="14"/>
      <c r="D674" s="14"/>
      <c r="E674" s="14"/>
      <c r="F674" s="14"/>
      <c r="G674" s="14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</row>
    <row r="675" spans="1:27" ht="15.75" customHeight="1">
      <c r="A675" s="10"/>
      <c r="B675" s="25"/>
      <c r="C675" s="14"/>
      <c r="D675" s="14"/>
      <c r="E675" s="14"/>
      <c r="F675" s="14"/>
      <c r="G675" s="14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</row>
    <row r="676" spans="1:27" ht="15.75" customHeight="1">
      <c r="A676" s="10"/>
      <c r="B676" s="25"/>
      <c r="C676" s="14"/>
      <c r="D676" s="14"/>
      <c r="E676" s="14"/>
      <c r="F676" s="14"/>
      <c r="G676" s="14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</row>
    <row r="677" spans="1:27" ht="15.75" customHeight="1">
      <c r="A677" s="10"/>
      <c r="B677" s="25"/>
      <c r="C677" s="14"/>
      <c r="D677" s="14"/>
      <c r="E677" s="14"/>
      <c r="F677" s="14"/>
      <c r="G677" s="14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</row>
    <row r="678" spans="1:27" ht="15.75" customHeight="1">
      <c r="A678" s="10"/>
      <c r="B678" s="25"/>
      <c r="C678" s="14"/>
      <c r="D678" s="14"/>
      <c r="E678" s="14"/>
      <c r="F678" s="14"/>
      <c r="G678" s="14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</row>
    <row r="679" spans="1:27" ht="15.75" customHeight="1">
      <c r="A679" s="10"/>
      <c r="B679" s="25"/>
      <c r="C679" s="14"/>
      <c r="D679" s="14"/>
      <c r="E679" s="14"/>
      <c r="F679" s="14"/>
      <c r="G679" s="14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</row>
    <row r="680" spans="1:27" ht="15.75" customHeight="1">
      <c r="A680" s="10"/>
      <c r="B680" s="25"/>
      <c r="C680" s="14"/>
      <c r="D680" s="14"/>
      <c r="E680" s="14"/>
      <c r="F680" s="14"/>
      <c r="G680" s="14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</row>
    <row r="681" spans="1:27" ht="15.75" customHeight="1">
      <c r="A681" s="10"/>
      <c r="B681" s="25"/>
      <c r="C681" s="14"/>
      <c r="D681" s="14"/>
      <c r="E681" s="14"/>
      <c r="F681" s="14"/>
      <c r="G681" s="14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</row>
    <row r="682" spans="1:27" ht="15.75" customHeight="1">
      <c r="A682" s="10"/>
      <c r="B682" s="25"/>
      <c r="C682" s="14"/>
      <c r="D682" s="14"/>
      <c r="E682" s="14"/>
      <c r="F682" s="14"/>
      <c r="G682" s="14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</row>
    <row r="683" spans="1:27" ht="15.75" customHeight="1">
      <c r="A683" s="10"/>
      <c r="B683" s="25"/>
      <c r="C683" s="14"/>
      <c r="D683" s="14"/>
      <c r="E683" s="14"/>
      <c r="F683" s="14"/>
      <c r="G683" s="14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</row>
    <row r="684" spans="1:27" ht="15.75" customHeight="1">
      <c r="A684" s="10"/>
      <c r="B684" s="25"/>
      <c r="C684" s="14"/>
      <c r="D684" s="14"/>
      <c r="E684" s="14"/>
      <c r="F684" s="14"/>
      <c r="G684" s="14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</row>
    <row r="685" spans="1:27" ht="15.75" customHeight="1">
      <c r="A685" s="10"/>
      <c r="B685" s="25"/>
      <c r="C685" s="14"/>
      <c r="D685" s="14"/>
      <c r="E685" s="14"/>
      <c r="F685" s="14"/>
      <c r="G685" s="14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</row>
    <row r="686" spans="1:27" ht="15.75" customHeight="1">
      <c r="A686" s="10"/>
      <c r="B686" s="25"/>
      <c r="C686" s="14"/>
      <c r="D686" s="14"/>
      <c r="E686" s="14"/>
      <c r="F686" s="14"/>
      <c r="G686" s="14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</row>
    <row r="687" spans="1:27" ht="15.75" customHeight="1">
      <c r="A687" s="10"/>
      <c r="B687" s="25"/>
      <c r="C687" s="14"/>
      <c r="D687" s="14"/>
      <c r="E687" s="14"/>
      <c r="F687" s="14"/>
      <c r="G687" s="14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</row>
    <row r="688" spans="1:27" ht="15.75" customHeight="1">
      <c r="A688" s="10"/>
      <c r="B688" s="25"/>
      <c r="C688" s="14"/>
      <c r="D688" s="14"/>
      <c r="E688" s="14"/>
      <c r="F688" s="14"/>
      <c r="G688" s="14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</row>
    <row r="689" spans="1:27" ht="15.75" customHeight="1">
      <c r="A689" s="10"/>
      <c r="B689" s="25"/>
      <c r="C689" s="14"/>
      <c r="D689" s="14"/>
      <c r="E689" s="14"/>
      <c r="F689" s="14"/>
      <c r="G689" s="14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</row>
    <row r="690" spans="1:27" ht="15.75" customHeight="1">
      <c r="A690" s="10"/>
      <c r="B690" s="25"/>
      <c r="C690" s="14"/>
      <c r="D690" s="14"/>
      <c r="E690" s="14"/>
      <c r="F690" s="14"/>
      <c r="G690" s="14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</row>
    <row r="691" spans="1:27" ht="15.75" customHeight="1">
      <c r="A691" s="10"/>
      <c r="B691" s="25"/>
      <c r="C691" s="14"/>
      <c r="D691" s="14"/>
      <c r="E691" s="14"/>
      <c r="F691" s="14"/>
      <c r="G691" s="14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</row>
    <row r="692" spans="1:27" ht="15.75" customHeight="1">
      <c r="A692" s="10"/>
      <c r="B692" s="25"/>
      <c r="C692" s="14"/>
      <c r="D692" s="14"/>
      <c r="E692" s="14"/>
      <c r="F692" s="14"/>
      <c r="G692" s="14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</row>
    <row r="693" spans="1:27" ht="15.75" customHeight="1">
      <c r="A693" s="10"/>
      <c r="B693" s="25"/>
      <c r="C693" s="14"/>
      <c r="D693" s="14"/>
      <c r="E693" s="14"/>
      <c r="F693" s="14"/>
      <c r="G693" s="14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</row>
    <row r="694" spans="1:27" ht="15.75" customHeight="1">
      <c r="A694" s="10"/>
      <c r="B694" s="25"/>
      <c r="C694" s="14"/>
      <c r="D694" s="14"/>
      <c r="E694" s="14"/>
      <c r="F694" s="14"/>
      <c r="G694" s="14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</row>
    <row r="695" spans="1:27" ht="15.75" customHeight="1">
      <c r="A695" s="10"/>
      <c r="B695" s="25"/>
      <c r="C695" s="14"/>
      <c r="D695" s="14"/>
      <c r="E695" s="14"/>
      <c r="F695" s="14"/>
      <c r="G695" s="14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</row>
    <row r="696" spans="1:27" ht="15.75" customHeight="1">
      <c r="A696" s="10"/>
      <c r="B696" s="25"/>
      <c r="C696" s="14"/>
      <c r="D696" s="14"/>
      <c r="E696" s="14"/>
      <c r="F696" s="14"/>
      <c r="G696" s="14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</row>
    <row r="697" spans="1:27" ht="15.75" customHeight="1">
      <c r="A697" s="10"/>
      <c r="B697" s="25"/>
      <c r="C697" s="14"/>
      <c r="D697" s="14"/>
      <c r="E697" s="14"/>
      <c r="F697" s="14"/>
      <c r="G697" s="14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</row>
    <row r="698" spans="1:27" ht="15.75" customHeight="1">
      <c r="A698" s="10"/>
      <c r="B698" s="25"/>
      <c r="C698" s="14"/>
      <c r="D698" s="14"/>
      <c r="E698" s="14"/>
      <c r="F698" s="14"/>
      <c r="G698" s="14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</row>
    <row r="699" spans="1:27" ht="15.75" customHeight="1">
      <c r="A699" s="10"/>
      <c r="B699" s="25"/>
      <c r="C699" s="14"/>
      <c r="D699" s="14"/>
      <c r="E699" s="14"/>
      <c r="F699" s="14"/>
      <c r="G699" s="14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</row>
    <row r="700" spans="1:27" ht="15.75" customHeight="1">
      <c r="A700" s="10"/>
      <c r="B700" s="25"/>
      <c r="C700" s="14"/>
      <c r="D700" s="14"/>
      <c r="E700" s="14"/>
      <c r="F700" s="14"/>
      <c r="G700" s="14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</row>
    <row r="701" spans="1:27" ht="15.75" customHeight="1">
      <c r="A701" s="10"/>
      <c r="B701" s="25"/>
      <c r="C701" s="14"/>
      <c r="D701" s="14"/>
      <c r="E701" s="14"/>
      <c r="F701" s="14"/>
      <c r="G701" s="14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</row>
    <row r="702" spans="1:27" ht="15.75" customHeight="1">
      <c r="A702" s="10"/>
      <c r="B702" s="25"/>
      <c r="C702" s="14"/>
      <c r="D702" s="14"/>
      <c r="E702" s="14"/>
      <c r="F702" s="14"/>
      <c r="G702" s="14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</row>
    <row r="703" spans="1:27" ht="15.75" customHeight="1">
      <c r="A703" s="10"/>
      <c r="B703" s="25"/>
      <c r="C703" s="14"/>
      <c r="D703" s="14"/>
      <c r="E703" s="14"/>
      <c r="F703" s="14"/>
      <c r="G703" s="14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</row>
    <row r="704" spans="1:27" ht="15.75" customHeight="1">
      <c r="A704" s="10"/>
      <c r="B704" s="25"/>
      <c r="C704" s="14"/>
      <c r="D704" s="14"/>
      <c r="E704" s="14"/>
      <c r="F704" s="14"/>
      <c r="G704" s="14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</row>
    <row r="705" spans="1:27" ht="15.75" customHeight="1">
      <c r="A705" s="10"/>
      <c r="B705" s="25"/>
      <c r="C705" s="14"/>
      <c r="D705" s="14"/>
      <c r="E705" s="14"/>
      <c r="F705" s="14"/>
      <c r="G705" s="14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</row>
    <row r="706" spans="1:27" ht="15.75" customHeight="1">
      <c r="A706" s="10"/>
      <c r="B706" s="25"/>
      <c r="C706" s="14"/>
      <c r="D706" s="14"/>
      <c r="E706" s="14"/>
      <c r="F706" s="14"/>
      <c r="G706" s="14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</row>
    <row r="707" spans="1:27" ht="15.75" customHeight="1">
      <c r="A707" s="10"/>
      <c r="B707" s="25"/>
      <c r="C707" s="14"/>
      <c r="D707" s="14"/>
      <c r="E707" s="14"/>
      <c r="F707" s="14"/>
      <c r="G707" s="14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</row>
    <row r="708" spans="1:27" ht="15.75" customHeight="1">
      <c r="A708" s="10"/>
      <c r="B708" s="25"/>
      <c r="C708" s="14"/>
      <c r="D708" s="14"/>
      <c r="E708" s="14"/>
      <c r="F708" s="14"/>
      <c r="G708" s="14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</row>
    <row r="709" spans="1:27" ht="15.75" customHeight="1">
      <c r="A709" s="10"/>
      <c r="B709" s="25"/>
      <c r="C709" s="14"/>
      <c r="D709" s="14"/>
      <c r="E709" s="14"/>
      <c r="F709" s="14"/>
      <c r="G709" s="14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</row>
    <row r="710" spans="1:27" ht="15.75" customHeight="1">
      <c r="A710" s="10"/>
      <c r="B710" s="25"/>
      <c r="C710" s="14"/>
      <c r="D710" s="14"/>
      <c r="E710" s="14"/>
      <c r="F710" s="14"/>
      <c r="G710" s="14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</row>
    <row r="711" spans="1:27" ht="15.75" customHeight="1">
      <c r="A711" s="10"/>
      <c r="B711" s="25"/>
      <c r="C711" s="14"/>
      <c r="D711" s="14"/>
      <c r="E711" s="14"/>
      <c r="F711" s="14"/>
      <c r="G711" s="14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</row>
    <row r="712" spans="1:27" ht="15.75" customHeight="1">
      <c r="A712" s="10"/>
      <c r="B712" s="25"/>
      <c r="C712" s="14"/>
      <c r="D712" s="14"/>
      <c r="E712" s="14"/>
      <c r="F712" s="14"/>
      <c r="G712" s="14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</row>
    <row r="713" spans="1:27" ht="15.75" customHeight="1">
      <c r="A713" s="10"/>
      <c r="B713" s="25"/>
      <c r="C713" s="14"/>
      <c r="D713" s="14"/>
      <c r="E713" s="14"/>
      <c r="F713" s="14"/>
      <c r="G713" s="14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</row>
    <row r="714" spans="1:27" ht="15.75" customHeight="1">
      <c r="A714" s="10"/>
      <c r="B714" s="25"/>
      <c r="C714" s="14"/>
      <c r="D714" s="14"/>
      <c r="E714" s="14"/>
      <c r="F714" s="14"/>
      <c r="G714" s="14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</row>
    <row r="715" spans="1:27" ht="15.75" customHeight="1">
      <c r="A715" s="10"/>
      <c r="B715" s="25"/>
      <c r="C715" s="14"/>
      <c r="D715" s="14"/>
      <c r="E715" s="14"/>
      <c r="F715" s="14"/>
      <c r="G715" s="14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</row>
    <row r="716" spans="1:27" ht="15.75" customHeight="1">
      <c r="A716" s="10"/>
      <c r="B716" s="25"/>
      <c r="C716" s="14"/>
      <c r="D716" s="14"/>
      <c r="E716" s="14"/>
      <c r="F716" s="14"/>
      <c r="G716" s="14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</row>
    <row r="717" spans="1:27" ht="15.75" customHeight="1">
      <c r="A717" s="10"/>
      <c r="B717" s="25"/>
      <c r="C717" s="14"/>
      <c r="D717" s="14"/>
      <c r="E717" s="14"/>
      <c r="F717" s="14"/>
      <c r="G717" s="14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</row>
    <row r="718" spans="1:27" ht="15.75" customHeight="1">
      <c r="A718" s="10"/>
      <c r="B718" s="25"/>
      <c r="C718" s="14"/>
      <c r="D718" s="14"/>
      <c r="E718" s="14"/>
      <c r="F718" s="14"/>
      <c r="G718" s="14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</row>
    <row r="719" spans="1:27" ht="15.75" customHeight="1">
      <c r="A719" s="10"/>
      <c r="B719" s="25"/>
      <c r="C719" s="14"/>
      <c r="D719" s="14"/>
      <c r="E719" s="14"/>
      <c r="F719" s="14"/>
      <c r="G719" s="14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</row>
    <row r="720" spans="1:27" ht="15.75" customHeight="1">
      <c r="A720" s="10"/>
      <c r="B720" s="25"/>
      <c r="C720" s="14"/>
      <c r="D720" s="14"/>
      <c r="E720" s="14"/>
      <c r="F720" s="14"/>
      <c r="G720" s="14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</row>
    <row r="721" spans="1:27" ht="15.75" customHeight="1">
      <c r="A721" s="10"/>
      <c r="B721" s="25"/>
      <c r="C721" s="14"/>
      <c r="D721" s="14"/>
      <c r="E721" s="14"/>
      <c r="F721" s="14"/>
      <c r="G721" s="14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</row>
    <row r="722" spans="1:27" ht="15.75" customHeight="1">
      <c r="A722" s="10"/>
      <c r="B722" s="25"/>
      <c r="C722" s="14"/>
      <c r="D722" s="14"/>
      <c r="E722" s="14"/>
      <c r="F722" s="14"/>
      <c r="G722" s="14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</row>
    <row r="723" spans="1:27" ht="15.75" customHeight="1">
      <c r="A723" s="10"/>
      <c r="B723" s="25"/>
      <c r="C723" s="14"/>
      <c r="D723" s="14"/>
      <c r="E723" s="14"/>
      <c r="F723" s="14"/>
      <c r="G723" s="14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</row>
    <row r="724" spans="1:27" ht="15.75" customHeight="1">
      <c r="A724" s="10"/>
      <c r="B724" s="25"/>
      <c r="C724" s="14"/>
      <c r="D724" s="14"/>
      <c r="E724" s="14"/>
      <c r="F724" s="14"/>
      <c r="G724" s="14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</row>
    <row r="725" spans="1:27" ht="15.75" customHeight="1">
      <c r="A725" s="10"/>
      <c r="B725" s="25"/>
      <c r="C725" s="14"/>
      <c r="D725" s="14"/>
      <c r="E725" s="14"/>
      <c r="F725" s="14"/>
      <c r="G725" s="14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</row>
    <row r="726" spans="1:27" ht="15.75" customHeight="1">
      <c r="A726" s="10"/>
      <c r="B726" s="25"/>
      <c r="C726" s="14"/>
      <c r="D726" s="14"/>
      <c r="E726" s="14"/>
      <c r="F726" s="14"/>
      <c r="G726" s="14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</row>
    <row r="727" spans="1:27" ht="15.75" customHeight="1">
      <c r="A727" s="10"/>
      <c r="B727" s="25"/>
      <c r="C727" s="14"/>
      <c r="D727" s="14"/>
      <c r="E727" s="14"/>
      <c r="F727" s="14"/>
      <c r="G727" s="14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</row>
    <row r="728" spans="1:27" ht="15.75" customHeight="1">
      <c r="A728" s="10"/>
      <c r="B728" s="25"/>
      <c r="C728" s="14"/>
      <c r="D728" s="14"/>
      <c r="E728" s="14"/>
      <c r="F728" s="14"/>
      <c r="G728" s="14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</row>
    <row r="729" spans="1:27" ht="15.75" customHeight="1">
      <c r="A729" s="10"/>
      <c r="B729" s="25"/>
      <c r="C729" s="14"/>
      <c r="D729" s="14"/>
      <c r="E729" s="14"/>
      <c r="F729" s="14"/>
      <c r="G729" s="14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</row>
    <row r="730" spans="1:27" ht="15.75" customHeight="1">
      <c r="A730" s="10"/>
      <c r="B730" s="25"/>
      <c r="C730" s="14"/>
      <c r="D730" s="14"/>
      <c r="E730" s="14"/>
      <c r="F730" s="14"/>
      <c r="G730" s="14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</row>
    <row r="731" spans="1:27" ht="15.75" customHeight="1">
      <c r="A731" s="10"/>
      <c r="B731" s="25"/>
      <c r="C731" s="14"/>
      <c r="D731" s="14"/>
      <c r="E731" s="14"/>
      <c r="F731" s="14"/>
      <c r="G731" s="14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</row>
    <row r="732" spans="1:27" ht="15.75" customHeight="1">
      <c r="A732" s="10"/>
      <c r="B732" s="25"/>
      <c r="C732" s="14"/>
      <c r="D732" s="14"/>
      <c r="E732" s="14"/>
      <c r="F732" s="14"/>
      <c r="G732" s="14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</row>
    <row r="733" spans="1:27" ht="15.75" customHeight="1">
      <c r="A733" s="10"/>
      <c r="B733" s="25"/>
      <c r="C733" s="14"/>
      <c r="D733" s="14"/>
      <c r="E733" s="14"/>
      <c r="F733" s="14"/>
      <c r="G733" s="14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</row>
    <row r="734" spans="1:27" ht="15.75" customHeight="1">
      <c r="A734" s="10"/>
      <c r="B734" s="25"/>
      <c r="C734" s="14"/>
      <c r="D734" s="14"/>
      <c r="E734" s="14"/>
      <c r="F734" s="14"/>
      <c r="G734" s="14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</row>
    <row r="735" spans="1:27" ht="15.75" customHeight="1">
      <c r="A735" s="10"/>
      <c r="B735" s="25"/>
      <c r="C735" s="14"/>
      <c r="D735" s="14"/>
      <c r="E735" s="14"/>
      <c r="F735" s="14"/>
      <c r="G735" s="14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</row>
    <row r="736" spans="1:27" ht="15.75" customHeight="1">
      <c r="A736" s="10"/>
      <c r="B736" s="25"/>
      <c r="C736" s="14"/>
      <c r="D736" s="14"/>
      <c r="E736" s="14"/>
      <c r="F736" s="14"/>
      <c r="G736" s="14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</row>
    <row r="737" spans="1:27" ht="15.75" customHeight="1">
      <c r="A737" s="10"/>
      <c r="B737" s="25"/>
      <c r="C737" s="14"/>
      <c r="D737" s="14"/>
      <c r="E737" s="14"/>
      <c r="F737" s="14"/>
      <c r="G737" s="14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</row>
    <row r="738" spans="1:27" ht="15.75" customHeight="1">
      <c r="A738" s="10"/>
      <c r="B738" s="25"/>
      <c r="C738" s="14"/>
      <c r="D738" s="14"/>
      <c r="E738" s="14"/>
      <c r="F738" s="14"/>
      <c r="G738" s="14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</row>
    <row r="739" spans="1:27" ht="15.75" customHeight="1">
      <c r="A739" s="10"/>
      <c r="B739" s="25"/>
      <c r="C739" s="14"/>
      <c r="D739" s="14"/>
      <c r="E739" s="14"/>
      <c r="F739" s="14"/>
      <c r="G739" s="14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</row>
    <row r="740" spans="1:27" ht="15.75" customHeight="1">
      <c r="A740" s="10"/>
      <c r="B740" s="25"/>
      <c r="C740" s="14"/>
      <c r="D740" s="14"/>
      <c r="E740" s="14"/>
      <c r="F740" s="14"/>
      <c r="G740" s="14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</row>
    <row r="741" spans="1:27" ht="15.75" customHeight="1">
      <c r="A741" s="10"/>
      <c r="B741" s="25"/>
      <c r="C741" s="14"/>
      <c r="D741" s="14"/>
      <c r="E741" s="14"/>
      <c r="F741" s="14"/>
      <c r="G741" s="14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</row>
    <row r="742" spans="1:27" ht="15.75" customHeight="1">
      <c r="A742" s="10"/>
      <c r="B742" s="25"/>
      <c r="C742" s="14"/>
      <c r="D742" s="14"/>
      <c r="E742" s="14"/>
      <c r="F742" s="14"/>
      <c r="G742" s="14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</row>
    <row r="743" spans="1:27" ht="15.75" customHeight="1">
      <c r="A743" s="10"/>
      <c r="B743" s="25"/>
      <c r="C743" s="14"/>
      <c r="D743" s="14"/>
      <c r="E743" s="14"/>
      <c r="F743" s="14"/>
      <c r="G743" s="14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</row>
    <row r="744" spans="1:27" ht="15.75" customHeight="1">
      <c r="A744" s="10"/>
      <c r="B744" s="25"/>
      <c r="C744" s="14"/>
      <c r="D744" s="14"/>
      <c r="E744" s="14"/>
      <c r="F744" s="14"/>
      <c r="G744" s="14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</row>
    <row r="745" spans="1:27" ht="15.75" customHeight="1">
      <c r="A745" s="10"/>
      <c r="B745" s="25"/>
      <c r="C745" s="14"/>
      <c r="D745" s="14"/>
      <c r="E745" s="14"/>
      <c r="F745" s="14"/>
      <c r="G745" s="14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</row>
    <row r="746" spans="1:27" ht="15.75" customHeight="1">
      <c r="A746" s="10"/>
      <c r="B746" s="25"/>
      <c r="C746" s="14"/>
      <c r="D746" s="14"/>
      <c r="E746" s="14"/>
      <c r="F746" s="14"/>
      <c r="G746" s="14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</row>
    <row r="747" spans="1:27" ht="15.75" customHeight="1">
      <c r="A747" s="10"/>
      <c r="B747" s="25"/>
      <c r="C747" s="14"/>
      <c r="D747" s="14"/>
      <c r="E747" s="14"/>
      <c r="F747" s="14"/>
      <c r="G747" s="14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</row>
    <row r="748" spans="1:27" ht="15.75" customHeight="1">
      <c r="A748" s="10"/>
      <c r="B748" s="25"/>
      <c r="C748" s="14"/>
      <c r="D748" s="14"/>
      <c r="E748" s="14"/>
      <c r="F748" s="14"/>
      <c r="G748" s="14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</row>
    <row r="749" spans="1:27" ht="15.75" customHeight="1">
      <c r="A749" s="10"/>
      <c r="B749" s="25"/>
      <c r="C749" s="14"/>
      <c r="D749" s="14"/>
      <c r="E749" s="14"/>
      <c r="F749" s="14"/>
      <c r="G749" s="14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</row>
    <row r="750" spans="1:27" ht="15.75" customHeight="1">
      <c r="A750" s="10"/>
      <c r="B750" s="25"/>
      <c r="C750" s="14"/>
      <c r="D750" s="14"/>
      <c r="E750" s="14"/>
      <c r="F750" s="14"/>
      <c r="G750" s="14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</row>
    <row r="751" spans="1:27" ht="15.75" customHeight="1">
      <c r="A751" s="10"/>
      <c r="B751" s="25"/>
      <c r="C751" s="14"/>
      <c r="D751" s="14"/>
      <c r="E751" s="14"/>
      <c r="F751" s="14"/>
      <c r="G751" s="14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</row>
    <row r="752" spans="1:27" ht="15.75" customHeight="1">
      <c r="A752" s="10"/>
      <c r="B752" s="25"/>
      <c r="C752" s="14"/>
      <c r="D752" s="14"/>
      <c r="E752" s="14"/>
      <c r="F752" s="14"/>
      <c r="G752" s="14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</row>
    <row r="753" spans="1:27" ht="15.75" customHeight="1">
      <c r="A753" s="10"/>
      <c r="B753" s="25"/>
      <c r="C753" s="14"/>
      <c r="D753" s="14"/>
      <c r="E753" s="14"/>
      <c r="F753" s="14"/>
      <c r="G753" s="14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</row>
    <row r="754" spans="1:27" ht="15.75" customHeight="1">
      <c r="A754" s="10"/>
      <c r="B754" s="25"/>
      <c r="C754" s="14"/>
      <c r="D754" s="14"/>
      <c r="E754" s="14"/>
      <c r="F754" s="14"/>
      <c r="G754" s="14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</row>
    <row r="755" spans="1:27" ht="15.75" customHeight="1">
      <c r="A755" s="10"/>
      <c r="B755" s="25"/>
      <c r="C755" s="14"/>
      <c r="D755" s="14"/>
      <c r="E755" s="14"/>
      <c r="F755" s="14"/>
      <c r="G755" s="14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</row>
    <row r="756" spans="1:27" ht="15.75" customHeight="1">
      <c r="A756" s="10"/>
      <c r="B756" s="25"/>
      <c r="C756" s="14"/>
      <c r="D756" s="14"/>
      <c r="E756" s="14"/>
      <c r="F756" s="14"/>
      <c r="G756" s="14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</row>
    <row r="757" spans="1:27" ht="15.75" customHeight="1">
      <c r="A757" s="10"/>
      <c r="B757" s="25"/>
      <c r="C757" s="14"/>
      <c r="D757" s="14"/>
      <c r="E757" s="14"/>
      <c r="F757" s="14"/>
      <c r="G757" s="14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</row>
    <row r="758" spans="1:27" ht="15.75" customHeight="1">
      <c r="A758" s="10"/>
      <c r="B758" s="25"/>
      <c r="C758" s="14"/>
      <c r="D758" s="14"/>
      <c r="E758" s="14"/>
      <c r="F758" s="14"/>
      <c r="G758" s="14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</row>
    <row r="759" spans="1:27" ht="15.75" customHeight="1">
      <c r="A759" s="10"/>
      <c r="B759" s="25"/>
      <c r="C759" s="14"/>
      <c r="D759" s="14"/>
      <c r="E759" s="14"/>
      <c r="F759" s="14"/>
      <c r="G759" s="14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</row>
    <row r="760" spans="1:27" ht="15.75" customHeight="1">
      <c r="A760" s="10"/>
      <c r="B760" s="25"/>
      <c r="C760" s="14"/>
      <c r="D760" s="14"/>
      <c r="E760" s="14"/>
      <c r="F760" s="14"/>
      <c r="G760" s="14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</row>
    <row r="761" spans="1:27" ht="15.75" customHeight="1">
      <c r="A761" s="10"/>
      <c r="B761" s="25"/>
      <c r="C761" s="14"/>
      <c r="D761" s="14"/>
      <c r="E761" s="14"/>
      <c r="F761" s="14"/>
      <c r="G761" s="14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</row>
    <row r="762" spans="1:27" ht="15.75" customHeight="1">
      <c r="A762" s="10"/>
      <c r="B762" s="25"/>
      <c r="C762" s="14"/>
      <c r="D762" s="14"/>
      <c r="E762" s="14"/>
      <c r="F762" s="14"/>
      <c r="G762" s="14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</row>
    <row r="763" spans="1:27" ht="15.75" customHeight="1">
      <c r="A763" s="10"/>
      <c r="B763" s="25"/>
      <c r="C763" s="14"/>
      <c r="D763" s="14"/>
      <c r="E763" s="14"/>
      <c r="F763" s="14"/>
      <c r="G763" s="14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</row>
    <row r="764" spans="1:27" ht="15.75" customHeight="1">
      <c r="A764" s="10"/>
      <c r="B764" s="25"/>
      <c r="C764" s="14"/>
      <c r="D764" s="14"/>
      <c r="E764" s="14"/>
      <c r="F764" s="14"/>
      <c r="G764" s="14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</row>
    <row r="765" spans="1:27" ht="15.75" customHeight="1">
      <c r="A765" s="10"/>
      <c r="B765" s="25"/>
      <c r="C765" s="14"/>
      <c r="D765" s="14"/>
      <c r="E765" s="14"/>
      <c r="F765" s="14"/>
      <c r="G765" s="14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</row>
    <row r="766" spans="1:27" ht="15.75" customHeight="1">
      <c r="A766" s="10"/>
      <c r="B766" s="25"/>
      <c r="C766" s="14"/>
      <c r="D766" s="14"/>
      <c r="E766" s="14"/>
      <c r="F766" s="14"/>
      <c r="G766" s="14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</row>
    <row r="767" spans="1:27" ht="15.75" customHeight="1">
      <c r="A767" s="10"/>
      <c r="B767" s="25"/>
      <c r="C767" s="14"/>
      <c r="D767" s="14"/>
      <c r="E767" s="14"/>
      <c r="F767" s="14"/>
      <c r="G767" s="14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</row>
    <row r="768" spans="1:27" ht="15.75" customHeight="1">
      <c r="A768" s="10"/>
      <c r="B768" s="25"/>
      <c r="C768" s="14"/>
      <c r="D768" s="14"/>
      <c r="E768" s="14"/>
      <c r="F768" s="14"/>
      <c r="G768" s="14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</row>
    <row r="769" spans="1:27" ht="15.75" customHeight="1">
      <c r="A769" s="10"/>
      <c r="B769" s="25"/>
      <c r="C769" s="14"/>
      <c r="D769" s="14"/>
      <c r="E769" s="14"/>
      <c r="F769" s="14"/>
      <c r="G769" s="14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</row>
    <row r="770" spans="1:27" ht="15.75" customHeight="1">
      <c r="A770" s="10"/>
      <c r="B770" s="25"/>
      <c r="C770" s="14"/>
      <c r="D770" s="14"/>
      <c r="E770" s="14"/>
      <c r="F770" s="14"/>
      <c r="G770" s="14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</row>
    <row r="771" spans="1:27" ht="15.75" customHeight="1">
      <c r="A771" s="10"/>
      <c r="B771" s="25"/>
      <c r="C771" s="14"/>
      <c r="D771" s="14"/>
      <c r="E771" s="14"/>
      <c r="F771" s="14"/>
      <c r="G771" s="14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</row>
    <row r="772" spans="1:27" ht="15.75" customHeight="1">
      <c r="A772" s="10"/>
      <c r="B772" s="25"/>
      <c r="C772" s="14"/>
      <c r="D772" s="14"/>
      <c r="E772" s="14"/>
      <c r="F772" s="14"/>
      <c r="G772" s="14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</row>
    <row r="773" spans="1:27" ht="15.75" customHeight="1">
      <c r="A773" s="10"/>
      <c r="B773" s="25"/>
      <c r="C773" s="14"/>
      <c r="D773" s="14"/>
      <c r="E773" s="14"/>
      <c r="F773" s="14"/>
      <c r="G773" s="14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</row>
    <row r="774" spans="1:27" ht="15.75" customHeight="1">
      <c r="A774" s="10"/>
      <c r="B774" s="25"/>
      <c r="C774" s="14"/>
      <c r="D774" s="14"/>
      <c r="E774" s="14"/>
      <c r="F774" s="14"/>
      <c r="G774" s="14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</row>
    <row r="775" spans="1:27" ht="15.75" customHeight="1">
      <c r="A775" s="10"/>
      <c r="B775" s="25"/>
      <c r="C775" s="14"/>
      <c r="D775" s="14"/>
      <c r="E775" s="14"/>
      <c r="F775" s="14"/>
      <c r="G775" s="14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</row>
    <row r="776" spans="1:27" ht="15.75" customHeight="1">
      <c r="A776" s="10"/>
      <c r="B776" s="25"/>
      <c r="C776" s="14"/>
      <c r="D776" s="14"/>
      <c r="E776" s="14"/>
      <c r="F776" s="14"/>
      <c r="G776" s="14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</row>
    <row r="777" spans="1:27" ht="15.75" customHeight="1">
      <c r="A777" s="10"/>
      <c r="B777" s="25"/>
      <c r="C777" s="14"/>
      <c r="D777" s="14"/>
      <c r="E777" s="14"/>
      <c r="F777" s="14"/>
      <c r="G777" s="14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</row>
    <row r="778" spans="1:27" ht="15.75" customHeight="1">
      <c r="A778" s="10"/>
      <c r="B778" s="25"/>
      <c r="C778" s="14"/>
      <c r="D778" s="14"/>
      <c r="E778" s="14"/>
      <c r="F778" s="14"/>
      <c r="G778" s="14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</row>
    <row r="779" spans="1:27" ht="15.75" customHeight="1">
      <c r="A779" s="10"/>
      <c r="B779" s="25"/>
      <c r="C779" s="14"/>
      <c r="D779" s="14"/>
      <c r="E779" s="14"/>
      <c r="F779" s="14"/>
      <c r="G779" s="14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</row>
    <row r="780" spans="1:27" ht="15.75" customHeight="1">
      <c r="A780" s="10"/>
      <c r="B780" s="25"/>
      <c r="C780" s="14"/>
      <c r="D780" s="14"/>
      <c r="E780" s="14"/>
      <c r="F780" s="14"/>
      <c r="G780" s="14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</row>
    <row r="781" spans="1:27" ht="15.75" customHeight="1">
      <c r="A781" s="10"/>
      <c r="B781" s="25"/>
      <c r="C781" s="14"/>
      <c r="D781" s="14"/>
      <c r="E781" s="14"/>
      <c r="F781" s="14"/>
      <c r="G781" s="14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</row>
    <row r="782" spans="1:27" ht="15.75" customHeight="1">
      <c r="A782" s="10"/>
      <c r="B782" s="25"/>
      <c r="C782" s="14"/>
      <c r="D782" s="14"/>
      <c r="E782" s="14"/>
      <c r="F782" s="14"/>
      <c r="G782" s="14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</row>
    <row r="783" spans="1:27" ht="15.75" customHeight="1">
      <c r="A783" s="10"/>
      <c r="B783" s="25"/>
      <c r="C783" s="14"/>
      <c r="D783" s="14"/>
      <c r="E783" s="14"/>
      <c r="F783" s="14"/>
      <c r="G783" s="14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</row>
    <row r="784" spans="1:27" ht="15.75" customHeight="1">
      <c r="A784" s="10"/>
      <c r="B784" s="25"/>
      <c r="C784" s="14"/>
      <c r="D784" s="14"/>
      <c r="E784" s="14"/>
      <c r="F784" s="14"/>
      <c r="G784" s="14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</row>
    <row r="785" spans="1:27" ht="15.75" customHeight="1">
      <c r="A785" s="10"/>
      <c r="B785" s="25"/>
      <c r="C785" s="14"/>
      <c r="D785" s="14"/>
      <c r="E785" s="14"/>
      <c r="F785" s="14"/>
      <c r="G785" s="14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</row>
    <row r="786" spans="1:27" ht="15.75" customHeight="1">
      <c r="A786" s="10"/>
      <c r="B786" s="25"/>
      <c r="C786" s="14"/>
      <c r="D786" s="14"/>
      <c r="E786" s="14"/>
      <c r="F786" s="14"/>
      <c r="G786" s="14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</row>
    <row r="787" spans="1:27" ht="15.75" customHeight="1">
      <c r="A787" s="10"/>
      <c r="B787" s="25"/>
      <c r="C787" s="14"/>
      <c r="D787" s="14"/>
      <c r="E787" s="14"/>
      <c r="F787" s="14"/>
      <c r="G787" s="14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</row>
    <row r="788" spans="1:27" ht="15.75" customHeight="1">
      <c r="A788" s="10"/>
      <c r="B788" s="25"/>
      <c r="C788" s="14"/>
      <c r="D788" s="14"/>
      <c r="E788" s="14"/>
      <c r="F788" s="14"/>
      <c r="G788" s="14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</row>
    <row r="789" spans="1:27" ht="15.75" customHeight="1">
      <c r="A789" s="10"/>
      <c r="B789" s="25"/>
      <c r="C789" s="14"/>
      <c r="D789" s="14"/>
      <c r="E789" s="14"/>
      <c r="F789" s="14"/>
      <c r="G789" s="14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</row>
    <row r="790" spans="1:27" ht="15.75" customHeight="1">
      <c r="A790" s="10"/>
      <c r="B790" s="25"/>
      <c r="C790" s="14"/>
      <c r="D790" s="14"/>
      <c r="E790" s="14"/>
      <c r="F790" s="14"/>
      <c r="G790" s="14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</row>
    <row r="791" spans="1:27" ht="15.75" customHeight="1">
      <c r="A791" s="10"/>
      <c r="B791" s="25"/>
      <c r="C791" s="14"/>
      <c r="D791" s="14"/>
      <c r="E791" s="14"/>
      <c r="F791" s="14"/>
      <c r="G791" s="14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</row>
    <row r="792" spans="1:27" ht="15.75" customHeight="1">
      <c r="A792" s="10"/>
      <c r="B792" s="25"/>
      <c r="C792" s="14"/>
      <c r="D792" s="14"/>
      <c r="E792" s="14"/>
      <c r="F792" s="14"/>
      <c r="G792" s="14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</row>
    <row r="793" spans="1:27" ht="15.75" customHeight="1">
      <c r="A793" s="10"/>
      <c r="B793" s="25"/>
      <c r="C793" s="14"/>
      <c r="D793" s="14"/>
      <c r="E793" s="14"/>
      <c r="F793" s="14"/>
      <c r="G793" s="14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</row>
    <row r="794" spans="1:27" ht="15.75" customHeight="1">
      <c r="A794" s="10"/>
      <c r="B794" s="25"/>
      <c r="C794" s="14"/>
      <c r="D794" s="14"/>
      <c r="E794" s="14"/>
      <c r="F794" s="14"/>
      <c r="G794" s="14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</row>
    <row r="795" spans="1:27" ht="15.75" customHeight="1">
      <c r="A795" s="10"/>
      <c r="B795" s="25"/>
      <c r="C795" s="14"/>
      <c r="D795" s="14"/>
      <c r="E795" s="14"/>
      <c r="F795" s="14"/>
      <c r="G795" s="14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</row>
    <row r="796" spans="1:27" ht="15.75" customHeight="1">
      <c r="A796" s="10"/>
      <c r="B796" s="25"/>
      <c r="C796" s="14"/>
      <c r="D796" s="14"/>
      <c r="E796" s="14"/>
      <c r="F796" s="14"/>
      <c r="G796" s="14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</row>
    <row r="797" spans="1:27" ht="15.75" customHeight="1">
      <c r="A797" s="10"/>
      <c r="B797" s="25"/>
      <c r="C797" s="14"/>
      <c r="D797" s="14"/>
      <c r="E797" s="14"/>
      <c r="F797" s="14"/>
      <c r="G797" s="14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</row>
    <row r="798" spans="1:27" ht="15.75" customHeight="1">
      <c r="A798" s="10"/>
      <c r="B798" s="25"/>
      <c r="C798" s="14"/>
      <c r="D798" s="14"/>
      <c r="E798" s="14"/>
      <c r="F798" s="14"/>
      <c r="G798" s="14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</row>
    <row r="799" spans="1:27" ht="15.75" customHeight="1">
      <c r="A799" s="10"/>
      <c r="B799" s="25"/>
      <c r="C799" s="14"/>
      <c r="D799" s="14"/>
      <c r="E799" s="14"/>
      <c r="F799" s="14"/>
      <c r="G799" s="14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</row>
    <row r="800" spans="1:27" ht="15.75" customHeight="1">
      <c r="A800" s="10"/>
      <c r="B800" s="25"/>
      <c r="C800" s="14"/>
      <c r="D800" s="14"/>
      <c r="E800" s="14"/>
      <c r="F800" s="14"/>
      <c r="G800" s="14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</row>
    <row r="801" spans="1:27" ht="15.75" customHeight="1">
      <c r="A801" s="10"/>
      <c r="B801" s="25"/>
      <c r="C801" s="14"/>
      <c r="D801" s="14"/>
      <c r="E801" s="14"/>
      <c r="F801" s="14"/>
      <c r="G801" s="14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</row>
    <row r="802" spans="1:27" ht="15.75" customHeight="1">
      <c r="A802" s="10"/>
      <c r="B802" s="25"/>
      <c r="C802" s="14"/>
      <c r="D802" s="14"/>
      <c r="E802" s="14"/>
      <c r="F802" s="14"/>
      <c r="G802" s="14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</row>
    <row r="803" spans="1:27" ht="15.75" customHeight="1">
      <c r="A803" s="10"/>
      <c r="B803" s="25"/>
      <c r="C803" s="14"/>
      <c r="D803" s="14"/>
      <c r="E803" s="14"/>
      <c r="F803" s="14"/>
      <c r="G803" s="14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</row>
    <row r="804" spans="1:27" ht="15.75" customHeight="1">
      <c r="A804" s="10"/>
      <c r="B804" s="25"/>
      <c r="C804" s="14"/>
      <c r="D804" s="14"/>
      <c r="E804" s="14"/>
      <c r="F804" s="14"/>
      <c r="G804" s="14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</row>
    <row r="805" spans="1:27" ht="15.75" customHeight="1">
      <c r="A805" s="10"/>
      <c r="B805" s="25"/>
      <c r="C805" s="14"/>
      <c r="D805" s="14"/>
      <c r="E805" s="14"/>
      <c r="F805" s="14"/>
      <c r="G805" s="14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</row>
    <row r="806" spans="1:27" ht="15.75" customHeight="1">
      <c r="A806" s="10"/>
      <c r="B806" s="25"/>
      <c r="C806" s="14"/>
      <c r="D806" s="14"/>
      <c r="E806" s="14"/>
      <c r="F806" s="14"/>
      <c r="G806" s="14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</row>
    <row r="807" spans="1:27" ht="15.75" customHeight="1">
      <c r="A807" s="10"/>
      <c r="B807" s="25"/>
      <c r="C807" s="14"/>
      <c r="D807" s="14"/>
      <c r="E807" s="14"/>
      <c r="F807" s="14"/>
      <c r="G807" s="14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</row>
    <row r="808" spans="1:27" ht="15.75" customHeight="1">
      <c r="A808" s="10"/>
      <c r="B808" s="25"/>
      <c r="C808" s="14"/>
      <c r="D808" s="14"/>
      <c r="E808" s="14"/>
      <c r="F808" s="14"/>
      <c r="G808" s="14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</row>
    <row r="809" spans="1:27" ht="15.75" customHeight="1">
      <c r="A809" s="10"/>
      <c r="B809" s="25"/>
      <c r="C809" s="14"/>
      <c r="D809" s="14"/>
      <c r="E809" s="14"/>
      <c r="F809" s="14"/>
      <c r="G809" s="14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</row>
    <row r="810" spans="1:27" ht="15.75" customHeight="1">
      <c r="A810" s="10"/>
      <c r="B810" s="25"/>
      <c r="C810" s="14"/>
      <c r="D810" s="14"/>
      <c r="E810" s="14"/>
      <c r="F810" s="14"/>
      <c r="G810" s="14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</row>
    <row r="811" spans="1:27" ht="15.75" customHeight="1">
      <c r="A811" s="10"/>
      <c r="B811" s="25"/>
      <c r="C811" s="14"/>
      <c r="D811" s="14"/>
      <c r="E811" s="14"/>
      <c r="F811" s="14"/>
      <c r="G811" s="14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</row>
    <row r="812" spans="1:27" ht="15.75" customHeight="1">
      <c r="A812" s="10"/>
      <c r="B812" s="25"/>
      <c r="C812" s="14"/>
      <c r="D812" s="14"/>
      <c r="E812" s="14"/>
      <c r="F812" s="14"/>
      <c r="G812" s="14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</row>
    <row r="813" spans="1:27" ht="15.75" customHeight="1">
      <c r="A813" s="10"/>
      <c r="B813" s="25"/>
      <c r="C813" s="14"/>
      <c r="D813" s="14"/>
      <c r="E813" s="14"/>
      <c r="F813" s="14"/>
      <c r="G813" s="14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</row>
    <row r="814" spans="1:27" ht="15.75" customHeight="1">
      <c r="A814" s="10"/>
      <c r="B814" s="25"/>
      <c r="C814" s="14"/>
      <c r="D814" s="14"/>
      <c r="E814" s="14"/>
      <c r="F814" s="14"/>
      <c r="G814" s="14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</row>
    <row r="815" spans="1:27" ht="15.75" customHeight="1">
      <c r="A815" s="10"/>
      <c r="B815" s="25"/>
      <c r="C815" s="14"/>
      <c r="D815" s="14"/>
      <c r="E815" s="14"/>
      <c r="F815" s="14"/>
      <c r="G815" s="14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</row>
    <row r="816" spans="1:27" ht="15.75" customHeight="1">
      <c r="A816" s="10"/>
      <c r="B816" s="25"/>
      <c r="C816" s="14"/>
      <c r="D816" s="14"/>
      <c r="E816" s="14"/>
      <c r="F816" s="14"/>
      <c r="G816" s="14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</row>
    <row r="817" spans="1:27" ht="15.75" customHeight="1">
      <c r="A817" s="10"/>
      <c r="B817" s="25"/>
      <c r="C817" s="14"/>
      <c r="D817" s="14"/>
      <c r="E817" s="14"/>
      <c r="F817" s="14"/>
      <c r="G817" s="14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</row>
    <row r="818" spans="1:27" ht="15.75" customHeight="1">
      <c r="A818" s="10"/>
      <c r="B818" s="25"/>
      <c r="C818" s="14"/>
      <c r="D818" s="14"/>
      <c r="E818" s="14"/>
      <c r="F818" s="14"/>
      <c r="G818" s="14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</row>
    <row r="819" spans="1:27" ht="15.75" customHeight="1">
      <c r="A819" s="10"/>
      <c r="B819" s="25"/>
      <c r="C819" s="14"/>
      <c r="D819" s="14"/>
      <c r="E819" s="14"/>
      <c r="F819" s="14"/>
      <c r="G819" s="14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</row>
    <row r="820" spans="1:27" ht="15.75" customHeight="1">
      <c r="A820" s="10"/>
      <c r="B820" s="25"/>
      <c r="C820" s="14"/>
      <c r="D820" s="14"/>
      <c r="E820" s="14"/>
      <c r="F820" s="14"/>
      <c r="G820" s="14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</row>
    <row r="821" spans="1:27" ht="15.75" customHeight="1">
      <c r="A821" s="10"/>
      <c r="B821" s="25"/>
      <c r="C821" s="14"/>
      <c r="D821" s="14"/>
      <c r="E821" s="14"/>
      <c r="F821" s="14"/>
      <c r="G821" s="14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</row>
    <row r="822" spans="1:27" ht="15.75" customHeight="1">
      <c r="A822" s="10"/>
      <c r="B822" s="25"/>
      <c r="C822" s="14"/>
      <c r="D822" s="14"/>
      <c r="E822" s="14"/>
      <c r="F822" s="14"/>
      <c r="G822" s="14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</row>
    <row r="823" spans="1:27" ht="15.75" customHeight="1">
      <c r="A823" s="10"/>
      <c r="B823" s="25"/>
      <c r="C823" s="14"/>
      <c r="D823" s="14"/>
      <c r="E823" s="14"/>
      <c r="F823" s="14"/>
      <c r="G823" s="14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</row>
    <row r="824" spans="1:27" ht="15.75" customHeight="1">
      <c r="A824" s="10"/>
      <c r="B824" s="25"/>
      <c r="C824" s="14"/>
      <c r="D824" s="14"/>
      <c r="E824" s="14"/>
      <c r="F824" s="14"/>
      <c r="G824" s="14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</row>
    <row r="825" spans="1:27" ht="15.75" customHeight="1">
      <c r="A825" s="10"/>
      <c r="B825" s="25"/>
      <c r="C825" s="14"/>
      <c r="D825" s="14"/>
      <c r="E825" s="14"/>
      <c r="F825" s="14"/>
      <c r="G825" s="14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</row>
    <row r="826" spans="1:27" ht="15.75" customHeight="1">
      <c r="A826" s="10"/>
      <c r="B826" s="25"/>
      <c r="C826" s="14"/>
      <c r="D826" s="14"/>
      <c r="E826" s="14"/>
      <c r="F826" s="14"/>
      <c r="G826" s="14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</row>
    <row r="827" spans="1:27" ht="15.75" customHeight="1">
      <c r="A827" s="10"/>
      <c r="B827" s="25"/>
      <c r="C827" s="14"/>
      <c r="D827" s="14"/>
      <c r="E827" s="14"/>
      <c r="F827" s="14"/>
      <c r="G827" s="14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</row>
    <row r="828" spans="1:27" ht="15.75" customHeight="1">
      <c r="A828" s="10"/>
      <c r="B828" s="25"/>
      <c r="C828" s="14"/>
      <c r="D828" s="14"/>
      <c r="E828" s="14"/>
      <c r="F828" s="14"/>
      <c r="G828" s="14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</row>
    <row r="829" spans="1:27" ht="15.75" customHeight="1">
      <c r="A829" s="10"/>
      <c r="B829" s="25"/>
      <c r="C829" s="14"/>
      <c r="D829" s="14"/>
      <c r="E829" s="14"/>
      <c r="F829" s="14"/>
      <c r="G829" s="14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</row>
    <row r="830" spans="1:27" ht="15.75" customHeight="1">
      <c r="A830" s="10"/>
      <c r="B830" s="25"/>
      <c r="C830" s="14"/>
      <c r="D830" s="14"/>
      <c r="E830" s="14"/>
      <c r="F830" s="14"/>
      <c r="G830" s="14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</row>
    <row r="831" spans="1:27" ht="15.75" customHeight="1">
      <c r="A831" s="10"/>
      <c r="B831" s="25"/>
      <c r="C831" s="14"/>
      <c r="D831" s="14"/>
      <c r="E831" s="14"/>
      <c r="F831" s="14"/>
      <c r="G831" s="14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</row>
    <row r="832" spans="1:27" ht="15.75" customHeight="1">
      <c r="A832" s="10"/>
      <c r="B832" s="25"/>
      <c r="C832" s="14"/>
      <c r="D832" s="14"/>
      <c r="E832" s="14"/>
      <c r="F832" s="14"/>
      <c r="G832" s="14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</row>
    <row r="833" spans="1:27" ht="15.75" customHeight="1">
      <c r="A833" s="10"/>
      <c r="B833" s="25"/>
      <c r="C833" s="14"/>
      <c r="D833" s="14"/>
      <c r="E833" s="14"/>
      <c r="F833" s="14"/>
      <c r="G833" s="14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</row>
    <row r="834" spans="1:27" ht="15.75" customHeight="1">
      <c r="A834" s="10"/>
      <c r="B834" s="25"/>
      <c r="C834" s="14"/>
      <c r="D834" s="14"/>
      <c r="E834" s="14"/>
      <c r="F834" s="14"/>
      <c r="G834" s="14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</row>
    <row r="835" spans="1:27" ht="15.75" customHeight="1">
      <c r="A835" s="10"/>
      <c r="B835" s="25"/>
      <c r="C835" s="14"/>
      <c r="D835" s="14"/>
      <c r="E835" s="14"/>
      <c r="F835" s="14"/>
      <c r="G835" s="14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</row>
    <row r="836" spans="1:27" ht="15.75" customHeight="1">
      <c r="A836" s="10"/>
      <c r="B836" s="25"/>
      <c r="C836" s="14"/>
      <c r="D836" s="14"/>
      <c r="E836" s="14"/>
      <c r="F836" s="14"/>
      <c r="G836" s="14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</row>
    <row r="837" spans="1:27" ht="15.75" customHeight="1">
      <c r="A837" s="10"/>
      <c r="B837" s="25"/>
      <c r="C837" s="14"/>
      <c r="D837" s="14"/>
      <c r="E837" s="14"/>
      <c r="F837" s="14"/>
      <c r="G837" s="14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</row>
    <row r="838" spans="1:27" ht="15.75" customHeight="1">
      <c r="A838" s="10"/>
      <c r="B838" s="25"/>
      <c r="C838" s="14"/>
      <c r="D838" s="14"/>
      <c r="E838" s="14"/>
      <c r="F838" s="14"/>
      <c r="G838" s="14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</row>
    <row r="839" spans="1:27" ht="15.75" customHeight="1">
      <c r="A839" s="10"/>
      <c r="B839" s="25"/>
      <c r="C839" s="14"/>
      <c r="D839" s="14"/>
      <c r="E839" s="14"/>
      <c r="F839" s="14"/>
      <c r="G839" s="14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</row>
    <row r="840" spans="1:27" ht="15.75" customHeight="1">
      <c r="A840" s="10"/>
      <c r="B840" s="25"/>
      <c r="C840" s="14"/>
      <c r="D840" s="14"/>
      <c r="E840" s="14"/>
      <c r="F840" s="14"/>
      <c r="G840" s="14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</row>
    <row r="841" spans="1:27" ht="15.75" customHeight="1">
      <c r="A841" s="10"/>
      <c r="B841" s="25"/>
      <c r="C841" s="14"/>
      <c r="D841" s="14"/>
      <c r="E841" s="14"/>
      <c r="F841" s="14"/>
      <c r="G841" s="14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</row>
    <row r="842" spans="1:27" ht="15.75" customHeight="1">
      <c r="A842" s="10"/>
      <c r="B842" s="25"/>
      <c r="C842" s="14"/>
      <c r="D842" s="14"/>
      <c r="E842" s="14"/>
      <c r="F842" s="14"/>
      <c r="G842" s="14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</row>
    <row r="843" spans="1:27" ht="15.75" customHeight="1">
      <c r="A843" s="10"/>
      <c r="B843" s="25"/>
      <c r="C843" s="14"/>
      <c r="D843" s="14"/>
      <c r="E843" s="14"/>
      <c r="F843" s="14"/>
      <c r="G843" s="14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</row>
    <row r="844" spans="1:27" ht="15.75" customHeight="1">
      <c r="A844" s="10"/>
      <c r="B844" s="25"/>
      <c r="C844" s="14"/>
      <c r="D844" s="14"/>
      <c r="E844" s="14"/>
      <c r="F844" s="14"/>
      <c r="G844" s="14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</row>
    <row r="845" spans="1:27" ht="15.75" customHeight="1">
      <c r="A845" s="10"/>
      <c r="B845" s="25"/>
      <c r="C845" s="14"/>
      <c r="D845" s="14"/>
      <c r="E845" s="14"/>
      <c r="F845" s="14"/>
      <c r="G845" s="14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</row>
    <row r="846" spans="1:27" ht="15.75" customHeight="1">
      <c r="A846" s="10"/>
      <c r="B846" s="25"/>
      <c r="C846" s="14"/>
      <c r="D846" s="14"/>
      <c r="E846" s="14"/>
      <c r="F846" s="14"/>
      <c r="G846" s="14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</row>
    <row r="847" spans="1:27" ht="15.75" customHeight="1">
      <c r="A847" s="10"/>
      <c r="B847" s="25"/>
      <c r="C847" s="14"/>
      <c r="D847" s="14"/>
      <c r="E847" s="14"/>
      <c r="F847" s="14"/>
      <c r="G847" s="14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</row>
    <row r="848" spans="1:27" ht="15.75" customHeight="1">
      <c r="A848" s="10"/>
      <c r="B848" s="25"/>
      <c r="C848" s="14"/>
      <c r="D848" s="14"/>
      <c r="E848" s="14"/>
      <c r="F848" s="14"/>
      <c r="G848" s="14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</row>
    <row r="849" spans="1:27" ht="15.75" customHeight="1">
      <c r="A849" s="10"/>
      <c r="B849" s="25"/>
      <c r="C849" s="14"/>
      <c r="D849" s="14"/>
      <c r="E849" s="14"/>
      <c r="F849" s="14"/>
      <c r="G849" s="14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</row>
    <row r="850" spans="1:27" ht="15.75" customHeight="1">
      <c r="A850" s="10"/>
      <c r="B850" s="25"/>
      <c r="C850" s="14"/>
      <c r="D850" s="14"/>
      <c r="E850" s="14"/>
      <c r="F850" s="14"/>
      <c r="G850" s="14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</row>
    <row r="851" spans="1:27" ht="15.75" customHeight="1">
      <c r="A851" s="10"/>
      <c r="B851" s="25"/>
      <c r="C851" s="14"/>
      <c r="D851" s="14"/>
      <c r="E851" s="14"/>
      <c r="F851" s="14"/>
      <c r="G851" s="14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</row>
    <row r="852" spans="1:27" ht="15.75" customHeight="1">
      <c r="A852" s="10"/>
      <c r="B852" s="25"/>
      <c r="C852" s="14"/>
      <c r="D852" s="14"/>
      <c r="E852" s="14"/>
      <c r="F852" s="14"/>
      <c r="G852" s="14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</row>
    <row r="853" spans="1:27" ht="15.75" customHeight="1">
      <c r="A853" s="10"/>
      <c r="B853" s="25"/>
      <c r="C853" s="14"/>
      <c r="D853" s="14"/>
      <c r="E853" s="14"/>
      <c r="F853" s="14"/>
      <c r="G853" s="14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</row>
    <row r="854" spans="1:27" ht="15.75" customHeight="1">
      <c r="A854" s="10"/>
      <c r="B854" s="25"/>
      <c r="C854" s="14"/>
      <c r="D854" s="14"/>
      <c r="E854" s="14"/>
      <c r="F854" s="14"/>
      <c r="G854" s="14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</row>
    <row r="855" spans="1:27" ht="15.75" customHeight="1">
      <c r="A855" s="10"/>
      <c r="B855" s="25"/>
      <c r="C855" s="14"/>
      <c r="D855" s="14"/>
      <c r="E855" s="14"/>
      <c r="F855" s="14"/>
      <c r="G855" s="14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</row>
    <row r="856" spans="1:27" ht="15.75" customHeight="1">
      <c r="A856" s="10"/>
      <c r="B856" s="25"/>
      <c r="C856" s="14"/>
      <c r="D856" s="14"/>
      <c r="E856" s="14"/>
      <c r="F856" s="14"/>
      <c r="G856" s="14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</row>
    <row r="857" spans="1:27" ht="15.75" customHeight="1">
      <c r="A857" s="10"/>
      <c r="B857" s="25"/>
      <c r="C857" s="14"/>
      <c r="D857" s="14"/>
      <c r="E857" s="14"/>
      <c r="F857" s="14"/>
      <c r="G857" s="14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</row>
    <row r="858" spans="1:27" ht="15.75" customHeight="1">
      <c r="A858" s="10"/>
      <c r="B858" s="25"/>
      <c r="C858" s="14"/>
      <c r="D858" s="14"/>
      <c r="E858" s="14"/>
      <c r="F858" s="14"/>
      <c r="G858" s="14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</row>
    <row r="859" spans="1:27" ht="15.75" customHeight="1">
      <c r="A859" s="10"/>
      <c r="B859" s="25"/>
      <c r="C859" s="14"/>
      <c r="D859" s="14"/>
      <c r="E859" s="14"/>
      <c r="F859" s="14"/>
      <c r="G859" s="14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</row>
    <row r="860" spans="1:27" ht="15.75" customHeight="1">
      <c r="A860" s="10"/>
      <c r="B860" s="25"/>
      <c r="C860" s="14"/>
      <c r="D860" s="14"/>
      <c r="E860" s="14"/>
      <c r="F860" s="14"/>
      <c r="G860" s="14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</row>
    <row r="861" spans="1:27" ht="15.75" customHeight="1">
      <c r="A861" s="10"/>
      <c r="B861" s="25"/>
      <c r="C861" s="14"/>
      <c r="D861" s="14"/>
      <c r="E861" s="14"/>
      <c r="F861" s="14"/>
      <c r="G861" s="14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</row>
    <row r="862" spans="1:27" ht="15.75" customHeight="1">
      <c r="A862" s="10"/>
      <c r="B862" s="25"/>
      <c r="C862" s="14"/>
      <c r="D862" s="14"/>
      <c r="E862" s="14"/>
      <c r="F862" s="14"/>
      <c r="G862" s="14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</row>
    <row r="863" spans="1:27" ht="15.75" customHeight="1">
      <c r="A863" s="10"/>
      <c r="B863" s="25"/>
      <c r="C863" s="14"/>
      <c r="D863" s="14"/>
      <c r="E863" s="14"/>
      <c r="F863" s="14"/>
      <c r="G863" s="14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</row>
    <row r="864" spans="1:27" ht="15.75" customHeight="1">
      <c r="A864" s="10"/>
      <c r="B864" s="25"/>
      <c r="C864" s="14"/>
      <c r="D864" s="14"/>
      <c r="E864" s="14"/>
      <c r="F864" s="14"/>
      <c r="G864" s="14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</row>
    <row r="865" spans="1:27" ht="15.75" customHeight="1">
      <c r="A865" s="10"/>
      <c r="B865" s="25"/>
      <c r="C865" s="14"/>
      <c r="D865" s="14"/>
      <c r="E865" s="14"/>
      <c r="F865" s="14"/>
      <c r="G865" s="14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</row>
    <row r="866" spans="1:27" ht="15.75" customHeight="1">
      <c r="A866" s="10"/>
      <c r="B866" s="25"/>
      <c r="C866" s="14"/>
      <c r="D866" s="14"/>
      <c r="E866" s="14"/>
      <c r="F866" s="14"/>
      <c r="G866" s="14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</row>
    <row r="867" spans="1:27" ht="15.75" customHeight="1">
      <c r="A867" s="10"/>
      <c r="B867" s="25"/>
      <c r="C867" s="14"/>
      <c r="D867" s="14"/>
      <c r="E867" s="14"/>
      <c r="F867" s="14"/>
      <c r="G867" s="14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</row>
    <row r="868" spans="1:27" ht="15.75" customHeight="1">
      <c r="A868" s="10"/>
      <c r="B868" s="25"/>
      <c r="C868" s="14"/>
      <c r="D868" s="14"/>
      <c r="E868" s="14"/>
      <c r="F868" s="14"/>
      <c r="G868" s="14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</row>
    <row r="869" spans="1:27" ht="15.75" customHeight="1">
      <c r="A869" s="10"/>
      <c r="B869" s="25"/>
      <c r="C869" s="14"/>
      <c r="D869" s="14"/>
      <c r="E869" s="14"/>
      <c r="F869" s="14"/>
      <c r="G869" s="14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</row>
    <row r="870" spans="1:27" ht="15.75" customHeight="1">
      <c r="A870" s="10"/>
      <c r="B870" s="25"/>
      <c r="C870" s="14"/>
      <c r="D870" s="14"/>
      <c r="E870" s="14"/>
      <c r="F870" s="14"/>
      <c r="G870" s="14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</row>
    <row r="871" spans="1:27" ht="15.75" customHeight="1">
      <c r="A871" s="10"/>
      <c r="B871" s="25"/>
      <c r="C871" s="14"/>
      <c r="D871" s="14"/>
      <c r="E871" s="14"/>
      <c r="F871" s="14"/>
      <c r="G871" s="14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</row>
    <row r="872" spans="1:27" ht="15.75" customHeight="1">
      <c r="A872" s="10"/>
      <c r="B872" s="25"/>
      <c r="C872" s="14"/>
      <c r="D872" s="14"/>
      <c r="E872" s="14"/>
      <c r="F872" s="14"/>
      <c r="G872" s="14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</row>
    <row r="873" spans="1:27" ht="15.75" customHeight="1">
      <c r="A873" s="10"/>
      <c r="B873" s="25"/>
      <c r="C873" s="14"/>
      <c r="D873" s="14"/>
      <c r="E873" s="14"/>
      <c r="F873" s="14"/>
      <c r="G873" s="14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</row>
    <row r="874" spans="1:27" ht="15.75" customHeight="1">
      <c r="A874" s="10"/>
      <c r="B874" s="25"/>
      <c r="C874" s="14"/>
      <c r="D874" s="14"/>
      <c r="E874" s="14"/>
      <c r="F874" s="14"/>
      <c r="G874" s="14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</row>
    <row r="875" spans="1:27" ht="15.75" customHeight="1">
      <c r="A875" s="10"/>
      <c r="B875" s="25"/>
      <c r="C875" s="14"/>
      <c r="D875" s="14"/>
      <c r="E875" s="14"/>
      <c r="F875" s="14"/>
      <c r="G875" s="14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</row>
    <row r="876" spans="1:27" ht="15.75" customHeight="1">
      <c r="A876" s="10"/>
      <c r="B876" s="25"/>
      <c r="C876" s="14"/>
      <c r="D876" s="14"/>
      <c r="E876" s="14"/>
      <c r="F876" s="14"/>
      <c r="G876" s="14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</row>
    <row r="877" spans="1:27" ht="15.75" customHeight="1">
      <c r="A877" s="10"/>
      <c r="B877" s="25"/>
      <c r="C877" s="14"/>
      <c r="D877" s="14"/>
      <c r="E877" s="14"/>
      <c r="F877" s="14"/>
      <c r="G877" s="14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</row>
    <row r="878" spans="1:27" ht="15.75" customHeight="1">
      <c r="A878" s="10"/>
      <c r="B878" s="25"/>
      <c r="C878" s="14"/>
      <c r="D878" s="14"/>
      <c r="E878" s="14"/>
      <c r="F878" s="14"/>
      <c r="G878" s="14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</row>
    <row r="879" spans="1:27" ht="15.75" customHeight="1">
      <c r="A879" s="10"/>
      <c r="B879" s="25"/>
      <c r="C879" s="14"/>
      <c r="D879" s="14"/>
      <c r="E879" s="14"/>
      <c r="F879" s="14"/>
      <c r="G879" s="14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</row>
    <row r="880" spans="1:27" ht="15.75" customHeight="1">
      <c r="A880" s="10"/>
      <c r="B880" s="25"/>
      <c r="C880" s="14"/>
      <c r="D880" s="14"/>
      <c r="E880" s="14"/>
      <c r="F880" s="14"/>
      <c r="G880" s="14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</row>
    <row r="881" spans="1:27" ht="15.75" customHeight="1">
      <c r="A881" s="10"/>
      <c r="B881" s="25"/>
      <c r="C881" s="14"/>
      <c r="D881" s="14"/>
      <c r="E881" s="14"/>
      <c r="F881" s="14"/>
      <c r="G881" s="14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</row>
    <row r="882" spans="1:27" ht="15.75" customHeight="1">
      <c r="A882" s="10"/>
      <c r="B882" s="25"/>
      <c r="C882" s="14"/>
      <c r="D882" s="14"/>
      <c r="E882" s="14"/>
      <c r="F882" s="14"/>
      <c r="G882" s="14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</row>
    <row r="883" spans="1:27" ht="15.75" customHeight="1">
      <c r="A883" s="10"/>
      <c r="B883" s="25"/>
      <c r="C883" s="14"/>
      <c r="D883" s="14"/>
      <c r="E883" s="14"/>
      <c r="F883" s="14"/>
      <c r="G883" s="14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</row>
    <row r="884" spans="1:27" ht="15.75" customHeight="1">
      <c r="A884" s="10"/>
      <c r="B884" s="25"/>
      <c r="C884" s="14"/>
      <c r="D884" s="14"/>
      <c r="E884" s="14"/>
      <c r="F884" s="14"/>
      <c r="G884" s="14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</row>
    <row r="885" spans="1:27" ht="15.75" customHeight="1">
      <c r="A885" s="10"/>
      <c r="B885" s="25"/>
      <c r="C885" s="14"/>
      <c r="D885" s="14"/>
      <c r="E885" s="14"/>
      <c r="F885" s="14"/>
      <c r="G885" s="14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</row>
    <row r="886" spans="1:27" ht="15.75" customHeight="1">
      <c r="A886" s="10"/>
      <c r="B886" s="25"/>
      <c r="C886" s="14"/>
      <c r="D886" s="14"/>
      <c r="E886" s="14"/>
      <c r="F886" s="14"/>
      <c r="G886" s="14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</row>
    <row r="887" spans="1:27" ht="15.75" customHeight="1">
      <c r="A887" s="10"/>
      <c r="B887" s="25"/>
      <c r="C887" s="14"/>
      <c r="D887" s="14"/>
      <c r="E887" s="14"/>
      <c r="F887" s="14"/>
      <c r="G887" s="14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</row>
    <row r="888" spans="1:27" ht="15.75" customHeight="1">
      <c r="A888" s="10"/>
      <c r="B888" s="25"/>
      <c r="C888" s="14"/>
      <c r="D888" s="14"/>
      <c r="E888" s="14"/>
      <c r="F888" s="14"/>
      <c r="G888" s="14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</row>
    <row r="889" spans="1:27" ht="15.75" customHeight="1">
      <c r="A889" s="10"/>
      <c r="B889" s="25"/>
      <c r="C889" s="14"/>
      <c r="D889" s="14"/>
      <c r="E889" s="14"/>
      <c r="F889" s="14"/>
      <c r="G889" s="14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</row>
    <row r="890" spans="1:27" ht="15.75" customHeight="1">
      <c r="A890" s="10"/>
      <c r="B890" s="25"/>
      <c r="C890" s="14"/>
      <c r="D890" s="14"/>
      <c r="E890" s="14"/>
      <c r="F890" s="14"/>
      <c r="G890" s="14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</row>
    <row r="891" spans="1:27" ht="15.75" customHeight="1">
      <c r="A891" s="10"/>
      <c r="B891" s="25"/>
      <c r="C891" s="14"/>
      <c r="D891" s="14"/>
      <c r="E891" s="14"/>
      <c r="F891" s="14"/>
      <c r="G891" s="14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</row>
    <row r="892" spans="1:27" ht="15.75" customHeight="1">
      <c r="A892" s="10"/>
      <c r="B892" s="25"/>
      <c r="C892" s="14"/>
      <c r="D892" s="14"/>
      <c r="E892" s="14"/>
      <c r="F892" s="14"/>
      <c r="G892" s="14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</row>
    <row r="893" spans="1:27" ht="15.75" customHeight="1">
      <c r="A893" s="10"/>
      <c r="B893" s="25"/>
      <c r="C893" s="14"/>
      <c r="D893" s="14"/>
      <c r="E893" s="14"/>
      <c r="F893" s="14"/>
      <c r="G893" s="14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</row>
    <row r="894" spans="1:27" ht="15.75" customHeight="1">
      <c r="A894" s="10"/>
      <c r="B894" s="25"/>
      <c r="C894" s="14"/>
      <c r="D894" s="14"/>
      <c r="E894" s="14"/>
      <c r="F894" s="14"/>
      <c r="G894" s="14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</row>
    <row r="895" spans="1:27" ht="15.75" customHeight="1">
      <c r="A895" s="10"/>
      <c r="B895" s="25"/>
      <c r="C895" s="14"/>
      <c r="D895" s="14"/>
      <c r="E895" s="14"/>
      <c r="F895" s="14"/>
      <c r="G895" s="14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</row>
    <row r="896" spans="1:27" ht="15.75" customHeight="1">
      <c r="A896" s="10"/>
      <c r="B896" s="25"/>
      <c r="C896" s="14"/>
      <c r="D896" s="14"/>
      <c r="E896" s="14"/>
      <c r="F896" s="14"/>
      <c r="G896" s="14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</row>
    <row r="897" spans="1:27" ht="15.75" customHeight="1">
      <c r="A897" s="10"/>
      <c r="B897" s="25"/>
      <c r="C897" s="14"/>
      <c r="D897" s="14"/>
      <c r="E897" s="14"/>
      <c r="F897" s="14"/>
      <c r="G897" s="14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</row>
    <row r="898" spans="1:27" ht="15.75" customHeight="1">
      <c r="A898" s="10"/>
      <c r="B898" s="25"/>
      <c r="C898" s="14"/>
      <c r="D898" s="14"/>
      <c r="E898" s="14"/>
      <c r="F898" s="14"/>
      <c r="G898" s="14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</row>
    <row r="899" spans="1:27" ht="15.75" customHeight="1">
      <c r="A899" s="10"/>
      <c r="B899" s="25"/>
      <c r="C899" s="14"/>
      <c r="D899" s="14"/>
      <c r="E899" s="14"/>
      <c r="F899" s="14"/>
      <c r="G899" s="14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</row>
    <row r="900" spans="1:27" ht="15.75" customHeight="1">
      <c r="A900" s="10"/>
      <c r="B900" s="25"/>
      <c r="C900" s="14"/>
      <c r="D900" s="14"/>
      <c r="E900" s="14"/>
      <c r="F900" s="14"/>
      <c r="G900" s="14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</row>
    <row r="901" spans="1:27" ht="15.75" customHeight="1">
      <c r="A901" s="10"/>
      <c r="B901" s="25"/>
      <c r="C901" s="14"/>
      <c r="D901" s="14"/>
      <c r="E901" s="14"/>
      <c r="F901" s="14"/>
      <c r="G901" s="14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</row>
    <row r="902" spans="1:27" ht="15.75" customHeight="1">
      <c r="A902" s="10"/>
      <c r="B902" s="25"/>
      <c r="C902" s="14"/>
      <c r="D902" s="14"/>
      <c r="E902" s="14"/>
      <c r="F902" s="14"/>
      <c r="G902" s="14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</row>
    <row r="903" spans="1:27" ht="15.75" customHeight="1">
      <c r="A903" s="10"/>
      <c r="B903" s="25"/>
      <c r="C903" s="14"/>
      <c r="D903" s="14"/>
      <c r="E903" s="14"/>
      <c r="F903" s="14"/>
      <c r="G903" s="14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</row>
    <row r="904" spans="1:27" ht="15.75" customHeight="1">
      <c r="A904" s="10"/>
      <c r="B904" s="25"/>
      <c r="C904" s="14"/>
      <c r="D904" s="14"/>
      <c r="E904" s="14"/>
      <c r="F904" s="14"/>
      <c r="G904" s="14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</row>
    <row r="905" spans="1:27" ht="15.75" customHeight="1">
      <c r="A905" s="10"/>
      <c r="B905" s="25"/>
      <c r="C905" s="14"/>
      <c r="D905" s="14"/>
      <c r="E905" s="14"/>
      <c r="F905" s="14"/>
      <c r="G905" s="14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</row>
    <row r="906" spans="1:27" ht="15.75" customHeight="1">
      <c r="A906" s="10"/>
      <c r="B906" s="25"/>
      <c r="C906" s="14"/>
      <c r="D906" s="14"/>
      <c r="E906" s="14"/>
      <c r="F906" s="14"/>
      <c r="G906" s="14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</row>
    <row r="907" spans="1:27" ht="15.75" customHeight="1">
      <c r="A907" s="10"/>
      <c r="B907" s="25"/>
      <c r="C907" s="14"/>
      <c r="D907" s="14"/>
      <c r="E907" s="14"/>
      <c r="F907" s="14"/>
      <c r="G907" s="14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</row>
    <row r="908" spans="1:27" ht="15.75" customHeight="1">
      <c r="A908" s="10"/>
      <c r="B908" s="25"/>
      <c r="C908" s="14"/>
      <c r="D908" s="14"/>
      <c r="E908" s="14"/>
      <c r="F908" s="14"/>
      <c r="G908" s="14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</row>
    <row r="909" spans="1:27" ht="15.75" customHeight="1">
      <c r="A909" s="10"/>
      <c r="B909" s="25"/>
      <c r="C909" s="14"/>
      <c r="D909" s="14"/>
      <c r="E909" s="14"/>
      <c r="F909" s="14"/>
      <c r="G909" s="14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</row>
    <row r="910" spans="1:27" ht="15.75" customHeight="1">
      <c r="A910" s="10"/>
      <c r="B910" s="25"/>
      <c r="C910" s="14"/>
      <c r="D910" s="14"/>
      <c r="E910" s="14"/>
      <c r="F910" s="14"/>
      <c r="G910" s="14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</row>
    <row r="911" spans="1:27" ht="15.75" customHeight="1">
      <c r="A911" s="10"/>
      <c r="B911" s="25"/>
      <c r="C911" s="14"/>
      <c r="D911" s="14"/>
      <c r="E911" s="14"/>
      <c r="F911" s="14"/>
      <c r="G911" s="14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</row>
    <row r="912" spans="1:27" ht="15.75" customHeight="1">
      <c r="A912" s="10"/>
      <c r="B912" s="25"/>
      <c r="C912" s="14"/>
      <c r="D912" s="14"/>
      <c r="E912" s="14"/>
      <c r="F912" s="14"/>
      <c r="G912" s="14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</row>
    <row r="913" spans="1:27" ht="15.75" customHeight="1">
      <c r="A913" s="10"/>
      <c r="B913" s="25"/>
      <c r="C913" s="14"/>
      <c r="D913" s="14"/>
      <c r="E913" s="14"/>
      <c r="F913" s="14"/>
      <c r="G913" s="14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</row>
    <row r="914" spans="1:27" ht="15.75" customHeight="1">
      <c r="A914" s="10"/>
      <c r="B914" s="25"/>
      <c r="C914" s="14"/>
      <c r="D914" s="14"/>
      <c r="E914" s="14"/>
      <c r="F914" s="14"/>
      <c r="G914" s="14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</row>
    <row r="915" spans="1:27" ht="15.75" customHeight="1">
      <c r="A915" s="10"/>
      <c r="B915" s="25"/>
      <c r="C915" s="14"/>
      <c r="D915" s="14"/>
      <c r="E915" s="14"/>
      <c r="F915" s="14"/>
      <c r="G915" s="14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</row>
    <row r="916" spans="1:27" ht="15.75" customHeight="1">
      <c r="A916" s="10"/>
      <c r="B916" s="25"/>
      <c r="C916" s="14"/>
      <c r="D916" s="14"/>
      <c r="E916" s="14"/>
      <c r="F916" s="14"/>
      <c r="G916" s="14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</row>
    <row r="917" spans="1:27" ht="15.75" customHeight="1">
      <c r="A917" s="10"/>
      <c r="B917" s="25"/>
      <c r="C917" s="14"/>
      <c r="D917" s="14"/>
      <c r="E917" s="14"/>
      <c r="F917" s="14"/>
      <c r="G917" s="14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</row>
    <row r="918" spans="1:27" ht="15.75" customHeight="1">
      <c r="A918" s="10"/>
      <c r="B918" s="25"/>
      <c r="C918" s="14"/>
      <c r="D918" s="14"/>
      <c r="E918" s="14"/>
      <c r="F918" s="14"/>
      <c r="G918" s="14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</row>
    <row r="919" spans="1:27" ht="15.75" customHeight="1">
      <c r="A919" s="10"/>
      <c r="B919" s="25"/>
      <c r="C919" s="14"/>
      <c r="D919" s="14"/>
      <c r="E919" s="14"/>
      <c r="F919" s="14"/>
      <c r="G919" s="14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</row>
    <row r="920" spans="1:27" ht="15.75" customHeight="1">
      <c r="A920" s="10"/>
      <c r="B920" s="25"/>
      <c r="C920" s="14"/>
      <c r="D920" s="14"/>
      <c r="E920" s="14"/>
      <c r="F920" s="14"/>
      <c r="G920" s="14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</row>
  </sheetData>
  <customSheetViews>
    <customSheetView guid="{7F0DE1B0-6637-D140-A4F8-4866D8EF1AFB}">
      <pageMargins left="0.7" right="0.7" top="0.75" bottom="0.75" header="0" footer="0"/>
      <pageSetup orientation="landscape"/>
    </customSheetView>
    <customSheetView guid="{EBA1B4CB-C371-BD41-B248-5A2CEC6E735D}">
      <pageMargins left="0.7" right="0.7" top="0.75" bottom="0.75" header="0" footer="0"/>
      <pageSetup orientation="landscape"/>
    </customSheetView>
    <customSheetView guid="{F88F7356-94D9-43B9-AB72-DBB4FA647353}">
      <pageMargins left="0.7" right="0.7" top="0.75" bottom="0.75" header="0" footer="0"/>
      <pageSetup orientation="landscape"/>
    </customSheetView>
    <customSheetView guid="{88BF6416-88DD-45BA-BC63-84F7D5C45D5D}">
      <pageMargins left="0.7" right="0.7" top="0.75" bottom="0.75" header="0" footer="0"/>
      <pageSetup orientation="landscape"/>
    </customSheetView>
    <customSheetView guid="{4BCEE4BB-ABFB-4B87-9E26-736D4C705E4F}">
      <pageMargins left="0.7" right="0.7" top="0.75" bottom="0.75" header="0" footer="0"/>
      <pageSetup orientation="landscape"/>
    </customSheetView>
  </customSheetView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836"/>
  <sheetViews>
    <sheetView workbookViewId="0">
      <selection activeCell="A2" sqref="A2"/>
    </sheetView>
  </sheetViews>
  <sheetFormatPr baseColWidth="10" defaultColWidth="11.1640625" defaultRowHeight="15" customHeight="1"/>
  <cols>
    <col min="1" max="1" width="8.5" style="2" customWidth="1"/>
    <col min="2" max="3" width="12.33203125" style="2" customWidth="1"/>
    <col min="4" max="4" width="33.6640625" style="2" customWidth="1"/>
    <col min="5" max="5" width="10.5" style="57" customWidth="1"/>
    <col min="6" max="6" width="12.6640625" style="57" customWidth="1"/>
    <col min="7" max="7" width="14.33203125" style="57" bestFit="1" customWidth="1"/>
    <col min="8" max="8" width="21.1640625" style="2" customWidth="1"/>
    <col min="9" max="21" width="10.5" style="2" customWidth="1"/>
    <col min="22" max="16384" width="11.1640625" style="2"/>
  </cols>
  <sheetData>
    <row r="1" spans="1:8" ht="15" customHeight="1">
      <c r="A1" s="3" t="s">
        <v>2469</v>
      </c>
    </row>
    <row r="3" spans="1:8" ht="69" thickBot="1">
      <c r="A3" s="12" t="s">
        <v>0</v>
      </c>
      <c r="B3" s="12" t="s">
        <v>361</v>
      </c>
      <c r="C3" s="12" t="s">
        <v>362</v>
      </c>
      <c r="D3" s="12" t="s">
        <v>2213</v>
      </c>
      <c r="E3" s="12" t="s">
        <v>363</v>
      </c>
      <c r="F3" s="12" t="s">
        <v>364</v>
      </c>
      <c r="G3" s="12" t="s">
        <v>2332</v>
      </c>
      <c r="H3" s="12" t="s">
        <v>365</v>
      </c>
    </row>
    <row r="4" spans="1:8" ht="15.75" customHeight="1">
      <c r="A4" s="2" t="s">
        <v>28</v>
      </c>
      <c r="B4" s="2">
        <v>22211249</v>
      </c>
      <c r="C4" s="2">
        <v>22211251</v>
      </c>
      <c r="D4" s="2" t="s">
        <v>416</v>
      </c>
      <c r="E4" s="57">
        <v>609361</v>
      </c>
      <c r="F4" s="57">
        <v>4.0402100000000001</v>
      </c>
      <c r="G4" s="100" t="s">
        <v>417</v>
      </c>
      <c r="H4" s="60" t="s">
        <v>418</v>
      </c>
    </row>
    <row r="5" spans="1:8" ht="15.75" customHeight="1">
      <c r="A5" s="2" t="s">
        <v>28</v>
      </c>
      <c r="B5" s="2">
        <v>22211249</v>
      </c>
      <c r="C5" s="2">
        <v>22211251</v>
      </c>
      <c r="D5" s="2" t="s">
        <v>416</v>
      </c>
      <c r="E5" s="57">
        <v>609361</v>
      </c>
      <c r="F5" s="57">
        <v>4.0402100000000001</v>
      </c>
      <c r="G5" s="100" t="s">
        <v>417</v>
      </c>
      <c r="H5" s="60" t="s">
        <v>419</v>
      </c>
    </row>
    <row r="6" spans="1:8" ht="15.75" customHeight="1">
      <c r="A6" s="2" t="s">
        <v>28</v>
      </c>
      <c r="B6" s="2">
        <v>22203749</v>
      </c>
      <c r="C6" s="2">
        <v>22203751</v>
      </c>
      <c r="D6" s="2" t="s">
        <v>420</v>
      </c>
      <c r="E6" s="57">
        <v>609516</v>
      </c>
      <c r="F6" s="57">
        <v>2.4952000000000001</v>
      </c>
      <c r="G6" s="100" t="s">
        <v>30</v>
      </c>
      <c r="H6" s="60" t="s">
        <v>421</v>
      </c>
    </row>
    <row r="7" spans="1:8" ht="15.75" customHeight="1">
      <c r="A7" s="2" t="s">
        <v>28</v>
      </c>
      <c r="B7" s="2">
        <v>22203749</v>
      </c>
      <c r="C7" s="2">
        <v>22203751</v>
      </c>
      <c r="D7" s="2" t="s">
        <v>420</v>
      </c>
      <c r="E7" s="57">
        <v>609516</v>
      </c>
      <c r="F7" s="57">
        <v>2.4952000000000001</v>
      </c>
      <c r="G7" s="100" t="s">
        <v>30</v>
      </c>
      <c r="H7" s="60" t="s">
        <v>422</v>
      </c>
    </row>
    <row r="8" spans="1:8" ht="15.75" customHeight="1">
      <c r="A8" s="2" t="s">
        <v>28</v>
      </c>
      <c r="B8" s="2">
        <v>22203749</v>
      </c>
      <c r="C8" s="2">
        <v>22203751</v>
      </c>
      <c r="D8" s="2" t="s">
        <v>420</v>
      </c>
      <c r="E8" s="57">
        <v>609516</v>
      </c>
      <c r="F8" s="57">
        <v>2.4952000000000001</v>
      </c>
      <c r="G8" s="100" t="s">
        <v>30</v>
      </c>
      <c r="H8" s="60" t="s">
        <v>423</v>
      </c>
    </row>
    <row r="9" spans="1:8" ht="15.75" customHeight="1">
      <c r="A9" s="2" t="s">
        <v>28</v>
      </c>
      <c r="B9" s="2">
        <v>22203749</v>
      </c>
      <c r="C9" s="2">
        <v>22203751</v>
      </c>
      <c r="D9" s="2" t="s">
        <v>420</v>
      </c>
      <c r="E9" s="57">
        <v>609516</v>
      </c>
      <c r="F9" s="57">
        <v>2.4952000000000001</v>
      </c>
      <c r="G9" s="100" t="s">
        <v>30</v>
      </c>
      <c r="H9" s="60" t="s">
        <v>424</v>
      </c>
    </row>
    <row r="10" spans="1:8" ht="15.75" customHeight="1">
      <c r="A10" s="2" t="s">
        <v>28</v>
      </c>
      <c r="B10" s="2">
        <v>22203749</v>
      </c>
      <c r="C10" s="2">
        <v>22203751</v>
      </c>
      <c r="D10" s="2" t="s">
        <v>420</v>
      </c>
      <c r="E10" s="57">
        <v>609516</v>
      </c>
      <c r="F10" s="57">
        <v>2.4952000000000001</v>
      </c>
      <c r="G10" s="100" t="s">
        <v>30</v>
      </c>
      <c r="H10" s="60" t="s">
        <v>425</v>
      </c>
    </row>
    <row r="11" spans="1:8" ht="15.75" customHeight="1">
      <c r="A11" s="2" t="s">
        <v>28</v>
      </c>
      <c r="B11" s="2">
        <v>22203749</v>
      </c>
      <c r="C11" s="2">
        <v>22203751</v>
      </c>
      <c r="D11" s="2" t="s">
        <v>429</v>
      </c>
      <c r="E11" s="57">
        <v>609552</v>
      </c>
      <c r="F11" s="57">
        <v>18.5032</v>
      </c>
      <c r="G11" s="100" t="s">
        <v>30</v>
      </c>
      <c r="H11" s="60" t="s">
        <v>421</v>
      </c>
    </row>
    <row r="12" spans="1:8" ht="15.75" customHeight="1">
      <c r="A12" s="2" t="s">
        <v>28</v>
      </c>
      <c r="B12" s="2">
        <v>22203749</v>
      </c>
      <c r="C12" s="2">
        <v>22203751</v>
      </c>
      <c r="D12" s="2" t="s">
        <v>429</v>
      </c>
      <c r="E12" s="57">
        <v>609552</v>
      </c>
      <c r="F12" s="57">
        <v>18.5032</v>
      </c>
      <c r="G12" s="100" t="s">
        <v>30</v>
      </c>
      <c r="H12" s="60" t="s">
        <v>422</v>
      </c>
    </row>
    <row r="13" spans="1:8" ht="15.75" customHeight="1">
      <c r="A13" s="2" t="s">
        <v>28</v>
      </c>
      <c r="B13" s="2">
        <v>22203749</v>
      </c>
      <c r="C13" s="2">
        <v>22203751</v>
      </c>
      <c r="D13" s="2" t="s">
        <v>429</v>
      </c>
      <c r="E13" s="57">
        <v>609552</v>
      </c>
      <c r="F13" s="57">
        <v>18.5032</v>
      </c>
      <c r="G13" s="100" t="s">
        <v>30</v>
      </c>
      <c r="H13" s="60" t="s">
        <v>423</v>
      </c>
    </row>
    <row r="14" spans="1:8" ht="15.75" customHeight="1">
      <c r="A14" s="2" t="s">
        <v>28</v>
      </c>
      <c r="B14" s="2">
        <v>22203749</v>
      </c>
      <c r="C14" s="2">
        <v>22203751</v>
      </c>
      <c r="D14" s="2" t="s">
        <v>429</v>
      </c>
      <c r="E14" s="57">
        <v>609552</v>
      </c>
      <c r="F14" s="57">
        <v>18.5032</v>
      </c>
      <c r="G14" s="100" t="s">
        <v>30</v>
      </c>
      <c r="H14" s="60" t="s">
        <v>424</v>
      </c>
    </row>
    <row r="15" spans="1:8" ht="15.75" customHeight="1">
      <c r="A15" s="2" t="s">
        <v>28</v>
      </c>
      <c r="B15" s="2">
        <v>22203749</v>
      </c>
      <c r="C15" s="2">
        <v>22203751</v>
      </c>
      <c r="D15" s="2" t="s">
        <v>429</v>
      </c>
      <c r="E15" s="57">
        <v>609552</v>
      </c>
      <c r="F15" s="57">
        <v>18.5032</v>
      </c>
      <c r="G15" s="100" t="s">
        <v>30</v>
      </c>
      <c r="H15" s="60" t="s">
        <v>425</v>
      </c>
    </row>
    <row r="16" spans="1:8" ht="15.75" customHeight="1">
      <c r="A16" s="2" t="s">
        <v>28</v>
      </c>
      <c r="B16" s="2">
        <v>22208749</v>
      </c>
      <c r="C16" s="2">
        <v>22208751</v>
      </c>
      <c r="D16" s="2" t="s">
        <v>426</v>
      </c>
      <c r="E16" s="57">
        <v>609517</v>
      </c>
      <c r="F16" s="57">
        <v>3.5960999999999999</v>
      </c>
      <c r="G16" s="100" t="s">
        <v>30</v>
      </c>
      <c r="H16" s="60" t="s">
        <v>421</v>
      </c>
    </row>
    <row r="17" spans="1:8" ht="15.75" customHeight="1">
      <c r="A17" s="2" t="s">
        <v>28</v>
      </c>
      <c r="B17" s="2">
        <v>22208749</v>
      </c>
      <c r="C17" s="2">
        <v>22208751</v>
      </c>
      <c r="D17" s="2" t="s">
        <v>426</v>
      </c>
      <c r="E17" s="57">
        <v>609517</v>
      </c>
      <c r="F17" s="57">
        <v>3.5960999999999999</v>
      </c>
      <c r="G17" s="100" t="s">
        <v>30</v>
      </c>
      <c r="H17" s="60" t="s">
        <v>422</v>
      </c>
    </row>
    <row r="18" spans="1:8" ht="15.75" customHeight="1">
      <c r="A18" s="2" t="s">
        <v>28</v>
      </c>
      <c r="B18" s="2">
        <v>22208749</v>
      </c>
      <c r="C18" s="2">
        <v>22208751</v>
      </c>
      <c r="D18" s="2" t="s">
        <v>426</v>
      </c>
      <c r="E18" s="57">
        <v>609517</v>
      </c>
      <c r="F18" s="57">
        <v>3.5960999999999999</v>
      </c>
      <c r="G18" s="100" t="s">
        <v>30</v>
      </c>
      <c r="H18" s="60" t="s">
        <v>423</v>
      </c>
    </row>
    <row r="19" spans="1:8" ht="15.75" customHeight="1">
      <c r="A19" s="2" t="s">
        <v>28</v>
      </c>
      <c r="B19" s="2">
        <v>22208749</v>
      </c>
      <c r="C19" s="2">
        <v>22208751</v>
      </c>
      <c r="D19" s="2" t="s">
        <v>426</v>
      </c>
      <c r="E19" s="57">
        <v>609517</v>
      </c>
      <c r="F19" s="57">
        <v>3.5960999999999999</v>
      </c>
      <c r="G19" s="100" t="s">
        <v>30</v>
      </c>
      <c r="H19" s="60" t="s">
        <v>424</v>
      </c>
    </row>
    <row r="20" spans="1:8" ht="15.75" customHeight="1">
      <c r="A20" s="2" t="s">
        <v>28</v>
      </c>
      <c r="B20" s="2">
        <v>22208749</v>
      </c>
      <c r="C20" s="2">
        <v>22208751</v>
      </c>
      <c r="D20" s="2" t="s">
        <v>426</v>
      </c>
      <c r="E20" s="57">
        <v>609517</v>
      </c>
      <c r="F20" s="57">
        <v>3.5960999999999999</v>
      </c>
      <c r="G20" s="100" t="s">
        <v>30</v>
      </c>
      <c r="H20" s="60" t="s">
        <v>425</v>
      </c>
    </row>
    <row r="21" spans="1:8" ht="15.75" customHeight="1">
      <c r="A21" s="2" t="s">
        <v>28</v>
      </c>
      <c r="B21" s="2">
        <v>22208749</v>
      </c>
      <c r="C21" s="2">
        <v>22208751</v>
      </c>
      <c r="D21" s="2" t="s">
        <v>430</v>
      </c>
      <c r="E21" s="57">
        <v>609553</v>
      </c>
      <c r="F21" s="57">
        <v>25.456399999999999</v>
      </c>
      <c r="G21" s="100" t="s">
        <v>30</v>
      </c>
      <c r="H21" s="60" t="s">
        <v>421</v>
      </c>
    </row>
    <row r="22" spans="1:8" ht="15.75" customHeight="1">
      <c r="A22" s="2" t="s">
        <v>28</v>
      </c>
      <c r="B22" s="2">
        <v>22208749</v>
      </c>
      <c r="C22" s="2">
        <v>22208751</v>
      </c>
      <c r="D22" s="2" t="s">
        <v>430</v>
      </c>
      <c r="E22" s="57">
        <v>609553</v>
      </c>
      <c r="F22" s="57">
        <v>25.456399999999999</v>
      </c>
      <c r="G22" s="100" t="s">
        <v>30</v>
      </c>
      <c r="H22" s="60" t="s">
        <v>422</v>
      </c>
    </row>
    <row r="23" spans="1:8" ht="15.75" customHeight="1">
      <c r="A23" s="2" t="s">
        <v>28</v>
      </c>
      <c r="B23" s="2">
        <v>22208749</v>
      </c>
      <c r="C23" s="2">
        <v>22208751</v>
      </c>
      <c r="D23" s="2" t="s">
        <v>430</v>
      </c>
      <c r="E23" s="57">
        <v>609553</v>
      </c>
      <c r="F23" s="57">
        <v>25.456399999999999</v>
      </c>
      <c r="G23" s="100" t="s">
        <v>30</v>
      </c>
      <c r="H23" s="60" t="s">
        <v>423</v>
      </c>
    </row>
    <row r="24" spans="1:8" ht="15.75" customHeight="1">
      <c r="A24" s="2" t="s">
        <v>28</v>
      </c>
      <c r="B24" s="2">
        <v>22208749</v>
      </c>
      <c r="C24" s="2">
        <v>22208751</v>
      </c>
      <c r="D24" s="2" t="s">
        <v>430</v>
      </c>
      <c r="E24" s="57">
        <v>609553</v>
      </c>
      <c r="F24" s="57">
        <v>25.456399999999999</v>
      </c>
      <c r="G24" s="100" t="s">
        <v>30</v>
      </c>
      <c r="H24" s="60" t="s">
        <v>424</v>
      </c>
    </row>
    <row r="25" spans="1:8" ht="15.75" customHeight="1">
      <c r="A25" s="2" t="s">
        <v>28</v>
      </c>
      <c r="B25" s="2">
        <v>22208749</v>
      </c>
      <c r="C25" s="2">
        <v>22208751</v>
      </c>
      <c r="D25" s="2" t="s">
        <v>430</v>
      </c>
      <c r="E25" s="57">
        <v>609553</v>
      </c>
      <c r="F25" s="57">
        <v>25.456399999999999</v>
      </c>
      <c r="G25" s="100" t="s">
        <v>30</v>
      </c>
      <c r="H25" s="60" t="s">
        <v>425</v>
      </c>
    </row>
    <row r="26" spans="1:8" ht="15.75" customHeight="1">
      <c r="A26" s="2" t="s">
        <v>28</v>
      </c>
      <c r="B26" s="2">
        <v>22211249</v>
      </c>
      <c r="C26" s="2">
        <v>22211251</v>
      </c>
      <c r="D26" s="2" t="s">
        <v>427</v>
      </c>
      <c r="E26" s="57">
        <v>609518</v>
      </c>
      <c r="F26" s="57">
        <v>48.317100000000003</v>
      </c>
      <c r="G26" s="100" t="s">
        <v>30</v>
      </c>
      <c r="H26" s="60" t="s">
        <v>421</v>
      </c>
    </row>
    <row r="27" spans="1:8" ht="15.75" customHeight="1">
      <c r="A27" s="2" t="s">
        <v>28</v>
      </c>
      <c r="B27" s="2">
        <v>22211249</v>
      </c>
      <c r="C27" s="2">
        <v>22211251</v>
      </c>
      <c r="D27" s="2" t="s">
        <v>427</v>
      </c>
      <c r="E27" s="57">
        <v>609518</v>
      </c>
      <c r="F27" s="57">
        <v>48.317100000000003</v>
      </c>
      <c r="G27" s="100" t="s">
        <v>30</v>
      </c>
      <c r="H27" s="60" t="s">
        <v>422</v>
      </c>
    </row>
    <row r="28" spans="1:8" ht="15.75" customHeight="1">
      <c r="A28" s="2" t="s">
        <v>28</v>
      </c>
      <c r="B28" s="2">
        <v>22211249</v>
      </c>
      <c r="C28" s="2">
        <v>22211251</v>
      </c>
      <c r="D28" s="2" t="s">
        <v>427</v>
      </c>
      <c r="E28" s="57">
        <v>609518</v>
      </c>
      <c r="F28" s="57">
        <v>48.317100000000003</v>
      </c>
      <c r="G28" s="100" t="s">
        <v>30</v>
      </c>
      <c r="H28" s="60" t="s">
        <v>423</v>
      </c>
    </row>
    <row r="29" spans="1:8" ht="15.75" customHeight="1">
      <c r="A29" s="2" t="s">
        <v>28</v>
      </c>
      <c r="B29" s="2">
        <v>22211249</v>
      </c>
      <c r="C29" s="2">
        <v>22211251</v>
      </c>
      <c r="D29" s="2" t="s">
        <v>427</v>
      </c>
      <c r="E29" s="57">
        <v>609518</v>
      </c>
      <c r="F29" s="57">
        <v>48.317100000000003</v>
      </c>
      <c r="G29" s="100" t="s">
        <v>30</v>
      </c>
      <c r="H29" s="60" t="s">
        <v>424</v>
      </c>
    </row>
    <row r="30" spans="1:8" ht="15.75" customHeight="1">
      <c r="A30" s="2" t="s">
        <v>28</v>
      </c>
      <c r="B30" s="2">
        <v>22211249</v>
      </c>
      <c r="C30" s="2">
        <v>22211251</v>
      </c>
      <c r="D30" s="2" t="s">
        <v>427</v>
      </c>
      <c r="E30" s="57">
        <v>609518</v>
      </c>
      <c r="F30" s="57">
        <v>48.317100000000003</v>
      </c>
      <c r="G30" s="100" t="s">
        <v>30</v>
      </c>
      <c r="H30" s="60" t="s">
        <v>425</v>
      </c>
    </row>
    <row r="31" spans="1:8" ht="15.75" customHeight="1">
      <c r="A31" s="2" t="s">
        <v>28</v>
      </c>
      <c r="B31" s="2">
        <v>22211249</v>
      </c>
      <c r="C31" s="2">
        <v>22211251</v>
      </c>
      <c r="D31" s="2" t="s">
        <v>431</v>
      </c>
      <c r="E31" s="57">
        <v>609554</v>
      </c>
      <c r="F31" s="57">
        <v>114.485</v>
      </c>
      <c r="G31" s="100" t="s">
        <v>30</v>
      </c>
      <c r="H31" s="60" t="s">
        <v>421</v>
      </c>
    </row>
    <row r="32" spans="1:8" ht="15.75" customHeight="1">
      <c r="A32" s="2" t="s">
        <v>28</v>
      </c>
      <c r="B32" s="2">
        <v>22211249</v>
      </c>
      <c r="C32" s="2">
        <v>22211251</v>
      </c>
      <c r="D32" s="2" t="s">
        <v>431</v>
      </c>
      <c r="E32" s="57">
        <v>609554</v>
      </c>
      <c r="F32" s="57">
        <v>114.485</v>
      </c>
      <c r="G32" s="100" t="s">
        <v>30</v>
      </c>
      <c r="H32" s="60" t="s">
        <v>422</v>
      </c>
    </row>
    <row r="33" spans="1:8" ht="15.75" customHeight="1">
      <c r="A33" s="2" t="s">
        <v>28</v>
      </c>
      <c r="B33" s="2">
        <v>22211249</v>
      </c>
      <c r="C33" s="2">
        <v>22211251</v>
      </c>
      <c r="D33" s="2" t="s">
        <v>431</v>
      </c>
      <c r="E33" s="57">
        <v>609554</v>
      </c>
      <c r="F33" s="57">
        <v>114.485</v>
      </c>
      <c r="G33" s="100" t="s">
        <v>30</v>
      </c>
      <c r="H33" s="60" t="s">
        <v>423</v>
      </c>
    </row>
    <row r="34" spans="1:8" ht="15.75" customHeight="1">
      <c r="A34" s="2" t="s">
        <v>28</v>
      </c>
      <c r="B34" s="2">
        <v>22211249</v>
      </c>
      <c r="C34" s="2">
        <v>22211251</v>
      </c>
      <c r="D34" s="2" t="s">
        <v>431</v>
      </c>
      <c r="E34" s="57">
        <v>609554</v>
      </c>
      <c r="F34" s="57">
        <v>114.485</v>
      </c>
      <c r="G34" s="100" t="s">
        <v>30</v>
      </c>
      <c r="H34" s="60" t="s">
        <v>424</v>
      </c>
    </row>
    <row r="35" spans="1:8" ht="15.75" customHeight="1">
      <c r="A35" s="2" t="s">
        <v>28</v>
      </c>
      <c r="B35" s="2">
        <v>22211249</v>
      </c>
      <c r="C35" s="2">
        <v>22211251</v>
      </c>
      <c r="D35" s="2" t="s">
        <v>431</v>
      </c>
      <c r="E35" s="57">
        <v>609554</v>
      </c>
      <c r="F35" s="57">
        <v>114.485</v>
      </c>
      <c r="G35" s="100" t="s">
        <v>30</v>
      </c>
      <c r="H35" s="60" t="s">
        <v>425</v>
      </c>
    </row>
    <row r="36" spans="1:8" ht="15.75" customHeight="1">
      <c r="A36" s="2" t="s">
        <v>28</v>
      </c>
      <c r="B36" s="2">
        <v>22213749</v>
      </c>
      <c r="C36" s="2">
        <v>22213751</v>
      </c>
      <c r="D36" s="2" t="s">
        <v>428</v>
      </c>
      <c r="E36" s="57">
        <v>609519</v>
      </c>
      <c r="F36" s="57">
        <v>5.8950199999999997</v>
      </c>
      <c r="G36" s="100" t="s">
        <v>30</v>
      </c>
      <c r="H36" s="60" t="s">
        <v>421</v>
      </c>
    </row>
    <row r="37" spans="1:8" ht="15.75" customHeight="1">
      <c r="A37" s="2" t="s">
        <v>28</v>
      </c>
      <c r="B37" s="2">
        <v>22213749</v>
      </c>
      <c r="C37" s="2">
        <v>22213751</v>
      </c>
      <c r="D37" s="2" t="s">
        <v>428</v>
      </c>
      <c r="E37" s="57">
        <v>609519</v>
      </c>
      <c r="F37" s="57">
        <v>5.8950199999999997</v>
      </c>
      <c r="G37" s="100" t="s">
        <v>30</v>
      </c>
      <c r="H37" s="60" t="s">
        <v>422</v>
      </c>
    </row>
    <row r="38" spans="1:8" ht="15.75" customHeight="1">
      <c r="A38" s="2" t="s">
        <v>28</v>
      </c>
      <c r="B38" s="2">
        <v>22213749</v>
      </c>
      <c r="C38" s="2">
        <v>22213751</v>
      </c>
      <c r="D38" s="2" t="s">
        <v>428</v>
      </c>
      <c r="E38" s="57">
        <v>609519</v>
      </c>
      <c r="F38" s="57">
        <v>5.8950199999999997</v>
      </c>
      <c r="G38" s="100" t="s">
        <v>30</v>
      </c>
      <c r="H38" s="60" t="s">
        <v>423</v>
      </c>
    </row>
    <row r="39" spans="1:8" ht="15.75" customHeight="1">
      <c r="A39" s="2" t="s">
        <v>28</v>
      </c>
      <c r="B39" s="2">
        <v>22213749</v>
      </c>
      <c r="C39" s="2">
        <v>22213751</v>
      </c>
      <c r="D39" s="2" t="s">
        <v>428</v>
      </c>
      <c r="E39" s="57">
        <v>609519</v>
      </c>
      <c r="F39" s="57">
        <v>5.8950199999999997</v>
      </c>
      <c r="G39" s="100" t="s">
        <v>30</v>
      </c>
      <c r="H39" s="60" t="s">
        <v>424</v>
      </c>
    </row>
    <row r="40" spans="1:8" ht="15.75" customHeight="1">
      <c r="A40" s="2" t="s">
        <v>28</v>
      </c>
      <c r="B40" s="2">
        <v>22213749</v>
      </c>
      <c r="C40" s="2">
        <v>22213751</v>
      </c>
      <c r="D40" s="2" t="s">
        <v>428</v>
      </c>
      <c r="E40" s="57">
        <v>609519</v>
      </c>
      <c r="F40" s="57">
        <v>5.8950199999999997</v>
      </c>
      <c r="G40" s="100" t="s">
        <v>30</v>
      </c>
      <c r="H40" s="60" t="s">
        <v>425</v>
      </c>
    </row>
    <row r="41" spans="1:8" ht="15.75" customHeight="1">
      <c r="A41" s="2" t="s">
        <v>28</v>
      </c>
      <c r="B41" s="2">
        <v>22213749</v>
      </c>
      <c r="C41" s="2">
        <v>22213751</v>
      </c>
      <c r="D41" s="2" t="s">
        <v>432</v>
      </c>
      <c r="E41" s="57">
        <v>609555</v>
      </c>
      <c r="F41" s="57">
        <v>30.441700000000001</v>
      </c>
      <c r="G41" s="100" t="s">
        <v>30</v>
      </c>
      <c r="H41" s="60" t="s">
        <v>421</v>
      </c>
    </row>
    <row r="42" spans="1:8" ht="15.75" customHeight="1">
      <c r="A42" s="2" t="s">
        <v>28</v>
      </c>
      <c r="B42" s="2">
        <v>22213749</v>
      </c>
      <c r="C42" s="2">
        <v>22213751</v>
      </c>
      <c r="D42" s="2" t="s">
        <v>432</v>
      </c>
      <c r="E42" s="57">
        <v>609555</v>
      </c>
      <c r="F42" s="57">
        <v>30.441700000000001</v>
      </c>
      <c r="G42" s="100" t="s">
        <v>30</v>
      </c>
      <c r="H42" s="60" t="s">
        <v>422</v>
      </c>
    </row>
    <row r="43" spans="1:8" ht="15.75" customHeight="1">
      <c r="A43" s="2" t="s">
        <v>28</v>
      </c>
      <c r="B43" s="2">
        <v>22213749</v>
      </c>
      <c r="C43" s="2">
        <v>22213751</v>
      </c>
      <c r="D43" s="2" t="s">
        <v>432</v>
      </c>
      <c r="E43" s="57">
        <v>609555</v>
      </c>
      <c r="F43" s="57">
        <v>30.441700000000001</v>
      </c>
      <c r="G43" s="100" t="s">
        <v>30</v>
      </c>
      <c r="H43" s="60" t="s">
        <v>423</v>
      </c>
    </row>
    <row r="44" spans="1:8" ht="15.75" customHeight="1">
      <c r="A44" s="2" t="s">
        <v>28</v>
      </c>
      <c r="B44" s="2">
        <v>22213749</v>
      </c>
      <c r="C44" s="2">
        <v>22213751</v>
      </c>
      <c r="D44" s="2" t="s">
        <v>432</v>
      </c>
      <c r="E44" s="57">
        <v>609555</v>
      </c>
      <c r="F44" s="57">
        <v>30.441700000000001</v>
      </c>
      <c r="G44" s="100" t="s">
        <v>30</v>
      </c>
      <c r="H44" s="60" t="s">
        <v>424</v>
      </c>
    </row>
    <row r="45" spans="1:8" ht="15.75" customHeight="1">
      <c r="A45" s="2" t="s">
        <v>28</v>
      </c>
      <c r="B45" s="2">
        <v>22213749</v>
      </c>
      <c r="C45" s="2">
        <v>22213751</v>
      </c>
      <c r="D45" s="2" t="s">
        <v>432</v>
      </c>
      <c r="E45" s="57">
        <v>609555</v>
      </c>
      <c r="F45" s="57">
        <v>30.441700000000001</v>
      </c>
      <c r="G45" s="100" t="s">
        <v>30</v>
      </c>
      <c r="H45" s="60" t="s">
        <v>425</v>
      </c>
    </row>
    <row r="46" spans="1:8" ht="15.75" customHeight="1">
      <c r="A46" s="2" t="s">
        <v>28</v>
      </c>
      <c r="B46" s="2">
        <v>22238749</v>
      </c>
      <c r="C46" s="2">
        <v>22238751</v>
      </c>
      <c r="D46" s="2" t="s">
        <v>433</v>
      </c>
      <c r="E46" s="57">
        <v>609520</v>
      </c>
      <c r="F46" s="57">
        <v>7.46305</v>
      </c>
      <c r="G46" s="100" t="s">
        <v>30</v>
      </c>
      <c r="H46" s="60" t="s">
        <v>421</v>
      </c>
    </row>
    <row r="47" spans="1:8" ht="15.75" customHeight="1">
      <c r="A47" s="2" t="s">
        <v>28</v>
      </c>
      <c r="B47" s="2">
        <v>22238749</v>
      </c>
      <c r="C47" s="2">
        <v>22238751</v>
      </c>
      <c r="D47" s="2" t="s">
        <v>433</v>
      </c>
      <c r="E47" s="57">
        <v>609520</v>
      </c>
      <c r="F47" s="57">
        <v>7.46305</v>
      </c>
      <c r="G47" s="100" t="s">
        <v>30</v>
      </c>
      <c r="H47" s="60" t="s">
        <v>422</v>
      </c>
    </row>
    <row r="48" spans="1:8" ht="15.75" customHeight="1">
      <c r="A48" s="2" t="s">
        <v>28</v>
      </c>
      <c r="B48" s="2">
        <v>22238749</v>
      </c>
      <c r="C48" s="2">
        <v>22238751</v>
      </c>
      <c r="D48" s="2" t="s">
        <v>433</v>
      </c>
      <c r="E48" s="57">
        <v>609520</v>
      </c>
      <c r="F48" s="57">
        <v>7.46305</v>
      </c>
      <c r="G48" s="100" t="s">
        <v>30</v>
      </c>
      <c r="H48" s="60" t="s">
        <v>423</v>
      </c>
    </row>
    <row r="49" spans="1:8" ht="15.75" customHeight="1">
      <c r="A49" s="2" t="s">
        <v>28</v>
      </c>
      <c r="B49" s="2">
        <v>22238749</v>
      </c>
      <c r="C49" s="2">
        <v>22238751</v>
      </c>
      <c r="D49" s="2" t="s">
        <v>433</v>
      </c>
      <c r="E49" s="57">
        <v>609520</v>
      </c>
      <c r="F49" s="57">
        <v>7.46305</v>
      </c>
      <c r="G49" s="100" t="s">
        <v>30</v>
      </c>
      <c r="H49" s="60" t="s">
        <v>424</v>
      </c>
    </row>
    <row r="50" spans="1:8" ht="15.75" customHeight="1">
      <c r="A50" s="2" t="s">
        <v>28</v>
      </c>
      <c r="B50" s="2">
        <v>22238749</v>
      </c>
      <c r="C50" s="2">
        <v>22238751</v>
      </c>
      <c r="D50" s="2" t="s">
        <v>433</v>
      </c>
      <c r="E50" s="57">
        <v>609520</v>
      </c>
      <c r="F50" s="57">
        <v>7.46305</v>
      </c>
      <c r="G50" s="100" t="s">
        <v>30</v>
      </c>
      <c r="H50" s="60" t="s">
        <v>425</v>
      </c>
    </row>
    <row r="51" spans="1:8" ht="15.75" customHeight="1">
      <c r="A51" s="2" t="s">
        <v>28</v>
      </c>
      <c r="B51" s="2">
        <v>22238749</v>
      </c>
      <c r="C51" s="2">
        <v>22238751</v>
      </c>
      <c r="D51" s="2" t="s">
        <v>435</v>
      </c>
      <c r="E51" s="57">
        <v>609556</v>
      </c>
      <c r="F51" s="57">
        <v>25.6266</v>
      </c>
      <c r="G51" s="100" t="s">
        <v>30</v>
      </c>
      <c r="H51" s="60" t="s">
        <v>421</v>
      </c>
    </row>
    <row r="52" spans="1:8" ht="15.75" customHeight="1">
      <c r="A52" s="2" t="s">
        <v>28</v>
      </c>
      <c r="B52" s="2">
        <v>22238749</v>
      </c>
      <c r="C52" s="2">
        <v>22238751</v>
      </c>
      <c r="D52" s="2" t="s">
        <v>435</v>
      </c>
      <c r="E52" s="57">
        <v>609556</v>
      </c>
      <c r="F52" s="57">
        <v>25.6266</v>
      </c>
      <c r="G52" s="100" t="s">
        <v>30</v>
      </c>
      <c r="H52" s="60" t="s">
        <v>422</v>
      </c>
    </row>
    <row r="53" spans="1:8" ht="15.75" customHeight="1">
      <c r="A53" s="2" t="s">
        <v>28</v>
      </c>
      <c r="B53" s="2">
        <v>22238749</v>
      </c>
      <c r="C53" s="2">
        <v>22238751</v>
      </c>
      <c r="D53" s="2" t="s">
        <v>435</v>
      </c>
      <c r="E53" s="57">
        <v>609556</v>
      </c>
      <c r="F53" s="57">
        <v>25.6266</v>
      </c>
      <c r="G53" s="100" t="s">
        <v>30</v>
      </c>
      <c r="H53" s="60" t="s">
        <v>423</v>
      </c>
    </row>
    <row r="54" spans="1:8" ht="15.75" customHeight="1">
      <c r="A54" s="2" t="s">
        <v>28</v>
      </c>
      <c r="B54" s="2">
        <v>22238749</v>
      </c>
      <c r="C54" s="2">
        <v>22238751</v>
      </c>
      <c r="D54" s="2" t="s">
        <v>435</v>
      </c>
      <c r="E54" s="57">
        <v>609556</v>
      </c>
      <c r="F54" s="57">
        <v>25.6266</v>
      </c>
      <c r="G54" s="100" t="s">
        <v>30</v>
      </c>
      <c r="H54" s="60" t="s">
        <v>424</v>
      </c>
    </row>
    <row r="55" spans="1:8" ht="15.75" customHeight="1">
      <c r="A55" s="2" t="s">
        <v>28</v>
      </c>
      <c r="B55" s="2">
        <v>22238749</v>
      </c>
      <c r="C55" s="2">
        <v>22238751</v>
      </c>
      <c r="D55" s="2" t="s">
        <v>435</v>
      </c>
      <c r="E55" s="57">
        <v>609556</v>
      </c>
      <c r="F55" s="57">
        <v>25.6266</v>
      </c>
      <c r="G55" s="100" t="s">
        <v>30</v>
      </c>
      <c r="H55" s="60" t="s">
        <v>425</v>
      </c>
    </row>
    <row r="56" spans="1:8" ht="15.75" customHeight="1">
      <c r="A56" s="2" t="s">
        <v>28</v>
      </c>
      <c r="B56" s="2">
        <v>22243749</v>
      </c>
      <c r="C56" s="2">
        <v>22243751</v>
      </c>
      <c r="D56" s="2" t="s">
        <v>436</v>
      </c>
      <c r="E56" s="57">
        <v>609557</v>
      </c>
      <c r="F56" s="57">
        <v>9.4201099999999993</v>
      </c>
      <c r="G56" s="100" t="s">
        <v>30</v>
      </c>
      <c r="H56" s="60" t="s">
        <v>421</v>
      </c>
    </row>
    <row r="57" spans="1:8" ht="15.75" customHeight="1">
      <c r="A57" s="2" t="s">
        <v>28</v>
      </c>
      <c r="B57" s="2">
        <v>22243749</v>
      </c>
      <c r="C57" s="2">
        <v>22243751</v>
      </c>
      <c r="D57" s="2" t="s">
        <v>436</v>
      </c>
      <c r="E57" s="57">
        <v>609557</v>
      </c>
      <c r="F57" s="57">
        <v>9.4201099999999993</v>
      </c>
      <c r="G57" s="100" t="s">
        <v>30</v>
      </c>
      <c r="H57" s="60" t="s">
        <v>422</v>
      </c>
    </row>
    <row r="58" spans="1:8" ht="15.75" customHeight="1">
      <c r="A58" s="2" t="s">
        <v>28</v>
      </c>
      <c r="B58" s="2">
        <v>22243749</v>
      </c>
      <c r="C58" s="2">
        <v>22243751</v>
      </c>
      <c r="D58" s="2" t="s">
        <v>436</v>
      </c>
      <c r="E58" s="57">
        <v>609557</v>
      </c>
      <c r="F58" s="57">
        <v>9.4201099999999993</v>
      </c>
      <c r="G58" s="100" t="s">
        <v>30</v>
      </c>
      <c r="H58" s="60" t="s">
        <v>423</v>
      </c>
    </row>
    <row r="59" spans="1:8" ht="15.75" customHeight="1">
      <c r="A59" s="2" t="s">
        <v>28</v>
      </c>
      <c r="B59" s="2">
        <v>22243749</v>
      </c>
      <c r="C59" s="2">
        <v>22243751</v>
      </c>
      <c r="D59" s="2" t="s">
        <v>436</v>
      </c>
      <c r="E59" s="57">
        <v>609557</v>
      </c>
      <c r="F59" s="57">
        <v>9.4201099999999993</v>
      </c>
      <c r="G59" s="100" t="s">
        <v>30</v>
      </c>
      <c r="H59" s="60" t="s">
        <v>424</v>
      </c>
    </row>
    <row r="60" spans="1:8" ht="15.75" customHeight="1">
      <c r="A60" s="2" t="s">
        <v>28</v>
      </c>
      <c r="B60" s="2">
        <v>22243749</v>
      </c>
      <c r="C60" s="2">
        <v>22243751</v>
      </c>
      <c r="D60" s="2" t="s">
        <v>436</v>
      </c>
      <c r="E60" s="57">
        <v>609557</v>
      </c>
      <c r="F60" s="57">
        <v>9.4201099999999993</v>
      </c>
      <c r="G60" s="100" t="s">
        <v>30</v>
      </c>
      <c r="H60" s="60" t="s">
        <v>425</v>
      </c>
    </row>
    <row r="61" spans="1:8" ht="15.75" customHeight="1">
      <c r="A61" s="2" t="s">
        <v>28</v>
      </c>
      <c r="B61" s="2">
        <v>22246249</v>
      </c>
      <c r="C61" s="2">
        <v>22246251</v>
      </c>
      <c r="D61" s="2" t="s">
        <v>434</v>
      </c>
      <c r="E61" s="57">
        <v>609521</v>
      </c>
      <c r="F61" s="57">
        <v>2.6403300000000001</v>
      </c>
      <c r="G61" s="100" t="s">
        <v>30</v>
      </c>
      <c r="H61" s="60" t="s">
        <v>421</v>
      </c>
    </row>
    <row r="62" spans="1:8" ht="15.75" customHeight="1">
      <c r="A62" s="2" t="s">
        <v>28</v>
      </c>
      <c r="B62" s="2">
        <v>22246249</v>
      </c>
      <c r="C62" s="2">
        <v>22246251</v>
      </c>
      <c r="D62" s="2" t="s">
        <v>434</v>
      </c>
      <c r="E62" s="57">
        <v>609521</v>
      </c>
      <c r="F62" s="57">
        <v>2.6403300000000001</v>
      </c>
      <c r="G62" s="100" t="s">
        <v>30</v>
      </c>
      <c r="H62" s="60" t="s">
        <v>422</v>
      </c>
    </row>
    <row r="63" spans="1:8" ht="15.75" customHeight="1">
      <c r="A63" s="2" t="s">
        <v>28</v>
      </c>
      <c r="B63" s="2">
        <v>22246249</v>
      </c>
      <c r="C63" s="2">
        <v>22246251</v>
      </c>
      <c r="D63" s="2" t="s">
        <v>434</v>
      </c>
      <c r="E63" s="57">
        <v>609521</v>
      </c>
      <c r="F63" s="57">
        <v>2.6403300000000001</v>
      </c>
      <c r="G63" s="100" t="s">
        <v>30</v>
      </c>
      <c r="H63" s="60" t="s">
        <v>423</v>
      </c>
    </row>
    <row r="64" spans="1:8" ht="15.75" customHeight="1">
      <c r="A64" s="2" t="s">
        <v>28</v>
      </c>
      <c r="B64" s="2">
        <v>22246249</v>
      </c>
      <c r="C64" s="2">
        <v>22246251</v>
      </c>
      <c r="D64" s="2" t="s">
        <v>434</v>
      </c>
      <c r="E64" s="57">
        <v>609521</v>
      </c>
      <c r="F64" s="57">
        <v>2.6403300000000001</v>
      </c>
      <c r="G64" s="100" t="s">
        <v>30</v>
      </c>
      <c r="H64" s="60" t="s">
        <v>424</v>
      </c>
    </row>
    <row r="65" spans="1:8" ht="15.75" customHeight="1">
      <c r="A65" s="2" t="s">
        <v>28</v>
      </c>
      <c r="B65" s="2">
        <v>22246249</v>
      </c>
      <c r="C65" s="2">
        <v>22246251</v>
      </c>
      <c r="D65" s="2" t="s">
        <v>434</v>
      </c>
      <c r="E65" s="57">
        <v>609521</v>
      </c>
      <c r="F65" s="57">
        <v>2.6403300000000001</v>
      </c>
      <c r="G65" s="100" t="s">
        <v>30</v>
      </c>
      <c r="H65" s="60" t="s">
        <v>425</v>
      </c>
    </row>
    <row r="66" spans="1:8" ht="15.75" customHeight="1">
      <c r="A66" s="2" t="s">
        <v>28</v>
      </c>
      <c r="B66" s="2">
        <v>22246249</v>
      </c>
      <c r="C66" s="2">
        <v>22246251</v>
      </c>
      <c r="D66" s="2" t="s">
        <v>437</v>
      </c>
      <c r="E66" s="57">
        <v>609558</v>
      </c>
      <c r="F66" s="57">
        <v>11.1463</v>
      </c>
      <c r="G66" s="100" t="s">
        <v>30</v>
      </c>
      <c r="H66" s="60" t="s">
        <v>421</v>
      </c>
    </row>
    <row r="67" spans="1:8" ht="15.75" customHeight="1">
      <c r="A67" s="2" t="s">
        <v>28</v>
      </c>
      <c r="B67" s="2">
        <v>22246249</v>
      </c>
      <c r="C67" s="2">
        <v>22246251</v>
      </c>
      <c r="D67" s="2" t="s">
        <v>437</v>
      </c>
      <c r="E67" s="57">
        <v>609558</v>
      </c>
      <c r="F67" s="57">
        <v>11.1463</v>
      </c>
      <c r="G67" s="100" t="s">
        <v>30</v>
      </c>
      <c r="H67" s="60" t="s">
        <v>422</v>
      </c>
    </row>
    <row r="68" spans="1:8" ht="15.75" customHeight="1">
      <c r="A68" s="2" t="s">
        <v>28</v>
      </c>
      <c r="B68" s="2">
        <v>22246249</v>
      </c>
      <c r="C68" s="2">
        <v>22246251</v>
      </c>
      <c r="D68" s="2" t="s">
        <v>437</v>
      </c>
      <c r="E68" s="57">
        <v>609558</v>
      </c>
      <c r="F68" s="57">
        <v>11.1463</v>
      </c>
      <c r="G68" s="100" t="s">
        <v>30</v>
      </c>
      <c r="H68" s="60" t="s">
        <v>423</v>
      </c>
    </row>
    <row r="69" spans="1:8" ht="15.75" customHeight="1">
      <c r="A69" s="2" t="s">
        <v>28</v>
      </c>
      <c r="B69" s="2">
        <v>22246249</v>
      </c>
      <c r="C69" s="2">
        <v>22246251</v>
      </c>
      <c r="D69" s="2" t="s">
        <v>437</v>
      </c>
      <c r="E69" s="57">
        <v>609558</v>
      </c>
      <c r="F69" s="57">
        <v>11.1463</v>
      </c>
      <c r="G69" s="100" t="s">
        <v>30</v>
      </c>
      <c r="H69" s="60" t="s">
        <v>424</v>
      </c>
    </row>
    <row r="70" spans="1:8" ht="15.75" customHeight="1">
      <c r="A70" s="2" t="s">
        <v>28</v>
      </c>
      <c r="B70" s="2">
        <v>22246249</v>
      </c>
      <c r="C70" s="2">
        <v>22246251</v>
      </c>
      <c r="D70" s="2" t="s">
        <v>437</v>
      </c>
      <c r="E70" s="57">
        <v>609558</v>
      </c>
      <c r="F70" s="57">
        <v>11.1463</v>
      </c>
      <c r="G70" s="100" t="s">
        <v>30</v>
      </c>
      <c r="H70" s="60" t="s">
        <v>425</v>
      </c>
    </row>
    <row r="71" spans="1:8" ht="15.75" customHeight="1">
      <c r="A71" s="2" t="s">
        <v>28</v>
      </c>
      <c r="B71" s="2">
        <v>22211249</v>
      </c>
      <c r="C71" s="2">
        <v>22211251</v>
      </c>
      <c r="D71" s="2" t="s">
        <v>366</v>
      </c>
      <c r="E71" s="57">
        <v>609650</v>
      </c>
      <c r="F71" s="57">
        <v>2.1139800000000002</v>
      </c>
      <c r="G71" s="100" t="s">
        <v>367</v>
      </c>
      <c r="H71" s="60" t="s">
        <v>368</v>
      </c>
    </row>
    <row r="72" spans="1:8" ht="15.75" customHeight="1">
      <c r="A72" s="2" t="s">
        <v>28</v>
      </c>
      <c r="B72" s="2">
        <v>22211249</v>
      </c>
      <c r="C72" s="2">
        <v>22211251</v>
      </c>
      <c r="D72" s="2" t="s">
        <v>369</v>
      </c>
      <c r="E72" s="57">
        <v>609655</v>
      </c>
      <c r="F72" s="57">
        <v>4.4230200000000002</v>
      </c>
      <c r="G72" s="100" t="s">
        <v>367</v>
      </c>
      <c r="H72" s="60" t="s">
        <v>368</v>
      </c>
    </row>
    <row r="73" spans="1:8" ht="15.75" customHeight="1">
      <c r="A73" s="2" t="s">
        <v>28</v>
      </c>
      <c r="B73" s="2">
        <v>22213749</v>
      </c>
      <c r="C73" s="2">
        <v>22213751</v>
      </c>
      <c r="D73" s="2" t="s">
        <v>370</v>
      </c>
      <c r="E73" s="57">
        <v>609656</v>
      </c>
      <c r="F73" s="57">
        <v>2.51918</v>
      </c>
      <c r="G73" s="100" t="s">
        <v>367</v>
      </c>
      <c r="H73" s="60" t="s">
        <v>368</v>
      </c>
    </row>
    <row r="74" spans="1:8" ht="15.75" customHeight="1">
      <c r="A74" s="2" t="s">
        <v>28</v>
      </c>
      <c r="B74" s="2">
        <v>22238749</v>
      </c>
      <c r="C74" s="2">
        <v>22238751</v>
      </c>
      <c r="D74" s="2" t="s">
        <v>373</v>
      </c>
      <c r="E74" s="57">
        <v>609657</v>
      </c>
      <c r="F74" s="57">
        <v>2.0177800000000001</v>
      </c>
      <c r="G74" s="100" t="s">
        <v>367</v>
      </c>
      <c r="H74" s="60" t="s">
        <v>368</v>
      </c>
    </row>
    <row r="75" spans="1:8" ht="15.75" customHeight="1">
      <c r="A75" s="2" t="s">
        <v>28</v>
      </c>
      <c r="B75" s="2">
        <v>22208749</v>
      </c>
      <c r="C75" s="2">
        <v>22208751</v>
      </c>
      <c r="D75" s="2" t="s">
        <v>371</v>
      </c>
      <c r="E75" s="57">
        <v>609661</v>
      </c>
      <c r="F75" s="57">
        <v>2.0367199999999999</v>
      </c>
      <c r="G75" s="100" t="s">
        <v>367</v>
      </c>
      <c r="H75" s="60" t="s">
        <v>368</v>
      </c>
    </row>
    <row r="76" spans="1:8" ht="15.75" customHeight="1">
      <c r="A76" s="2" t="s">
        <v>28</v>
      </c>
      <c r="B76" s="2">
        <v>22208749</v>
      </c>
      <c r="C76" s="2">
        <v>22208751</v>
      </c>
      <c r="D76" s="2" t="s">
        <v>371</v>
      </c>
      <c r="E76" s="57">
        <v>609661</v>
      </c>
      <c r="F76" s="57">
        <v>2.0367199999999999</v>
      </c>
      <c r="G76" s="100" t="s">
        <v>375</v>
      </c>
      <c r="H76" s="60" t="s">
        <v>376</v>
      </c>
    </row>
    <row r="77" spans="1:8" ht="15.75" customHeight="1">
      <c r="A77" s="2" t="s">
        <v>28</v>
      </c>
      <c r="B77" s="2">
        <v>22208749</v>
      </c>
      <c r="C77" s="2">
        <v>22208751</v>
      </c>
      <c r="D77" s="2" t="s">
        <v>371</v>
      </c>
      <c r="E77" s="57">
        <v>609661</v>
      </c>
      <c r="F77" s="57">
        <v>2.0367199999999999</v>
      </c>
      <c r="G77" s="100" t="s">
        <v>375</v>
      </c>
      <c r="H77" s="60" t="s">
        <v>377</v>
      </c>
    </row>
    <row r="78" spans="1:8" ht="15.75" customHeight="1">
      <c r="A78" s="2" t="s">
        <v>28</v>
      </c>
      <c r="B78" s="2">
        <v>22208749</v>
      </c>
      <c r="C78" s="2">
        <v>22208751</v>
      </c>
      <c r="D78" s="2" t="s">
        <v>371</v>
      </c>
      <c r="E78" s="57">
        <v>609661</v>
      </c>
      <c r="F78" s="57">
        <v>2.0367199999999999</v>
      </c>
      <c r="G78" s="100" t="s">
        <v>375</v>
      </c>
      <c r="H78" s="60" t="s">
        <v>378</v>
      </c>
    </row>
    <row r="79" spans="1:8" ht="15.75" customHeight="1">
      <c r="A79" s="2" t="s">
        <v>28</v>
      </c>
      <c r="B79" s="2">
        <v>22208749</v>
      </c>
      <c r="C79" s="2">
        <v>22208751</v>
      </c>
      <c r="D79" s="2" t="s">
        <v>371</v>
      </c>
      <c r="E79" s="57">
        <v>609661</v>
      </c>
      <c r="F79" s="57">
        <v>2.0367199999999999</v>
      </c>
      <c r="G79" s="100" t="s">
        <v>375</v>
      </c>
      <c r="H79" s="60" t="s">
        <v>379</v>
      </c>
    </row>
    <row r="80" spans="1:8" ht="15.75" customHeight="1">
      <c r="A80" s="2" t="s">
        <v>28</v>
      </c>
      <c r="B80" s="2">
        <v>22208749</v>
      </c>
      <c r="C80" s="2">
        <v>22208751</v>
      </c>
      <c r="D80" s="2" t="s">
        <v>371</v>
      </c>
      <c r="E80" s="57">
        <v>609661</v>
      </c>
      <c r="F80" s="57">
        <v>2.0367199999999999</v>
      </c>
      <c r="G80" s="100" t="s">
        <v>375</v>
      </c>
      <c r="H80" s="60" t="s">
        <v>380</v>
      </c>
    </row>
    <row r="81" spans="1:8" ht="15.75" customHeight="1">
      <c r="A81" s="2" t="s">
        <v>28</v>
      </c>
      <c r="B81" s="2">
        <v>22211249</v>
      </c>
      <c r="C81" s="2">
        <v>22211251</v>
      </c>
      <c r="D81" s="2" t="s">
        <v>372</v>
      </c>
      <c r="E81" s="57">
        <v>609662</v>
      </c>
      <c r="F81" s="57">
        <v>9.4802</v>
      </c>
      <c r="G81" s="100" t="s">
        <v>367</v>
      </c>
      <c r="H81" s="60" t="s">
        <v>368</v>
      </c>
    </row>
    <row r="82" spans="1:8" ht="15.75" customHeight="1">
      <c r="A82" s="2" t="s">
        <v>28</v>
      </c>
      <c r="B82" s="2">
        <v>22211249</v>
      </c>
      <c r="C82" s="2">
        <v>22211251</v>
      </c>
      <c r="D82" s="2" t="s">
        <v>372</v>
      </c>
      <c r="E82" s="57">
        <v>609662</v>
      </c>
      <c r="F82" s="57">
        <v>9.4802</v>
      </c>
      <c r="G82" s="100" t="s">
        <v>375</v>
      </c>
      <c r="H82" s="60" t="s">
        <v>376</v>
      </c>
    </row>
    <row r="83" spans="1:8" ht="15.75" customHeight="1">
      <c r="A83" s="2" t="s">
        <v>28</v>
      </c>
      <c r="B83" s="2">
        <v>22211249</v>
      </c>
      <c r="C83" s="2">
        <v>22211251</v>
      </c>
      <c r="D83" s="2" t="s">
        <v>372</v>
      </c>
      <c r="E83" s="57">
        <v>609662</v>
      </c>
      <c r="F83" s="57">
        <v>9.4802</v>
      </c>
      <c r="G83" s="100" t="s">
        <v>375</v>
      </c>
      <c r="H83" s="60" t="s">
        <v>377</v>
      </c>
    </row>
    <row r="84" spans="1:8" ht="15.75" customHeight="1">
      <c r="A84" s="2" t="s">
        <v>28</v>
      </c>
      <c r="B84" s="2">
        <v>22211249</v>
      </c>
      <c r="C84" s="2">
        <v>22211251</v>
      </c>
      <c r="D84" s="2" t="s">
        <v>372</v>
      </c>
      <c r="E84" s="57">
        <v>609662</v>
      </c>
      <c r="F84" s="57">
        <v>9.4802</v>
      </c>
      <c r="G84" s="100" t="s">
        <v>375</v>
      </c>
      <c r="H84" s="60" t="s">
        <v>378</v>
      </c>
    </row>
    <row r="85" spans="1:8" ht="15.75" customHeight="1">
      <c r="A85" s="2" t="s">
        <v>28</v>
      </c>
      <c r="B85" s="2">
        <v>22211249</v>
      </c>
      <c r="C85" s="2">
        <v>22211251</v>
      </c>
      <c r="D85" s="2" t="s">
        <v>372</v>
      </c>
      <c r="E85" s="57">
        <v>609662</v>
      </c>
      <c r="F85" s="57">
        <v>9.4802</v>
      </c>
      <c r="G85" s="100" t="s">
        <v>375</v>
      </c>
      <c r="H85" s="60" t="s">
        <v>379</v>
      </c>
    </row>
    <row r="86" spans="1:8" ht="15.75" customHeight="1">
      <c r="A86" s="2" t="s">
        <v>28</v>
      </c>
      <c r="B86" s="2">
        <v>22211249</v>
      </c>
      <c r="C86" s="2">
        <v>22211251</v>
      </c>
      <c r="D86" s="2" t="s">
        <v>372</v>
      </c>
      <c r="E86" s="57">
        <v>609662</v>
      </c>
      <c r="F86" s="57">
        <v>9.4802</v>
      </c>
      <c r="G86" s="100" t="s">
        <v>375</v>
      </c>
      <c r="H86" s="60" t="s">
        <v>380</v>
      </c>
    </row>
    <row r="87" spans="1:8" ht="15.75" customHeight="1">
      <c r="A87" s="2" t="s">
        <v>28</v>
      </c>
      <c r="B87" s="2">
        <v>22238749</v>
      </c>
      <c r="C87" s="2">
        <v>22238751</v>
      </c>
      <c r="D87" s="2" t="s">
        <v>374</v>
      </c>
      <c r="E87" s="57">
        <v>609663</v>
      </c>
      <c r="F87" s="57">
        <v>3.0992299999999999</v>
      </c>
      <c r="G87" s="100" t="s">
        <v>367</v>
      </c>
      <c r="H87" s="60" t="s">
        <v>368</v>
      </c>
    </row>
    <row r="88" spans="1:8" ht="15.75" customHeight="1">
      <c r="A88" s="2" t="s">
        <v>28</v>
      </c>
      <c r="B88" s="2">
        <v>22238749</v>
      </c>
      <c r="C88" s="2">
        <v>22238751</v>
      </c>
      <c r="D88" s="2" t="s">
        <v>374</v>
      </c>
      <c r="E88" s="57">
        <v>609663</v>
      </c>
      <c r="F88" s="57">
        <v>3.0992299999999999</v>
      </c>
      <c r="G88" s="100" t="s">
        <v>375</v>
      </c>
      <c r="H88" s="60" t="s">
        <v>376</v>
      </c>
    </row>
    <row r="89" spans="1:8" ht="15.75" customHeight="1">
      <c r="A89" s="2" t="s">
        <v>28</v>
      </c>
      <c r="B89" s="2">
        <v>22238749</v>
      </c>
      <c r="C89" s="2">
        <v>22238751</v>
      </c>
      <c r="D89" s="2" t="s">
        <v>374</v>
      </c>
      <c r="E89" s="57">
        <v>609663</v>
      </c>
      <c r="F89" s="57">
        <v>3.0992299999999999</v>
      </c>
      <c r="G89" s="100" t="s">
        <v>375</v>
      </c>
      <c r="H89" s="60" t="s">
        <v>377</v>
      </c>
    </row>
    <row r="90" spans="1:8" ht="15.75" customHeight="1">
      <c r="A90" s="2" t="s">
        <v>28</v>
      </c>
      <c r="B90" s="2">
        <v>22238749</v>
      </c>
      <c r="C90" s="2">
        <v>22238751</v>
      </c>
      <c r="D90" s="2" t="s">
        <v>374</v>
      </c>
      <c r="E90" s="57">
        <v>609663</v>
      </c>
      <c r="F90" s="57">
        <v>3.0992299999999999</v>
      </c>
      <c r="G90" s="100" t="s">
        <v>375</v>
      </c>
      <c r="H90" s="60" t="s">
        <v>378</v>
      </c>
    </row>
    <row r="91" spans="1:8" ht="15.75" customHeight="1">
      <c r="A91" s="2" t="s">
        <v>28</v>
      </c>
      <c r="B91" s="2">
        <v>22238749</v>
      </c>
      <c r="C91" s="2">
        <v>22238751</v>
      </c>
      <c r="D91" s="2" t="s">
        <v>374</v>
      </c>
      <c r="E91" s="57">
        <v>609663</v>
      </c>
      <c r="F91" s="57">
        <v>3.0992299999999999</v>
      </c>
      <c r="G91" s="100" t="s">
        <v>375</v>
      </c>
      <c r="H91" s="60" t="s">
        <v>379</v>
      </c>
    </row>
    <row r="92" spans="1:8" ht="15.75" customHeight="1">
      <c r="A92" s="2" t="s">
        <v>28</v>
      </c>
      <c r="B92" s="2">
        <v>22238749</v>
      </c>
      <c r="C92" s="2">
        <v>22238751</v>
      </c>
      <c r="D92" s="2" t="s">
        <v>374</v>
      </c>
      <c r="E92" s="57">
        <v>609663</v>
      </c>
      <c r="F92" s="57">
        <v>3.0992299999999999</v>
      </c>
      <c r="G92" s="100" t="s">
        <v>375</v>
      </c>
      <c r="H92" s="60" t="s">
        <v>380</v>
      </c>
    </row>
    <row r="93" spans="1:8" ht="15.75" customHeight="1">
      <c r="A93" s="2" t="s">
        <v>28</v>
      </c>
      <c r="B93" s="2">
        <v>22211249</v>
      </c>
      <c r="C93" s="2">
        <v>22211251</v>
      </c>
      <c r="D93" s="2" t="s">
        <v>381</v>
      </c>
      <c r="E93" s="57">
        <v>609666</v>
      </c>
      <c r="F93" s="57">
        <v>14.782400000000001</v>
      </c>
      <c r="G93" s="100" t="s">
        <v>375</v>
      </c>
      <c r="H93" s="60" t="s">
        <v>382</v>
      </c>
    </row>
    <row r="94" spans="1:8" ht="15.75" customHeight="1">
      <c r="A94" s="2" t="s">
        <v>28</v>
      </c>
      <c r="B94" s="2">
        <v>22211249</v>
      </c>
      <c r="C94" s="2">
        <v>22211251</v>
      </c>
      <c r="D94" s="2" t="s">
        <v>381</v>
      </c>
      <c r="E94" s="57">
        <v>609666</v>
      </c>
      <c r="F94" s="57">
        <v>14.782400000000001</v>
      </c>
      <c r="G94" s="100" t="s">
        <v>375</v>
      </c>
      <c r="H94" s="60" t="s">
        <v>383</v>
      </c>
    </row>
    <row r="95" spans="1:8" ht="15.75" customHeight="1">
      <c r="A95" s="2" t="s">
        <v>28</v>
      </c>
      <c r="B95" s="2">
        <v>22211249</v>
      </c>
      <c r="C95" s="2">
        <v>22211251</v>
      </c>
      <c r="D95" s="2" t="s">
        <v>381</v>
      </c>
      <c r="E95" s="57">
        <v>609666</v>
      </c>
      <c r="F95" s="57">
        <v>14.782400000000001</v>
      </c>
      <c r="G95" s="100" t="s">
        <v>375</v>
      </c>
      <c r="H95" s="60" t="s">
        <v>384</v>
      </c>
    </row>
    <row r="96" spans="1:8" ht="15.75" customHeight="1">
      <c r="A96" s="2" t="s">
        <v>28</v>
      </c>
      <c r="B96" s="2">
        <v>22211249</v>
      </c>
      <c r="C96" s="2">
        <v>22211251</v>
      </c>
      <c r="D96" s="2" t="s">
        <v>381</v>
      </c>
      <c r="E96" s="57">
        <v>609666</v>
      </c>
      <c r="F96" s="57">
        <v>14.782400000000001</v>
      </c>
      <c r="G96" s="100" t="s">
        <v>375</v>
      </c>
      <c r="H96" s="60" t="s">
        <v>377</v>
      </c>
    </row>
    <row r="97" spans="1:8" ht="15.75" customHeight="1">
      <c r="A97" s="2" t="s">
        <v>28</v>
      </c>
      <c r="B97" s="2">
        <v>22211249</v>
      </c>
      <c r="C97" s="2">
        <v>22211251</v>
      </c>
      <c r="D97" s="2" t="s">
        <v>381</v>
      </c>
      <c r="E97" s="57">
        <v>609666</v>
      </c>
      <c r="F97" s="57">
        <v>14.782400000000001</v>
      </c>
      <c r="G97" s="100" t="s">
        <v>375</v>
      </c>
      <c r="H97" s="60" t="s">
        <v>378</v>
      </c>
    </row>
    <row r="98" spans="1:8" ht="15.75" customHeight="1">
      <c r="A98" s="2" t="s">
        <v>28</v>
      </c>
      <c r="B98" s="2">
        <v>22211249</v>
      </c>
      <c r="C98" s="2">
        <v>22211251</v>
      </c>
      <c r="D98" s="2" t="s">
        <v>381</v>
      </c>
      <c r="E98" s="57">
        <v>609666</v>
      </c>
      <c r="F98" s="57">
        <v>14.782400000000001</v>
      </c>
      <c r="G98" s="100" t="s">
        <v>375</v>
      </c>
      <c r="H98" s="60" t="s">
        <v>379</v>
      </c>
    </row>
    <row r="99" spans="1:8" ht="15.75" customHeight="1">
      <c r="A99" s="2" t="s">
        <v>28</v>
      </c>
      <c r="B99" s="2">
        <v>22211249</v>
      </c>
      <c r="C99" s="2">
        <v>22211251</v>
      </c>
      <c r="D99" s="2" t="s">
        <v>381</v>
      </c>
      <c r="E99" s="57">
        <v>609666</v>
      </c>
      <c r="F99" s="57">
        <v>14.782400000000001</v>
      </c>
      <c r="G99" s="100" t="s">
        <v>375</v>
      </c>
      <c r="H99" s="60" t="s">
        <v>380</v>
      </c>
    </row>
    <row r="100" spans="1:8" ht="15.75" customHeight="1">
      <c r="A100" s="2" t="s">
        <v>28</v>
      </c>
      <c r="B100" s="2">
        <v>22211249</v>
      </c>
      <c r="C100" s="2">
        <v>22211251</v>
      </c>
      <c r="D100" s="2" t="s">
        <v>385</v>
      </c>
      <c r="E100" s="57">
        <v>609668</v>
      </c>
      <c r="F100" s="57">
        <v>12.306100000000001</v>
      </c>
      <c r="G100" s="100" t="s">
        <v>375</v>
      </c>
      <c r="H100" s="60" t="s">
        <v>382</v>
      </c>
    </row>
    <row r="101" spans="1:8" ht="15.75" customHeight="1">
      <c r="A101" s="2" t="s">
        <v>28</v>
      </c>
      <c r="B101" s="2">
        <v>22211249</v>
      </c>
      <c r="C101" s="2">
        <v>22211251</v>
      </c>
      <c r="D101" s="2" t="s">
        <v>385</v>
      </c>
      <c r="E101" s="57">
        <v>609668</v>
      </c>
      <c r="F101" s="57">
        <v>12.306100000000001</v>
      </c>
      <c r="G101" s="100" t="s">
        <v>375</v>
      </c>
      <c r="H101" s="60" t="s">
        <v>383</v>
      </c>
    </row>
    <row r="102" spans="1:8" ht="15.75" customHeight="1">
      <c r="A102" s="2" t="s">
        <v>28</v>
      </c>
      <c r="B102" s="2">
        <v>22211249</v>
      </c>
      <c r="C102" s="2">
        <v>22211251</v>
      </c>
      <c r="D102" s="2" t="s">
        <v>385</v>
      </c>
      <c r="E102" s="57">
        <v>609668</v>
      </c>
      <c r="F102" s="57">
        <v>12.306100000000001</v>
      </c>
      <c r="G102" s="100" t="s">
        <v>375</v>
      </c>
      <c r="H102" s="60" t="s">
        <v>384</v>
      </c>
    </row>
    <row r="103" spans="1:8" ht="15.75" customHeight="1">
      <c r="A103" s="2" t="s">
        <v>28</v>
      </c>
      <c r="B103" s="2">
        <v>22211249</v>
      </c>
      <c r="C103" s="2">
        <v>22211251</v>
      </c>
      <c r="D103" s="2" t="s">
        <v>385</v>
      </c>
      <c r="E103" s="57">
        <v>609668</v>
      </c>
      <c r="F103" s="57">
        <v>12.306100000000001</v>
      </c>
      <c r="G103" s="100" t="s">
        <v>375</v>
      </c>
      <c r="H103" s="60" t="s">
        <v>377</v>
      </c>
    </row>
    <row r="104" spans="1:8" ht="15.75" customHeight="1">
      <c r="A104" s="2" t="s">
        <v>28</v>
      </c>
      <c r="B104" s="2">
        <v>22211249</v>
      </c>
      <c r="C104" s="2">
        <v>22211251</v>
      </c>
      <c r="D104" s="2" t="s">
        <v>385</v>
      </c>
      <c r="E104" s="57">
        <v>609668</v>
      </c>
      <c r="F104" s="57">
        <v>12.306100000000001</v>
      </c>
      <c r="G104" s="100" t="s">
        <v>375</v>
      </c>
      <c r="H104" s="60" t="s">
        <v>378</v>
      </c>
    </row>
    <row r="105" spans="1:8" ht="15.75" customHeight="1">
      <c r="A105" s="2" t="s">
        <v>28</v>
      </c>
      <c r="B105" s="2">
        <v>22211249</v>
      </c>
      <c r="C105" s="2">
        <v>22211251</v>
      </c>
      <c r="D105" s="2" t="s">
        <v>385</v>
      </c>
      <c r="E105" s="57">
        <v>609668</v>
      </c>
      <c r="F105" s="57">
        <v>12.306100000000001</v>
      </c>
      <c r="G105" s="100" t="s">
        <v>375</v>
      </c>
      <c r="H105" s="60" t="s">
        <v>379</v>
      </c>
    </row>
    <row r="106" spans="1:8" ht="15.75" customHeight="1">
      <c r="A106" s="2" t="s">
        <v>28</v>
      </c>
      <c r="B106" s="2">
        <v>22211249</v>
      </c>
      <c r="C106" s="2">
        <v>22211251</v>
      </c>
      <c r="D106" s="2" t="s">
        <v>385</v>
      </c>
      <c r="E106" s="57">
        <v>609668</v>
      </c>
      <c r="F106" s="57">
        <v>12.306100000000001</v>
      </c>
      <c r="G106" s="100" t="s">
        <v>375</v>
      </c>
      <c r="H106" s="60" t="s">
        <v>380</v>
      </c>
    </row>
    <row r="107" spans="1:8" ht="15.75" customHeight="1">
      <c r="A107" s="2" t="s">
        <v>28</v>
      </c>
      <c r="B107" s="2">
        <v>22211249</v>
      </c>
      <c r="C107" s="2">
        <v>22211251</v>
      </c>
      <c r="D107" s="2" t="s">
        <v>381</v>
      </c>
      <c r="E107" s="57">
        <v>609666</v>
      </c>
      <c r="F107" s="57">
        <v>14.782400000000001</v>
      </c>
      <c r="G107" s="100" t="s">
        <v>403</v>
      </c>
      <c r="H107" s="60" t="s">
        <v>404</v>
      </c>
    </row>
    <row r="108" spans="1:8" ht="15.75" customHeight="1">
      <c r="A108" s="2" t="s">
        <v>28</v>
      </c>
      <c r="B108" s="2">
        <v>22211249</v>
      </c>
      <c r="C108" s="2">
        <v>22211251</v>
      </c>
      <c r="D108" s="2" t="s">
        <v>385</v>
      </c>
      <c r="E108" s="57">
        <v>609668</v>
      </c>
      <c r="F108" s="57">
        <v>12.306100000000001</v>
      </c>
      <c r="G108" s="100" t="s">
        <v>403</v>
      </c>
      <c r="H108" s="60" t="s">
        <v>404</v>
      </c>
    </row>
    <row r="109" spans="1:8" ht="15.75" customHeight="1">
      <c r="A109" s="2" t="s">
        <v>28</v>
      </c>
      <c r="B109" s="2">
        <v>22211249</v>
      </c>
      <c r="C109" s="2">
        <v>22211251</v>
      </c>
      <c r="D109" s="2" t="s">
        <v>385</v>
      </c>
      <c r="E109" s="57">
        <v>609668</v>
      </c>
      <c r="F109" s="57">
        <v>12.306100000000001</v>
      </c>
      <c r="G109" s="100" t="s">
        <v>375</v>
      </c>
      <c r="H109" s="60" t="s">
        <v>382</v>
      </c>
    </row>
    <row r="110" spans="1:8" ht="15.75" customHeight="1">
      <c r="A110" s="2" t="s">
        <v>28</v>
      </c>
      <c r="B110" s="2">
        <v>22211249</v>
      </c>
      <c r="C110" s="2">
        <v>22211251</v>
      </c>
      <c r="D110" s="2" t="s">
        <v>385</v>
      </c>
      <c r="E110" s="57">
        <v>609668</v>
      </c>
      <c r="F110" s="57">
        <v>12.306100000000001</v>
      </c>
      <c r="G110" s="100" t="s">
        <v>375</v>
      </c>
      <c r="H110" s="60" t="s">
        <v>383</v>
      </c>
    </row>
    <row r="111" spans="1:8" ht="15.75" customHeight="1">
      <c r="A111" s="2" t="s">
        <v>28</v>
      </c>
      <c r="B111" s="2">
        <v>22211249</v>
      </c>
      <c r="C111" s="2">
        <v>22211251</v>
      </c>
      <c r="D111" s="2" t="s">
        <v>385</v>
      </c>
      <c r="E111" s="57">
        <v>609668</v>
      </c>
      <c r="F111" s="57">
        <v>12.306100000000001</v>
      </c>
      <c r="G111" s="100" t="s">
        <v>375</v>
      </c>
      <c r="H111" s="60" t="s">
        <v>384</v>
      </c>
    </row>
    <row r="112" spans="1:8" ht="15.75" customHeight="1">
      <c r="A112" s="2" t="s">
        <v>28</v>
      </c>
      <c r="B112" s="2">
        <v>22211249</v>
      </c>
      <c r="C112" s="2">
        <v>22211251</v>
      </c>
      <c r="D112" s="2" t="s">
        <v>385</v>
      </c>
      <c r="E112" s="57">
        <v>609668</v>
      </c>
      <c r="F112" s="57">
        <v>12.306100000000001</v>
      </c>
      <c r="G112" s="100" t="s">
        <v>403</v>
      </c>
      <c r="H112" s="60" t="s">
        <v>404</v>
      </c>
    </row>
    <row r="113" spans="1:8" ht="15.75" customHeight="1">
      <c r="A113" s="2" t="s">
        <v>28</v>
      </c>
      <c r="B113" s="2">
        <v>22203749</v>
      </c>
      <c r="C113" s="2">
        <v>22203751</v>
      </c>
      <c r="D113" s="2" t="s">
        <v>393</v>
      </c>
      <c r="E113" s="57">
        <v>609688</v>
      </c>
      <c r="F113" s="57">
        <v>6.64933</v>
      </c>
      <c r="G113" s="100" t="s">
        <v>375</v>
      </c>
      <c r="H113" s="60" t="s">
        <v>387</v>
      </c>
    </row>
    <row r="114" spans="1:8" ht="15.75" customHeight="1">
      <c r="A114" s="2" t="s">
        <v>28</v>
      </c>
      <c r="B114" s="2">
        <v>22203749</v>
      </c>
      <c r="C114" s="2">
        <v>22203751</v>
      </c>
      <c r="D114" s="2" t="s">
        <v>393</v>
      </c>
      <c r="E114" s="57">
        <v>609688</v>
      </c>
      <c r="F114" s="57">
        <v>6.64933</v>
      </c>
      <c r="G114" s="100" t="s">
        <v>375</v>
      </c>
      <c r="H114" s="60" t="s">
        <v>388</v>
      </c>
    </row>
    <row r="115" spans="1:8" ht="15.75" customHeight="1">
      <c r="A115" s="2" t="s">
        <v>28</v>
      </c>
      <c r="B115" s="2">
        <v>22203749</v>
      </c>
      <c r="C115" s="2">
        <v>22203751</v>
      </c>
      <c r="D115" s="2" t="s">
        <v>393</v>
      </c>
      <c r="E115" s="57">
        <v>609688</v>
      </c>
      <c r="F115" s="57">
        <v>6.64933</v>
      </c>
      <c r="G115" s="100" t="s">
        <v>375</v>
      </c>
      <c r="H115" s="60" t="s">
        <v>389</v>
      </c>
    </row>
    <row r="116" spans="1:8" ht="15.75" customHeight="1">
      <c r="A116" s="2" t="s">
        <v>28</v>
      </c>
      <c r="B116" s="2">
        <v>22203749</v>
      </c>
      <c r="C116" s="2">
        <v>22203751</v>
      </c>
      <c r="D116" s="2" t="s">
        <v>393</v>
      </c>
      <c r="E116" s="57">
        <v>609688</v>
      </c>
      <c r="F116" s="57">
        <v>6.64933</v>
      </c>
      <c r="G116" s="100" t="s">
        <v>375</v>
      </c>
      <c r="H116" s="60" t="s">
        <v>390</v>
      </c>
    </row>
    <row r="117" spans="1:8" ht="15.75" customHeight="1">
      <c r="A117" s="2" t="s">
        <v>28</v>
      </c>
      <c r="B117" s="2">
        <v>22203749</v>
      </c>
      <c r="C117" s="2">
        <v>22203751</v>
      </c>
      <c r="D117" s="2" t="s">
        <v>393</v>
      </c>
      <c r="E117" s="57">
        <v>609688</v>
      </c>
      <c r="F117" s="57">
        <v>6.64933</v>
      </c>
      <c r="G117" s="100" t="s">
        <v>375</v>
      </c>
      <c r="H117" s="60" t="s">
        <v>391</v>
      </c>
    </row>
    <row r="118" spans="1:8" ht="15.75" customHeight="1">
      <c r="A118" s="2" t="s">
        <v>28</v>
      </c>
      <c r="B118" s="2">
        <v>22203749</v>
      </c>
      <c r="C118" s="2">
        <v>22203751</v>
      </c>
      <c r="D118" s="2" t="s">
        <v>393</v>
      </c>
      <c r="E118" s="57">
        <v>609688</v>
      </c>
      <c r="F118" s="57">
        <v>6.64933</v>
      </c>
      <c r="G118" s="100" t="s">
        <v>401</v>
      </c>
      <c r="H118" s="60" t="s">
        <v>402</v>
      </c>
    </row>
    <row r="119" spans="1:8" ht="15.75" customHeight="1">
      <c r="A119" s="2" t="s">
        <v>28</v>
      </c>
      <c r="B119" s="2">
        <v>22208749</v>
      </c>
      <c r="C119" s="2">
        <v>22208751</v>
      </c>
      <c r="D119" s="2" t="s">
        <v>394</v>
      </c>
      <c r="E119" s="57">
        <v>609689</v>
      </c>
      <c r="F119" s="57">
        <v>9.7413900000000009</v>
      </c>
      <c r="G119" s="100" t="s">
        <v>375</v>
      </c>
      <c r="H119" s="60" t="s">
        <v>387</v>
      </c>
    </row>
    <row r="120" spans="1:8" ht="15.75" customHeight="1">
      <c r="A120" s="2" t="s">
        <v>28</v>
      </c>
      <c r="B120" s="2">
        <v>22208749</v>
      </c>
      <c r="C120" s="2">
        <v>22208751</v>
      </c>
      <c r="D120" s="2" t="s">
        <v>394</v>
      </c>
      <c r="E120" s="57">
        <v>609689</v>
      </c>
      <c r="F120" s="57">
        <v>9.7413900000000009</v>
      </c>
      <c r="G120" s="100" t="s">
        <v>375</v>
      </c>
      <c r="H120" s="60" t="s">
        <v>388</v>
      </c>
    </row>
    <row r="121" spans="1:8" ht="15.75" customHeight="1">
      <c r="A121" s="2" t="s">
        <v>28</v>
      </c>
      <c r="B121" s="2">
        <v>22208749</v>
      </c>
      <c r="C121" s="2">
        <v>22208751</v>
      </c>
      <c r="D121" s="2" t="s">
        <v>394</v>
      </c>
      <c r="E121" s="57">
        <v>609689</v>
      </c>
      <c r="F121" s="57">
        <v>9.7413900000000009</v>
      </c>
      <c r="G121" s="100" t="s">
        <v>375</v>
      </c>
      <c r="H121" s="60" t="s">
        <v>389</v>
      </c>
    </row>
    <row r="122" spans="1:8" ht="15.75" customHeight="1">
      <c r="A122" s="2" t="s">
        <v>28</v>
      </c>
      <c r="B122" s="2">
        <v>22208749</v>
      </c>
      <c r="C122" s="2">
        <v>22208751</v>
      </c>
      <c r="D122" s="2" t="s">
        <v>394</v>
      </c>
      <c r="E122" s="57">
        <v>609689</v>
      </c>
      <c r="F122" s="57">
        <v>9.7413900000000009</v>
      </c>
      <c r="G122" s="100" t="s">
        <v>375</v>
      </c>
      <c r="H122" s="60" t="s">
        <v>390</v>
      </c>
    </row>
    <row r="123" spans="1:8" ht="15.75" customHeight="1">
      <c r="A123" s="2" t="s">
        <v>28</v>
      </c>
      <c r="B123" s="2">
        <v>22208749</v>
      </c>
      <c r="C123" s="2">
        <v>22208751</v>
      </c>
      <c r="D123" s="2" t="s">
        <v>394</v>
      </c>
      <c r="E123" s="57">
        <v>609689</v>
      </c>
      <c r="F123" s="57">
        <v>9.7413900000000009</v>
      </c>
      <c r="G123" s="100" t="s">
        <v>375</v>
      </c>
      <c r="H123" s="60" t="s">
        <v>391</v>
      </c>
    </row>
    <row r="124" spans="1:8" ht="15.75" customHeight="1">
      <c r="A124" s="2" t="s">
        <v>28</v>
      </c>
      <c r="B124" s="2">
        <v>22208749</v>
      </c>
      <c r="C124" s="2">
        <v>22208751</v>
      </c>
      <c r="D124" s="2" t="s">
        <v>394</v>
      </c>
      <c r="E124" s="57">
        <v>609689</v>
      </c>
      <c r="F124" s="57">
        <v>9.7413900000000009</v>
      </c>
      <c r="G124" s="100" t="s">
        <v>401</v>
      </c>
      <c r="H124" s="60" t="s">
        <v>402</v>
      </c>
    </row>
    <row r="125" spans="1:8" ht="15.75" customHeight="1">
      <c r="A125" s="2" t="s">
        <v>28</v>
      </c>
      <c r="B125" s="2">
        <v>22211249</v>
      </c>
      <c r="C125" s="2">
        <v>22211251</v>
      </c>
      <c r="D125" s="2" t="s">
        <v>386</v>
      </c>
      <c r="E125" s="57">
        <v>609681</v>
      </c>
      <c r="F125" s="57">
        <v>22.177600000000002</v>
      </c>
      <c r="G125" s="100" t="s">
        <v>375</v>
      </c>
      <c r="H125" s="60" t="s">
        <v>387</v>
      </c>
    </row>
    <row r="126" spans="1:8" ht="15.75" customHeight="1">
      <c r="A126" s="2" t="s">
        <v>28</v>
      </c>
      <c r="B126" s="2">
        <v>22211249</v>
      </c>
      <c r="C126" s="2">
        <v>22211251</v>
      </c>
      <c r="D126" s="2" t="s">
        <v>386</v>
      </c>
      <c r="E126" s="57">
        <v>609681</v>
      </c>
      <c r="F126" s="57">
        <v>22.177600000000002</v>
      </c>
      <c r="G126" s="100" t="s">
        <v>375</v>
      </c>
      <c r="H126" s="60" t="s">
        <v>388</v>
      </c>
    </row>
    <row r="127" spans="1:8" ht="15.75" customHeight="1">
      <c r="A127" s="2" t="s">
        <v>28</v>
      </c>
      <c r="B127" s="2">
        <v>22211249</v>
      </c>
      <c r="C127" s="2">
        <v>22211251</v>
      </c>
      <c r="D127" s="2" t="s">
        <v>386</v>
      </c>
      <c r="E127" s="57">
        <v>609681</v>
      </c>
      <c r="F127" s="57">
        <v>22.177600000000002</v>
      </c>
      <c r="G127" s="100" t="s">
        <v>375</v>
      </c>
      <c r="H127" s="60" t="s">
        <v>389</v>
      </c>
    </row>
    <row r="128" spans="1:8" ht="15.75" customHeight="1">
      <c r="A128" s="2" t="s">
        <v>28</v>
      </c>
      <c r="B128" s="2">
        <v>22211249</v>
      </c>
      <c r="C128" s="2">
        <v>22211251</v>
      </c>
      <c r="D128" s="2" t="s">
        <v>386</v>
      </c>
      <c r="E128" s="57">
        <v>609681</v>
      </c>
      <c r="F128" s="57">
        <v>22.177600000000002</v>
      </c>
      <c r="G128" s="100" t="s">
        <v>375</v>
      </c>
      <c r="H128" s="60" t="s">
        <v>390</v>
      </c>
    </row>
    <row r="129" spans="1:8" ht="15.75" customHeight="1">
      <c r="A129" s="2" t="s">
        <v>28</v>
      </c>
      <c r="B129" s="2">
        <v>22211249</v>
      </c>
      <c r="C129" s="2">
        <v>22211251</v>
      </c>
      <c r="D129" s="2" t="s">
        <v>386</v>
      </c>
      <c r="E129" s="57">
        <v>609681</v>
      </c>
      <c r="F129" s="57">
        <v>22.177600000000002</v>
      </c>
      <c r="G129" s="100" t="s">
        <v>375</v>
      </c>
      <c r="H129" s="60" t="s">
        <v>391</v>
      </c>
    </row>
    <row r="130" spans="1:8" ht="15.75" customHeight="1">
      <c r="A130" s="2" t="s">
        <v>28</v>
      </c>
      <c r="B130" s="2">
        <v>22211249</v>
      </c>
      <c r="C130" s="2">
        <v>22211251</v>
      </c>
      <c r="D130" s="2" t="s">
        <v>395</v>
      </c>
      <c r="E130" s="57">
        <v>609690</v>
      </c>
      <c r="F130" s="57">
        <v>68.776300000000006</v>
      </c>
      <c r="G130" s="100" t="s">
        <v>375</v>
      </c>
      <c r="H130" s="60" t="s">
        <v>387</v>
      </c>
    </row>
    <row r="131" spans="1:8" ht="15.75" customHeight="1">
      <c r="A131" s="2" t="s">
        <v>28</v>
      </c>
      <c r="B131" s="2">
        <v>22211249</v>
      </c>
      <c r="C131" s="2">
        <v>22211251</v>
      </c>
      <c r="D131" s="2" t="s">
        <v>395</v>
      </c>
      <c r="E131" s="57">
        <v>609690</v>
      </c>
      <c r="F131" s="57">
        <v>68.776300000000006</v>
      </c>
      <c r="G131" s="100" t="s">
        <v>375</v>
      </c>
      <c r="H131" s="60" t="s">
        <v>388</v>
      </c>
    </row>
    <row r="132" spans="1:8" ht="15.75" customHeight="1">
      <c r="A132" s="2" t="s">
        <v>28</v>
      </c>
      <c r="B132" s="2">
        <v>22211249</v>
      </c>
      <c r="C132" s="2">
        <v>22211251</v>
      </c>
      <c r="D132" s="2" t="s">
        <v>395</v>
      </c>
      <c r="E132" s="57">
        <v>609690</v>
      </c>
      <c r="F132" s="57">
        <v>68.776300000000006</v>
      </c>
      <c r="G132" s="100" t="s">
        <v>375</v>
      </c>
      <c r="H132" s="60" t="s">
        <v>389</v>
      </c>
    </row>
    <row r="133" spans="1:8" ht="15.75" customHeight="1">
      <c r="A133" s="2" t="s">
        <v>28</v>
      </c>
      <c r="B133" s="2">
        <v>22211249</v>
      </c>
      <c r="C133" s="2">
        <v>22211251</v>
      </c>
      <c r="D133" s="2" t="s">
        <v>395</v>
      </c>
      <c r="E133" s="57">
        <v>609690</v>
      </c>
      <c r="F133" s="57">
        <v>68.776300000000006</v>
      </c>
      <c r="G133" s="100" t="s">
        <v>375</v>
      </c>
      <c r="H133" s="60" t="s">
        <v>390</v>
      </c>
    </row>
    <row r="134" spans="1:8" ht="15.75" customHeight="1">
      <c r="A134" s="2" t="s">
        <v>28</v>
      </c>
      <c r="B134" s="2">
        <v>22211249</v>
      </c>
      <c r="C134" s="2">
        <v>22211251</v>
      </c>
      <c r="D134" s="2" t="s">
        <v>395</v>
      </c>
      <c r="E134" s="57">
        <v>609690</v>
      </c>
      <c r="F134" s="57">
        <v>68.776300000000006</v>
      </c>
      <c r="G134" s="100" t="s">
        <v>375</v>
      </c>
      <c r="H134" s="60" t="s">
        <v>391</v>
      </c>
    </row>
    <row r="135" spans="1:8" ht="15.75" customHeight="1">
      <c r="A135" s="2" t="s">
        <v>28</v>
      </c>
      <c r="B135" s="2">
        <v>22211249</v>
      </c>
      <c r="C135" s="2">
        <v>22211251</v>
      </c>
      <c r="D135" s="2" t="s">
        <v>386</v>
      </c>
      <c r="E135" s="57">
        <v>609681</v>
      </c>
      <c r="F135" s="57">
        <v>22.177600000000002</v>
      </c>
      <c r="G135" s="100" t="s">
        <v>401</v>
      </c>
      <c r="H135" s="60" t="s">
        <v>402</v>
      </c>
    </row>
    <row r="136" spans="1:8" ht="15.75" customHeight="1">
      <c r="A136" s="2" t="s">
        <v>28</v>
      </c>
      <c r="B136" s="2">
        <v>22211249</v>
      </c>
      <c r="C136" s="2">
        <v>22211251</v>
      </c>
      <c r="D136" s="2" t="s">
        <v>395</v>
      </c>
      <c r="E136" s="57">
        <v>609690</v>
      </c>
      <c r="F136" s="57">
        <v>68.776300000000006</v>
      </c>
      <c r="G136" s="100" t="s">
        <v>401</v>
      </c>
      <c r="H136" s="60" t="s">
        <v>402</v>
      </c>
    </row>
    <row r="137" spans="1:8" ht="15.75" customHeight="1">
      <c r="A137" s="2" t="s">
        <v>28</v>
      </c>
      <c r="B137" s="2">
        <v>22213749</v>
      </c>
      <c r="C137" s="2">
        <v>22213751</v>
      </c>
      <c r="D137" s="2" t="s">
        <v>392</v>
      </c>
      <c r="E137" s="57">
        <v>609682</v>
      </c>
      <c r="F137" s="57">
        <v>7.49946</v>
      </c>
      <c r="G137" s="100" t="s">
        <v>375</v>
      </c>
      <c r="H137" s="60" t="s">
        <v>387</v>
      </c>
    </row>
    <row r="138" spans="1:8" ht="15.75" customHeight="1">
      <c r="A138" s="2" t="s">
        <v>28</v>
      </c>
      <c r="B138" s="2">
        <v>22213749</v>
      </c>
      <c r="C138" s="2">
        <v>22213751</v>
      </c>
      <c r="D138" s="2" t="s">
        <v>392</v>
      </c>
      <c r="E138" s="57">
        <v>609682</v>
      </c>
      <c r="F138" s="57">
        <v>7.49946</v>
      </c>
      <c r="G138" s="100" t="s">
        <v>375</v>
      </c>
      <c r="H138" s="60" t="s">
        <v>388</v>
      </c>
    </row>
    <row r="139" spans="1:8" ht="15.75" customHeight="1">
      <c r="A139" s="2" t="s">
        <v>28</v>
      </c>
      <c r="B139" s="2">
        <v>22213749</v>
      </c>
      <c r="C139" s="2">
        <v>22213751</v>
      </c>
      <c r="D139" s="2" t="s">
        <v>392</v>
      </c>
      <c r="E139" s="57">
        <v>609682</v>
      </c>
      <c r="F139" s="57">
        <v>7.49946</v>
      </c>
      <c r="G139" s="100" t="s">
        <v>375</v>
      </c>
      <c r="H139" s="60" t="s">
        <v>389</v>
      </c>
    </row>
    <row r="140" spans="1:8" ht="15.75" customHeight="1">
      <c r="A140" s="2" t="s">
        <v>28</v>
      </c>
      <c r="B140" s="2">
        <v>22213749</v>
      </c>
      <c r="C140" s="2">
        <v>22213751</v>
      </c>
      <c r="D140" s="2" t="s">
        <v>392</v>
      </c>
      <c r="E140" s="57">
        <v>609682</v>
      </c>
      <c r="F140" s="57">
        <v>7.49946</v>
      </c>
      <c r="G140" s="100" t="s">
        <v>375</v>
      </c>
      <c r="H140" s="60" t="s">
        <v>390</v>
      </c>
    </row>
    <row r="141" spans="1:8" ht="15.75" customHeight="1">
      <c r="A141" s="2" t="s">
        <v>28</v>
      </c>
      <c r="B141" s="2">
        <v>22213749</v>
      </c>
      <c r="C141" s="2">
        <v>22213751</v>
      </c>
      <c r="D141" s="2" t="s">
        <v>392</v>
      </c>
      <c r="E141" s="57">
        <v>609682</v>
      </c>
      <c r="F141" s="57">
        <v>7.49946</v>
      </c>
      <c r="G141" s="100" t="s">
        <v>375</v>
      </c>
      <c r="H141" s="60" t="s">
        <v>391</v>
      </c>
    </row>
    <row r="142" spans="1:8" ht="15.75" customHeight="1">
      <c r="A142" s="2" t="s">
        <v>28</v>
      </c>
      <c r="B142" s="2">
        <v>22213749</v>
      </c>
      <c r="C142" s="2">
        <v>22213751</v>
      </c>
      <c r="D142" s="2" t="s">
        <v>396</v>
      </c>
      <c r="E142" s="57">
        <v>609691</v>
      </c>
      <c r="F142" s="57">
        <v>14.606999999999999</v>
      </c>
      <c r="G142" s="100" t="s">
        <v>375</v>
      </c>
      <c r="H142" s="60" t="s">
        <v>387</v>
      </c>
    </row>
    <row r="143" spans="1:8" ht="15.75" customHeight="1">
      <c r="A143" s="2" t="s">
        <v>28</v>
      </c>
      <c r="B143" s="2">
        <v>22213749</v>
      </c>
      <c r="C143" s="2">
        <v>22213751</v>
      </c>
      <c r="D143" s="2" t="s">
        <v>396</v>
      </c>
      <c r="E143" s="57">
        <v>609691</v>
      </c>
      <c r="F143" s="57">
        <v>14.606999999999999</v>
      </c>
      <c r="G143" s="100" t="s">
        <v>375</v>
      </c>
      <c r="H143" s="60" t="s">
        <v>388</v>
      </c>
    </row>
    <row r="144" spans="1:8" ht="15.75" customHeight="1">
      <c r="A144" s="2" t="s">
        <v>28</v>
      </c>
      <c r="B144" s="2">
        <v>22213749</v>
      </c>
      <c r="C144" s="2">
        <v>22213751</v>
      </c>
      <c r="D144" s="2" t="s">
        <v>396</v>
      </c>
      <c r="E144" s="57">
        <v>609691</v>
      </c>
      <c r="F144" s="57">
        <v>14.606999999999999</v>
      </c>
      <c r="G144" s="100" t="s">
        <v>375</v>
      </c>
      <c r="H144" s="60" t="s">
        <v>389</v>
      </c>
    </row>
    <row r="145" spans="1:8" ht="15.75" customHeight="1">
      <c r="A145" s="2" t="s">
        <v>28</v>
      </c>
      <c r="B145" s="2">
        <v>22213749</v>
      </c>
      <c r="C145" s="2">
        <v>22213751</v>
      </c>
      <c r="D145" s="2" t="s">
        <v>396</v>
      </c>
      <c r="E145" s="57">
        <v>609691</v>
      </c>
      <c r="F145" s="57">
        <v>14.606999999999999</v>
      </c>
      <c r="G145" s="100" t="s">
        <v>375</v>
      </c>
      <c r="H145" s="60" t="s">
        <v>390</v>
      </c>
    </row>
    <row r="146" spans="1:8" ht="15.75" customHeight="1">
      <c r="A146" s="2" t="s">
        <v>28</v>
      </c>
      <c r="B146" s="2">
        <v>22213749</v>
      </c>
      <c r="C146" s="2">
        <v>22213751</v>
      </c>
      <c r="D146" s="2" t="s">
        <v>396</v>
      </c>
      <c r="E146" s="57">
        <v>609691</v>
      </c>
      <c r="F146" s="57">
        <v>14.606999999999999</v>
      </c>
      <c r="G146" s="100" t="s">
        <v>375</v>
      </c>
      <c r="H146" s="60" t="s">
        <v>391</v>
      </c>
    </row>
    <row r="147" spans="1:8" ht="15.75" customHeight="1">
      <c r="A147" s="2" t="s">
        <v>28</v>
      </c>
      <c r="B147" s="2">
        <v>22213749</v>
      </c>
      <c r="C147" s="2">
        <v>22213751</v>
      </c>
      <c r="D147" s="2" t="s">
        <v>392</v>
      </c>
      <c r="E147" s="57">
        <v>609682</v>
      </c>
      <c r="F147" s="57">
        <v>7.49946</v>
      </c>
      <c r="G147" s="100" t="s">
        <v>401</v>
      </c>
      <c r="H147" s="60" t="s">
        <v>402</v>
      </c>
    </row>
    <row r="148" spans="1:8" ht="15.75" customHeight="1">
      <c r="A148" s="2" t="s">
        <v>28</v>
      </c>
      <c r="B148" s="2">
        <v>22213749</v>
      </c>
      <c r="C148" s="2">
        <v>22213751</v>
      </c>
      <c r="D148" s="2" t="s">
        <v>396</v>
      </c>
      <c r="E148" s="57">
        <v>609691</v>
      </c>
      <c r="F148" s="57">
        <v>14.606999999999999</v>
      </c>
      <c r="G148" s="100" t="s">
        <v>401</v>
      </c>
      <c r="H148" s="60" t="s">
        <v>402</v>
      </c>
    </row>
    <row r="149" spans="1:8" ht="15.75" customHeight="1">
      <c r="A149" s="2" t="s">
        <v>28</v>
      </c>
      <c r="B149" s="2">
        <v>22238749</v>
      </c>
      <c r="C149" s="2">
        <v>22238751</v>
      </c>
      <c r="D149" s="2" t="s">
        <v>397</v>
      </c>
      <c r="E149" s="57">
        <v>609683</v>
      </c>
      <c r="F149" s="57">
        <v>12.0481</v>
      </c>
      <c r="G149" s="100" t="s">
        <v>375</v>
      </c>
      <c r="H149" s="60" t="s">
        <v>387</v>
      </c>
    </row>
    <row r="150" spans="1:8" ht="15.75" customHeight="1">
      <c r="A150" s="2" t="s">
        <v>28</v>
      </c>
      <c r="B150" s="2">
        <v>22238749</v>
      </c>
      <c r="C150" s="2">
        <v>22238751</v>
      </c>
      <c r="D150" s="2" t="s">
        <v>397</v>
      </c>
      <c r="E150" s="57">
        <v>609683</v>
      </c>
      <c r="F150" s="57">
        <v>12.0481</v>
      </c>
      <c r="G150" s="100" t="s">
        <v>375</v>
      </c>
      <c r="H150" s="60" t="s">
        <v>388</v>
      </c>
    </row>
    <row r="151" spans="1:8" ht="15.75" customHeight="1">
      <c r="A151" s="2" t="s">
        <v>28</v>
      </c>
      <c r="B151" s="2">
        <v>22238749</v>
      </c>
      <c r="C151" s="2">
        <v>22238751</v>
      </c>
      <c r="D151" s="2" t="s">
        <v>397</v>
      </c>
      <c r="E151" s="57">
        <v>609683</v>
      </c>
      <c r="F151" s="57">
        <v>12.0481</v>
      </c>
      <c r="G151" s="100" t="s">
        <v>375</v>
      </c>
      <c r="H151" s="60" t="s">
        <v>389</v>
      </c>
    </row>
    <row r="152" spans="1:8" ht="15.75" customHeight="1">
      <c r="A152" s="2" t="s">
        <v>28</v>
      </c>
      <c r="B152" s="2">
        <v>22238749</v>
      </c>
      <c r="C152" s="2">
        <v>22238751</v>
      </c>
      <c r="D152" s="2" t="s">
        <v>397</v>
      </c>
      <c r="E152" s="57">
        <v>609683</v>
      </c>
      <c r="F152" s="57">
        <v>12.0481</v>
      </c>
      <c r="G152" s="100" t="s">
        <v>375</v>
      </c>
      <c r="H152" s="60" t="s">
        <v>390</v>
      </c>
    </row>
    <row r="153" spans="1:8" ht="15.75" customHeight="1">
      <c r="A153" s="2" t="s">
        <v>28</v>
      </c>
      <c r="B153" s="2">
        <v>22238749</v>
      </c>
      <c r="C153" s="2">
        <v>22238751</v>
      </c>
      <c r="D153" s="2" t="s">
        <v>397</v>
      </c>
      <c r="E153" s="57">
        <v>609683</v>
      </c>
      <c r="F153" s="57">
        <v>12.0481</v>
      </c>
      <c r="G153" s="100" t="s">
        <v>375</v>
      </c>
      <c r="H153" s="60" t="s">
        <v>391</v>
      </c>
    </row>
    <row r="154" spans="1:8" ht="15.75" customHeight="1">
      <c r="A154" s="2" t="s">
        <v>28</v>
      </c>
      <c r="B154" s="2">
        <v>22238749</v>
      </c>
      <c r="C154" s="2">
        <v>22238751</v>
      </c>
      <c r="D154" s="2" t="s">
        <v>398</v>
      </c>
      <c r="E154" s="57">
        <v>609692</v>
      </c>
      <c r="F154" s="57">
        <v>46.847799999999999</v>
      </c>
      <c r="G154" s="100" t="s">
        <v>375</v>
      </c>
      <c r="H154" s="60" t="s">
        <v>387</v>
      </c>
    </row>
    <row r="155" spans="1:8" ht="15.75" customHeight="1">
      <c r="A155" s="2" t="s">
        <v>28</v>
      </c>
      <c r="B155" s="2">
        <v>22238749</v>
      </c>
      <c r="C155" s="2">
        <v>22238751</v>
      </c>
      <c r="D155" s="2" t="s">
        <v>398</v>
      </c>
      <c r="E155" s="57">
        <v>609692</v>
      </c>
      <c r="F155" s="57">
        <v>46.847799999999999</v>
      </c>
      <c r="G155" s="100" t="s">
        <v>375</v>
      </c>
      <c r="H155" s="60" t="s">
        <v>388</v>
      </c>
    </row>
    <row r="156" spans="1:8" ht="15.75" customHeight="1">
      <c r="A156" s="2" t="s">
        <v>28</v>
      </c>
      <c r="B156" s="2">
        <v>22238749</v>
      </c>
      <c r="C156" s="2">
        <v>22238751</v>
      </c>
      <c r="D156" s="2" t="s">
        <v>398</v>
      </c>
      <c r="E156" s="57">
        <v>609692</v>
      </c>
      <c r="F156" s="57">
        <v>46.847799999999999</v>
      </c>
      <c r="G156" s="100" t="s">
        <v>375</v>
      </c>
      <c r="H156" s="60" t="s">
        <v>389</v>
      </c>
    </row>
    <row r="157" spans="1:8" ht="15.75" customHeight="1">
      <c r="A157" s="2" t="s">
        <v>28</v>
      </c>
      <c r="B157" s="2">
        <v>22238749</v>
      </c>
      <c r="C157" s="2">
        <v>22238751</v>
      </c>
      <c r="D157" s="2" t="s">
        <v>398</v>
      </c>
      <c r="E157" s="57">
        <v>609692</v>
      </c>
      <c r="F157" s="57">
        <v>46.847799999999999</v>
      </c>
      <c r="G157" s="100" t="s">
        <v>375</v>
      </c>
      <c r="H157" s="60" t="s">
        <v>390</v>
      </c>
    </row>
    <row r="158" spans="1:8" ht="15.75" customHeight="1">
      <c r="A158" s="2" t="s">
        <v>28</v>
      </c>
      <c r="B158" s="2">
        <v>22238749</v>
      </c>
      <c r="C158" s="2">
        <v>22238751</v>
      </c>
      <c r="D158" s="2" t="s">
        <v>398</v>
      </c>
      <c r="E158" s="57">
        <v>609692</v>
      </c>
      <c r="F158" s="57">
        <v>46.847799999999999</v>
      </c>
      <c r="G158" s="100" t="s">
        <v>375</v>
      </c>
      <c r="H158" s="60" t="s">
        <v>391</v>
      </c>
    </row>
    <row r="159" spans="1:8" ht="15.75" customHeight="1">
      <c r="A159" s="2" t="s">
        <v>28</v>
      </c>
      <c r="B159" s="2">
        <v>22238749</v>
      </c>
      <c r="C159" s="2">
        <v>22238751</v>
      </c>
      <c r="D159" s="2" t="s">
        <v>397</v>
      </c>
      <c r="E159" s="57">
        <v>609683</v>
      </c>
      <c r="F159" s="57">
        <v>12.0481</v>
      </c>
      <c r="G159" s="100" t="s">
        <v>401</v>
      </c>
      <c r="H159" s="60" t="s">
        <v>402</v>
      </c>
    </row>
    <row r="160" spans="1:8" ht="15.75" customHeight="1">
      <c r="A160" s="2" t="s">
        <v>28</v>
      </c>
      <c r="B160" s="2">
        <v>22238749</v>
      </c>
      <c r="C160" s="2">
        <v>22238751</v>
      </c>
      <c r="D160" s="2" t="s">
        <v>398</v>
      </c>
      <c r="E160" s="57">
        <v>609692</v>
      </c>
      <c r="F160" s="57">
        <v>46.847799999999999</v>
      </c>
      <c r="G160" s="100" t="s">
        <v>401</v>
      </c>
      <c r="H160" s="60" t="s">
        <v>402</v>
      </c>
    </row>
    <row r="161" spans="1:8" ht="15.75" customHeight="1">
      <c r="A161" s="2" t="s">
        <v>28</v>
      </c>
      <c r="B161" s="2">
        <v>22243749</v>
      </c>
      <c r="C161" s="2">
        <v>22243751</v>
      </c>
      <c r="D161" s="2" t="s">
        <v>399</v>
      </c>
      <c r="E161" s="57">
        <v>609693</v>
      </c>
      <c r="F161" s="57">
        <v>18.082100000000001</v>
      </c>
      <c r="G161" s="100" t="s">
        <v>375</v>
      </c>
      <c r="H161" s="60" t="s">
        <v>387</v>
      </c>
    </row>
    <row r="162" spans="1:8" ht="15.75" customHeight="1">
      <c r="A162" s="2" t="s">
        <v>28</v>
      </c>
      <c r="B162" s="2">
        <v>22243749</v>
      </c>
      <c r="C162" s="2">
        <v>22243751</v>
      </c>
      <c r="D162" s="2" t="s">
        <v>399</v>
      </c>
      <c r="E162" s="57">
        <v>609693</v>
      </c>
      <c r="F162" s="57">
        <v>18.082100000000001</v>
      </c>
      <c r="G162" s="100" t="s">
        <v>375</v>
      </c>
      <c r="H162" s="60" t="s">
        <v>388</v>
      </c>
    </row>
    <row r="163" spans="1:8" ht="15.75" customHeight="1">
      <c r="A163" s="2" t="s">
        <v>28</v>
      </c>
      <c r="B163" s="2">
        <v>22243749</v>
      </c>
      <c r="C163" s="2">
        <v>22243751</v>
      </c>
      <c r="D163" s="2" t="s">
        <v>399</v>
      </c>
      <c r="E163" s="57">
        <v>609693</v>
      </c>
      <c r="F163" s="57">
        <v>18.082100000000001</v>
      </c>
      <c r="G163" s="100" t="s">
        <v>375</v>
      </c>
      <c r="H163" s="60" t="s">
        <v>389</v>
      </c>
    </row>
    <row r="164" spans="1:8" ht="15.75" customHeight="1">
      <c r="A164" s="2" t="s">
        <v>28</v>
      </c>
      <c r="B164" s="2">
        <v>22243749</v>
      </c>
      <c r="C164" s="2">
        <v>22243751</v>
      </c>
      <c r="D164" s="2" t="s">
        <v>399</v>
      </c>
      <c r="E164" s="57">
        <v>609693</v>
      </c>
      <c r="F164" s="57">
        <v>18.082100000000001</v>
      </c>
      <c r="G164" s="100" t="s">
        <v>375</v>
      </c>
      <c r="H164" s="60" t="s">
        <v>390</v>
      </c>
    </row>
    <row r="165" spans="1:8" ht="15.75" customHeight="1">
      <c r="A165" s="2" t="s">
        <v>28</v>
      </c>
      <c r="B165" s="2">
        <v>22243749</v>
      </c>
      <c r="C165" s="2">
        <v>22243751</v>
      </c>
      <c r="D165" s="2" t="s">
        <v>399</v>
      </c>
      <c r="E165" s="57">
        <v>609693</v>
      </c>
      <c r="F165" s="57">
        <v>18.082100000000001</v>
      </c>
      <c r="G165" s="100" t="s">
        <v>375</v>
      </c>
      <c r="H165" s="60" t="s">
        <v>391</v>
      </c>
    </row>
    <row r="166" spans="1:8" ht="15.75" customHeight="1">
      <c r="A166" s="2" t="s">
        <v>28</v>
      </c>
      <c r="B166" s="2">
        <v>22243749</v>
      </c>
      <c r="C166" s="2">
        <v>22243751</v>
      </c>
      <c r="D166" s="2" t="s">
        <v>399</v>
      </c>
      <c r="E166" s="57">
        <v>609693</v>
      </c>
      <c r="F166" s="57">
        <v>18.082100000000001</v>
      </c>
      <c r="G166" s="100" t="s">
        <v>401</v>
      </c>
      <c r="H166" s="60" t="s">
        <v>402</v>
      </c>
    </row>
    <row r="167" spans="1:8" ht="15.75" customHeight="1">
      <c r="A167" s="2" t="s">
        <v>28</v>
      </c>
      <c r="B167" s="2">
        <v>22246249</v>
      </c>
      <c r="C167" s="2">
        <v>22246251</v>
      </c>
      <c r="D167" s="2" t="s">
        <v>400</v>
      </c>
      <c r="E167" s="57">
        <v>609694</v>
      </c>
      <c r="F167" s="57">
        <v>14.0206</v>
      </c>
      <c r="G167" s="100" t="s">
        <v>375</v>
      </c>
      <c r="H167" s="60" t="s">
        <v>387</v>
      </c>
    </row>
    <row r="168" spans="1:8" ht="15.75" customHeight="1">
      <c r="A168" s="2" t="s">
        <v>28</v>
      </c>
      <c r="B168" s="2">
        <v>22246249</v>
      </c>
      <c r="C168" s="2">
        <v>22246251</v>
      </c>
      <c r="D168" s="2" t="s">
        <v>400</v>
      </c>
      <c r="E168" s="57">
        <v>609694</v>
      </c>
      <c r="F168" s="57">
        <v>14.0206</v>
      </c>
      <c r="G168" s="100" t="s">
        <v>375</v>
      </c>
      <c r="H168" s="60" t="s">
        <v>388</v>
      </c>
    </row>
    <row r="169" spans="1:8" ht="15.75" customHeight="1">
      <c r="A169" s="2" t="s">
        <v>28</v>
      </c>
      <c r="B169" s="2">
        <v>22246249</v>
      </c>
      <c r="C169" s="2">
        <v>22246251</v>
      </c>
      <c r="D169" s="2" t="s">
        <v>400</v>
      </c>
      <c r="E169" s="57">
        <v>609694</v>
      </c>
      <c r="F169" s="57">
        <v>14.0206</v>
      </c>
      <c r="G169" s="100" t="s">
        <v>375</v>
      </c>
      <c r="H169" s="60" t="s">
        <v>389</v>
      </c>
    </row>
    <row r="170" spans="1:8" ht="15.75" customHeight="1">
      <c r="A170" s="2" t="s">
        <v>28</v>
      </c>
      <c r="B170" s="2">
        <v>22246249</v>
      </c>
      <c r="C170" s="2">
        <v>22246251</v>
      </c>
      <c r="D170" s="2" t="s">
        <v>400</v>
      </c>
      <c r="E170" s="57">
        <v>609694</v>
      </c>
      <c r="F170" s="57">
        <v>14.0206</v>
      </c>
      <c r="G170" s="100" t="s">
        <v>375</v>
      </c>
      <c r="H170" s="60" t="s">
        <v>390</v>
      </c>
    </row>
    <row r="171" spans="1:8" ht="15.75" customHeight="1">
      <c r="A171" s="2" t="s">
        <v>28</v>
      </c>
      <c r="B171" s="2">
        <v>22246249</v>
      </c>
      <c r="C171" s="2">
        <v>22246251</v>
      </c>
      <c r="D171" s="2" t="s">
        <v>400</v>
      </c>
      <c r="E171" s="57">
        <v>609694</v>
      </c>
      <c r="F171" s="57">
        <v>14.0206</v>
      </c>
      <c r="G171" s="100" t="s">
        <v>375</v>
      </c>
      <c r="H171" s="60" t="s">
        <v>391</v>
      </c>
    </row>
    <row r="172" spans="1:8" ht="15.75" customHeight="1">
      <c r="A172" s="2" t="s">
        <v>28</v>
      </c>
      <c r="B172" s="2">
        <v>22246249</v>
      </c>
      <c r="C172" s="2">
        <v>22246251</v>
      </c>
      <c r="D172" s="2" t="s">
        <v>400</v>
      </c>
      <c r="E172" s="57">
        <v>609694</v>
      </c>
      <c r="F172" s="57">
        <v>14.0206</v>
      </c>
      <c r="G172" s="100" t="s">
        <v>401</v>
      </c>
      <c r="H172" s="60" t="s">
        <v>402</v>
      </c>
    </row>
    <row r="173" spans="1:8" ht="15.75" customHeight="1">
      <c r="A173" s="2" t="s">
        <v>28</v>
      </c>
      <c r="B173" s="2">
        <v>22203749</v>
      </c>
      <c r="C173" s="2">
        <v>22203751</v>
      </c>
      <c r="D173" s="2" t="s">
        <v>405</v>
      </c>
      <c r="E173" s="57">
        <v>609707</v>
      </c>
      <c r="F173" s="57">
        <v>7.9572099999999999</v>
      </c>
      <c r="G173" s="100" t="s">
        <v>406</v>
      </c>
      <c r="H173" s="60" t="s">
        <v>407</v>
      </c>
    </row>
    <row r="174" spans="1:8" ht="15.75" customHeight="1">
      <c r="A174" s="2" t="s">
        <v>28</v>
      </c>
      <c r="B174" s="2">
        <v>22203749</v>
      </c>
      <c r="C174" s="2">
        <v>22203751</v>
      </c>
      <c r="D174" s="2" t="s">
        <v>405</v>
      </c>
      <c r="E174" s="57">
        <v>609707</v>
      </c>
      <c r="F174" s="57">
        <v>7.9572099999999999</v>
      </c>
      <c r="G174" s="100" t="s">
        <v>406</v>
      </c>
      <c r="H174" s="60" t="s">
        <v>408</v>
      </c>
    </row>
    <row r="175" spans="1:8" ht="15.75" customHeight="1">
      <c r="A175" s="2" t="s">
        <v>28</v>
      </c>
      <c r="B175" s="2">
        <v>22203749</v>
      </c>
      <c r="C175" s="2">
        <v>22203751</v>
      </c>
      <c r="D175" s="2" t="s">
        <v>405</v>
      </c>
      <c r="E175" s="57">
        <v>609707</v>
      </c>
      <c r="F175" s="57">
        <v>7.9572099999999999</v>
      </c>
      <c r="G175" s="100" t="s">
        <v>406</v>
      </c>
      <c r="H175" s="60" t="s">
        <v>409</v>
      </c>
    </row>
    <row r="176" spans="1:8" ht="15.75" customHeight="1">
      <c r="A176" s="2" t="s">
        <v>28</v>
      </c>
      <c r="B176" s="2">
        <v>22208749</v>
      </c>
      <c r="C176" s="2">
        <v>22208751</v>
      </c>
      <c r="D176" s="2" t="s">
        <v>410</v>
      </c>
      <c r="E176" s="57">
        <v>609708</v>
      </c>
      <c r="F176" s="57">
        <v>5.8858199999999998</v>
      </c>
      <c r="G176" s="100" t="s">
        <v>406</v>
      </c>
      <c r="H176" s="60" t="s">
        <v>407</v>
      </c>
    </row>
    <row r="177" spans="1:8" ht="15.75" customHeight="1">
      <c r="A177" s="2" t="s">
        <v>28</v>
      </c>
      <c r="B177" s="2">
        <v>22208749</v>
      </c>
      <c r="C177" s="2">
        <v>22208751</v>
      </c>
      <c r="D177" s="2" t="s">
        <v>410</v>
      </c>
      <c r="E177" s="57">
        <v>609708</v>
      </c>
      <c r="F177" s="57">
        <v>5.8858199999999998</v>
      </c>
      <c r="G177" s="100" t="s">
        <v>406</v>
      </c>
      <c r="H177" s="60" t="s">
        <v>408</v>
      </c>
    </row>
    <row r="178" spans="1:8" ht="15.75" customHeight="1">
      <c r="A178" s="2" t="s">
        <v>28</v>
      </c>
      <c r="B178" s="2">
        <v>22208749</v>
      </c>
      <c r="C178" s="2">
        <v>22208751</v>
      </c>
      <c r="D178" s="2" t="s">
        <v>410</v>
      </c>
      <c r="E178" s="57">
        <v>609708</v>
      </c>
      <c r="F178" s="57">
        <v>5.8858199999999998</v>
      </c>
      <c r="G178" s="100" t="s">
        <v>406</v>
      </c>
      <c r="H178" s="60" t="s">
        <v>409</v>
      </c>
    </row>
    <row r="179" spans="1:8" ht="15.75" customHeight="1">
      <c r="A179" s="2" t="s">
        <v>28</v>
      </c>
      <c r="B179" s="2">
        <v>22211249</v>
      </c>
      <c r="C179" s="2">
        <v>22211251</v>
      </c>
      <c r="D179" s="2" t="s">
        <v>411</v>
      </c>
      <c r="E179" s="57">
        <v>609709</v>
      </c>
      <c r="F179" s="57">
        <v>106.804</v>
      </c>
      <c r="G179" s="100" t="s">
        <v>406</v>
      </c>
      <c r="H179" s="60" t="s">
        <v>407</v>
      </c>
    </row>
    <row r="180" spans="1:8" ht="15.75" customHeight="1">
      <c r="A180" s="2" t="s">
        <v>28</v>
      </c>
      <c r="B180" s="2">
        <v>22211249</v>
      </c>
      <c r="C180" s="2">
        <v>22211251</v>
      </c>
      <c r="D180" s="2" t="s">
        <v>411</v>
      </c>
      <c r="E180" s="57">
        <v>609709</v>
      </c>
      <c r="F180" s="57">
        <v>106.804</v>
      </c>
      <c r="G180" s="100" t="s">
        <v>406</v>
      </c>
      <c r="H180" s="60" t="s">
        <v>408</v>
      </c>
    </row>
    <row r="181" spans="1:8" ht="15.75" customHeight="1">
      <c r="A181" s="2" t="s">
        <v>28</v>
      </c>
      <c r="B181" s="2">
        <v>22211249</v>
      </c>
      <c r="C181" s="2">
        <v>22211251</v>
      </c>
      <c r="D181" s="2" t="s">
        <v>411</v>
      </c>
      <c r="E181" s="57">
        <v>609709</v>
      </c>
      <c r="F181" s="57">
        <v>106.804</v>
      </c>
      <c r="G181" s="100" t="s">
        <v>406</v>
      </c>
      <c r="H181" s="60" t="s">
        <v>409</v>
      </c>
    </row>
    <row r="182" spans="1:8" ht="15.75" customHeight="1">
      <c r="A182" s="2" t="s">
        <v>28</v>
      </c>
      <c r="B182" s="2">
        <v>22213749</v>
      </c>
      <c r="C182" s="2">
        <v>22213751</v>
      </c>
      <c r="D182" s="2" t="s">
        <v>412</v>
      </c>
      <c r="E182" s="57">
        <v>609710</v>
      </c>
      <c r="F182" s="57">
        <v>20.707000000000001</v>
      </c>
      <c r="G182" s="100" t="s">
        <v>406</v>
      </c>
      <c r="H182" s="60" t="s">
        <v>407</v>
      </c>
    </row>
    <row r="183" spans="1:8" ht="15.75" customHeight="1">
      <c r="A183" s="2" t="s">
        <v>28</v>
      </c>
      <c r="B183" s="2">
        <v>22213749</v>
      </c>
      <c r="C183" s="2">
        <v>22213751</v>
      </c>
      <c r="D183" s="2" t="s">
        <v>412</v>
      </c>
      <c r="E183" s="57">
        <v>609710</v>
      </c>
      <c r="F183" s="57">
        <v>20.707000000000001</v>
      </c>
      <c r="G183" s="100" t="s">
        <v>406</v>
      </c>
      <c r="H183" s="60" t="s">
        <v>408</v>
      </c>
    </row>
    <row r="184" spans="1:8" ht="15.75" customHeight="1">
      <c r="A184" s="2" t="s">
        <v>28</v>
      </c>
      <c r="B184" s="2">
        <v>22213749</v>
      </c>
      <c r="C184" s="2">
        <v>22213751</v>
      </c>
      <c r="D184" s="2" t="s">
        <v>412</v>
      </c>
      <c r="E184" s="57">
        <v>609710</v>
      </c>
      <c r="F184" s="57">
        <v>20.707000000000001</v>
      </c>
      <c r="G184" s="100" t="s">
        <v>406</v>
      </c>
      <c r="H184" s="60" t="s">
        <v>409</v>
      </c>
    </row>
    <row r="185" spans="1:8" ht="15.75" customHeight="1">
      <c r="A185" s="2" t="s">
        <v>28</v>
      </c>
      <c r="B185" s="2">
        <v>22238749</v>
      </c>
      <c r="C185" s="2">
        <v>22238751</v>
      </c>
      <c r="D185" s="2" t="s">
        <v>413</v>
      </c>
      <c r="E185" s="57">
        <v>609711</v>
      </c>
      <c r="F185" s="57">
        <v>56.564599999999999</v>
      </c>
      <c r="G185" s="100" t="s">
        <v>406</v>
      </c>
      <c r="H185" s="60" t="s">
        <v>407</v>
      </c>
    </row>
    <row r="186" spans="1:8" ht="15.75" customHeight="1">
      <c r="A186" s="2" t="s">
        <v>28</v>
      </c>
      <c r="B186" s="2">
        <v>22238749</v>
      </c>
      <c r="C186" s="2">
        <v>22238751</v>
      </c>
      <c r="D186" s="2" t="s">
        <v>413</v>
      </c>
      <c r="E186" s="57">
        <v>609711</v>
      </c>
      <c r="F186" s="57">
        <v>56.564599999999999</v>
      </c>
      <c r="G186" s="100" t="s">
        <v>406</v>
      </c>
      <c r="H186" s="60" t="s">
        <v>408</v>
      </c>
    </row>
    <row r="187" spans="1:8" ht="15.75" customHeight="1">
      <c r="A187" s="2" t="s">
        <v>28</v>
      </c>
      <c r="B187" s="2">
        <v>22238749</v>
      </c>
      <c r="C187" s="2">
        <v>22238751</v>
      </c>
      <c r="D187" s="2" t="s">
        <v>413</v>
      </c>
      <c r="E187" s="57">
        <v>609711</v>
      </c>
      <c r="F187" s="57">
        <v>56.564599999999999</v>
      </c>
      <c r="G187" s="100" t="s">
        <v>406</v>
      </c>
      <c r="H187" s="60" t="s">
        <v>409</v>
      </c>
    </row>
    <row r="188" spans="1:8" ht="15.75" customHeight="1">
      <c r="A188" s="2" t="s">
        <v>28</v>
      </c>
      <c r="B188" s="2">
        <v>22243749</v>
      </c>
      <c r="C188" s="2">
        <v>22243751</v>
      </c>
      <c r="D188" s="2" t="s">
        <v>414</v>
      </c>
      <c r="E188" s="57">
        <v>609712</v>
      </c>
      <c r="F188" s="57">
        <v>19.104099999999999</v>
      </c>
      <c r="G188" s="100" t="s">
        <v>406</v>
      </c>
      <c r="H188" s="60" t="s">
        <v>407</v>
      </c>
    </row>
    <row r="189" spans="1:8" ht="15.75" customHeight="1">
      <c r="A189" s="2" t="s">
        <v>28</v>
      </c>
      <c r="B189" s="2">
        <v>22243749</v>
      </c>
      <c r="C189" s="2">
        <v>22243751</v>
      </c>
      <c r="D189" s="2" t="s">
        <v>414</v>
      </c>
      <c r="E189" s="57">
        <v>609712</v>
      </c>
      <c r="F189" s="57">
        <v>19.104099999999999</v>
      </c>
      <c r="G189" s="100" t="s">
        <v>406</v>
      </c>
      <c r="H189" s="60" t="s">
        <v>408</v>
      </c>
    </row>
    <row r="190" spans="1:8" ht="15.75" customHeight="1">
      <c r="A190" s="2" t="s">
        <v>28</v>
      </c>
      <c r="B190" s="2">
        <v>22243749</v>
      </c>
      <c r="C190" s="2">
        <v>22243751</v>
      </c>
      <c r="D190" s="2" t="s">
        <v>414</v>
      </c>
      <c r="E190" s="57">
        <v>609712</v>
      </c>
      <c r="F190" s="57">
        <v>19.104099999999999</v>
      </c>
      <c r="G190" s="100" t="s">
        <v>406</v>
      </c>
      <c r="H190" s="60" t="s">
        <v>409</v>
      </c>
    </row>
    <row r="191" spans="1:8" ht="15.75" customHeight="1">
      <c r="A191" s="2" t="s">
        <v>28</v>
      </c>
      <c r="B191" s="2">
        <v>22246249</v>
      </c>
      <c r="C191" s="2">
        <v>22246251</v>
      </c>
      <c r="D191" s="2" t="s">
        <v>415</v>
      </c>
      <c r="E191" s="57">
        <v>609713</v>
      </c>
      <c r="F191" s="57">
        <v>7.2292800000000002</v>
      </c>
      <c r="G191" s="100" t="s">
        <v>406</v>
      </c>
      <c r="H191" s="60" t="s">
        <v>407</v>
      </c>
    </row>
    <row r="192" spans="1:8" ht="15.75" customHeight="1">
      <c r="A192" s="2" t="s">
        <v>28</v>
      </c>
      <c r="B192" s="2">
        <v>22246249</v>
      </c>
      <c r="C192" s="2">
        <v>22246251</v>
      </c>
      <c r="D192" s="2" t="s">
        <v>415</v>
      </c>
      <c r="E192" s="57">
        <v>609713</v>
      </c>
      <c r="F192" s="57">
        <v>7.2292800000000002</v>
      </c>
      <c r="G192" s="100" t="s">
        <v>406</v>
      </c>
      <c r="H192" s="60" t="s">
        <v>408</v>
      </c>
    </row>
    <row r="193" spans="1:8" ht="15.75" customHeight="1">
      <c r="A193" s="2" t="s">
        <v>28</v>
      </c>
      <c r="B193" s="2">
        <v>22246249</v>
      </c>
      <c r="C193" s="2">
        <v>22246251</v>
      </c>
      <c r="D193" s="2" t="s">
        <v>415</v>
      </c>
      <c r="E193" s="57">
        <v>609713</v>
      </c>
      <c r="F193" s="57">
        <v>7.2292800000000002</v>
      </c>
      <c r="G193" s="100" t="s">
        <v>406</v>
      </c>
      <c r="H193" s="60" t="s">
        <v>409</v>
      </c>
    </row>
    <row r="194" spans="1:8" ht="15.75" customHeight="1">
      <c r="A194" s="2" t="s">
        <v>28</v>
      </c>
      <c r="B194" s="2">
        <v>22203749</v>
      </c>
      <c r="C194" s="2">
        <v>22203751</v>
      </c>
      <c r="D194" s="2" t="s">
        <v>449</v>
      </c>
      <c r="E194" s="57">
        <v>609607</v>
      </c>
      <c r="F194" s="57">
        <v>6.9988799999999998</v>
      </c>
      <c r="G194" s="100" t="s">
        <v>15</v>
      </c>
      <c r="H194" s="60" t="s">
        <v>15</v>
      </c>
    </row>
    <row r="195" spans="1:8" ht="15.75" customHeight="1">
      <c r="A195" s="2" t="s">
        <v>28</v>
      </c>
      <c r="B195" s="2">
        <v>22203749</v>
      </c>
      <c r="C195" s="2">
        <v>22203751</v>
      </c>
      <c r="D195" s="2" t="s">
        <v>467</v>
      </c>
      <c r="E195" s="57">
        <v>609721</v>
      </c>
      <c r="F195" s="57">
        <v>2.1176599999999999</v>
      </c>
      <c r="G195" s="100" t="s">
        <v>15</v>
      </c>
      <c r="H195" s="60" t="s">
        <v>15</v>
      </c>
    </row>
    <row r="196" spans="1:8" ht="15.75" customHeight="1">
      <c r="A196" s="2" t="s">
        <v>28</v>
      </c>
      <c r="B196" s="2">
        <v>22203749</v>
      </c>
      <c r="C196" s="2">
        <v>22203751</v>
      </c>
      <c r="D196" s="2" t="s">
        <v>476</v>
      </c>
      <c r="E196" s="57">
        <v>609745</v>
      </c>
      <c r="F196" s="57">
        <v>6.5489499999999996</v>
      </c>
      <c r="G196" s="100" t="s">
        <v>15</v>
      </c>
      <c r="H196" s="60" t="s">
        <v>15</v>
      </c>
    </row>
    <row r="197" spans="1:8" ht="15.75" customHeight="1">
      <c r="A197" s="2" t="s">
        <v>28</v>
      </c>
      <c r="B197" s="2">
        <v>22203749</v>
      </c>
      <c r="C197" s="2">
        <v>22203751</v>
      </c>
      <c r="D197" s="2" t="s">
        <v>484</v>
      </c>
      <c r="E197" s="57">
        <v>609758</v>
      </c>
      <c r="F197" s="57">
        <v>3.0971799999999998</v>
      </c>
      <c r="G197" s="100" t="s">
        <v>15</v>
      </c>
      <c r="H197" s="60" t="s">
        <v>15</v>
      </c>
    </row>
    <row r="198" spans="1:8" ht="15.75" customHeight="1">
      <c r="A198" s="2" t="s">
        <v>28</v>
      </c>
      <c r="B198" s="2">
        <v>22203749</v>
      </c>
      <c r="C198" s="2">
        <v>22203751</v>
      </c>
      <c r="D198" s="2" t="s">
        <v>495</v>
      </c>
      <c r="E198" s="57">
        <v>609778</v>
      </c>
      <c r="F198" s="57">
        <v>9.9691899999999993</v>
      </c>
      <c r="G198" s="100" t="s">
        <v>15</v>
      </c>
      <c r="H198" s="60" t="s">
        <v>15</v>
      </c>
    </row>
    <row r="199" spans="1:8" ht="15.75" customHeight="1">
      <c r="A199" s="2" t="s">
        <v>28</v>
      </c>
      <c r="B199" s="2">
        <v>22203749</v>
      </c>
      <c r="C199" s="2">
        <v>22203751</v>
      </c>
      <c r="D199" s="2" t="s">
        <v>499</v>
      </c>
      <c r="E199" s="57">
        <v>609785</v>
      </c>
      <c r="F199" s="57">
        <v>5.1379400000000004</v>
      </c>
      <c r="G199" s="100" t="s">
        <v>15</v>
      </c>
      <c r="H199" s="60" t="s">
        <v>15</v>
      </c>
    </row>
    <row r="200" spans="1:8" ht="15.75" customHeight="1">
      <c r="A200" s="2" t="s">
        <v>28</v>
      </c>
      <c r="B200" s="2">
        <v>22203749</v>
      </c>
      <c r="C200" s="2">
        <v>22203751</v>
      </c>
      <c r="D200" s="2" t="s">
        <v>503</v>
      </c>
      <c r="E200" s="57">
        <v>609790</v>
      </c>
      <c r="F200" s="57">
        <v>2.53152</v>
      </c>
      <c r="G200" s="100" t="s">
        <v>15</v>
      </c>
      <c r="H200" s="60" t="s">
        <v>15</v>
      </c>
    </row>
    <row r="201" spans="1:8" ht="15.75" customHeight="1">
      <c r="A201" s="2" t="s">
        <v>28</v>
      </c>
      <c r="B201" s="2">
        <v>22203749</v>
      </c>
      <c r="C201" s="2">
        <v>22203751</v>
      </c>
      <c r="D201" s="2" t="s">
        <v>509</v>
      </c>
      <c r="E201" s="57">
        <v>609797</v>
      </c>
      <c r="F201" s="57">
        <v>3.1053199999999999</v>
      </c>
      <c r="G201" s="100" t="s">
        <v>15</v>
      </c>
      <c r="H201" s="60" t="s">
        <v>15</v>
      </c>
    </row>
    <row r="202" spans="1:8" ht="15.75" customHeight="1">
      <c r="A202" s="2" t="s">
        <v>28</v>
      </c>
      <c r="B202" s="2">
        <v>22203749</v>
      </c>
      <c r="C202" s="2">
        <v>22203751</v>
      </c>
      <c r="D202" s="2" t="s">
        <v>511</v>
      </c>
      <c r="E202" s="57">
        <v>609799</v>
      </c>
      <c r="F202" s="57">
        <v>2.1216400000000002</v>
      </c>
      <c r="G202" s="100" t="s">
        <v>15</v>
      </c>
      <c r="H202" s="60" t="s">
        <v>15</v>
      </c>
    </row>
    <row r="203" spans="1:8" ht="15.75" customHeight="1">
      <c r="A203" s="2" t="s">
        <v>28</v>
      </c>
      <c r="B203" s="2">
        <v>22208749</v>
      </c>
      <c r="C203" s="2">
        <v>22208751</v>
      </c>
      <c r="D203" s="2" t="s">
        <v>444</v>
      </c>
      <c r="E203" s="57">
        <v>609572</v>
      </c>
      <c r="F203" s="57">
        <v>2.3498399999999999</v>
      </c>
      <c r="G203" s="100" t="s">
        <v>15</v>
      </c>
      <c r="H203" s="60" t="s">
        <v>15</v>
      </c>
    </row>
    <row r="204" spans="1:8" ht="15.75" customHeight="1">
      <c r="A204" s="2" t="s">
        <v>28</v>
      </c>
      <c r="B204" s="2">
        <v>22208749</v>
      </c>
      <c r="C204" s="2">
        <v>22208751</v>
      </c>
      <c r="D204" s="2" t="s">
        <v>450</v>
      </c>
      <c r="E204" s="57">
        <v>609608</v>
      </c>
      <c r="F204" s="57">
        <v>14.9148</v>
      </c>
      <c r="G204" s="100" t="s">
        <v>15</v>
      </c>
      <c r="H204" s="60" t="s">
        <v>15</v>
      </c>
    </row>
    <row r="205" spans="1:8" ht="15.75" customHeight="1">
      <c r="A205" s="2" t="s">
        <v>28</v>
      </c>
      <c r="B205" s="2">
        <v>22208749</v>
      </c>
      <c r="C205" s="2">
        <v>22208751</v>
      </c>
      <c r="D205" s="2" t="s">
        <v>469</v>
      </c>
      <c r="E205" s="57">
        <v>609724</v>
      </c>
      <c r="F205" s="57">
        <v>3.4027099999999999</v>
      </c>
      <c r="G205" s="100" t="s">
        <v>15</v>
      </c>
      <c r="H205" s="60" t="s">
        <v>15</v>
      </c>
    </row>
    <row r="206" spans="1:8" ht="15.75" customHeight="1">
      <c r="A206" s="2" t="s">
        <v>28</v>
      </c>
      <c r="B206" s="2">
        <v>22208749</v>
      </c>
      <c r="C206" s="2">
        <v>22208751</v>
      </c>
      <c r="D206" s="2" t="s">
        <v>473</v>
      </c>
      <c r="E206" s="57">
        <v>609734</v>
      </c>
      <c r="F206" s="57">
        <v>3.73299</v>
      </c>
      <c r="G206" s="100" t="s">
        <v>15</v>
      </c>
      <c r="H206" s="60" t="s">
        <v>15</v>
      </c>
    </row>
    <row r="207" spans="1:8" ht="15.75" customHeight="1">
      <c r="A207" s="2" t="s">
        <v>28</v>
      </c>
      <c r="B207" s="2">
        <v>22208749</v>
      </c>
      <c r="C207" s="2">
        <v>22208751</v>
      </c>
      <c r="D207" s="2" t="s">
        <v>477</v>
      </c>
      <c r="E207" s="57">
        <v>609746</v>
      </c>
      <c r="F207" s="57">
        <v>4.1934800000000001</v>
      </c>
      <c r="G207" s="100" t="s">
        <v>15</v>
      </c>
      <c r="H207" s="60" t="s">
        <v>15</v>
      </c>
    </row>
    <row r="208" spans="1:8" ht="15.75" customHeight="1">
      <c r="A208" s="2" t="s">
        <v>28</v>
      </c>
      <c r="B208" s="2">
        <v>22208749</v>
      </c>
      <c r="C208" s="2">
        <v>22208751</v>
      </c>
      <c r="D208" s="2" t="s">
        <v>492</v>
      </c>
      <c r="E208" s="57">
        <v>609772</v>
      </c>
      <c r="F208" s="57">
        <v>4.3569899999999997</v>
      </c>
      <c r="G208" s="100" t="s">
        <v>15</v>
      </c>
      <c r="H208" s="60" t="s">
        <v>15</v>
      </c>
    </row>
    <row r="209" spans="1:8" ht="15.75" customHeight="1">
      <c r="A209" s="2" t="s">
        <v>28</v>
      </c>
      <c r="B209" s="2">
        <v>22208749</v>
      </c>
      <c r="C209" s="2">
        <v>22208751</v>
      </c>
      <c r="D209" s="2" t="s">
        <v>496</v>
      </c>
      <c r="E209" s="57">
        <v>609779</v>
      </c>
      <c r="F209" s="57">
        <v>4.29765</v>
      </c>
      <c r="G209" s="100" t="s">
        <v>15</v>
      </c>
      <c r="H209" s="60" t="s">
        <v>15</v>
      </c>
    </row>
    <row r="210" spans="1:8" ht="15.75" customHeight="1">
      <c r="A210" s="2" t="s">
        <v>28</v>
      </c>
      <c r="B210" s="2">
        <v>22208749</v>
      </c>
      <c r="C210" s="2">
        <v>22208751</v>
      </c>
      <c r="D210" s="2" t="s">
        <v>500</v>
      </c>
      <c r="E210" s="57">
        <v>609786</v>
      </c>
      <c r="F210" s="57">
        <v>5.6387200000000002</v>
      </c>
      <c r="G210" s="100" t="s">
        <v>15</v>
      </c>
      <c r="H210" s="60" t="s">
        <v>15</v>
      </c>
    </row>
    <row r="211" spans="1:8" ht="15.75" customHeight="1">
      <c r="A211" s="2" t="s">
        <v>28</v>
      </c>
      <c r="B211" s="2">
        <v>22208749</v>
      </c>
      <c r="C211" s="2">
        <v>22208751</v>
      </c>
      <c r="D211" s="2" t="s">
        <v>505</v>
      </c>
      <c r="E211" s="57">
        <v>609793</v>
      </c>
      <c r="F211" s="57">
        <v>2.4178099999999998</v>
      </c>
      <c r="G211" s="100" t="s">
        <v>15</v>
      </c>
      <c r="H211" s="60" t="s">
        <v>15</v>
      </c>
    </row>
    <row r="212" spans="1:8" ht="15.75" customHeight="1">
      <c r="A212" s="2" t="s">
        <v>28</v>
      </c>
      <c r="B212" s="2">
        <v>22208749</v>
      </c>
      <c r="C212" s="2">
        <v>22208751</v>
      </c>
      <c r="D212" s="2" t="s">
        <v>512</v>
      </c>
      <c r="E212" s="57">
        <v>609800</v>
      </c>
      <c r="F212" s="57">
        <v>2.2886899999999999</v>
      </c>
      <c r="G212" s="100" t="s">
        <v>15</v>
      </c>
      <c r="H212" s="60" t="s">
        <v>15</v>
      </c>
    </row>
    <row r="213" spans="1:8" ht="15.75" customHeight="1">
      <c r="A213" s="2" t="s">
        <v>28</v>
      </c>
      <c r="B213" s="2">
        <v>22211249</v>
      </c>
      <c r="C213" s="2">
        <v>22211251</v>
      </c>
      <c r="D213" s="2" t="s">
        <v>438</v>
      </c>
      <c r="E213" s="57">
        <v>609373</v>
      </c>
      <c r="F213" s="57">
        <v>3.2785299999999999</v>
      </c>
      <c r="G213" s="100" t="s">
        <v>15</v>
      </c>
      <c r="H213" s="60" t="s">
        <v>15</v>
      </c>
    </row>
    <row r="214" spans="1:8" ht="15.75" customHeight="1">
      <c r="A214" s="2" t="s">
        <v>28</v>
      </c>
      <c r="B214" s="2">
        <v>22211249</v>
      </c>
      <c r="C214" s="2">
        <v>22211251</v>
      </c>
      <c r="D214" s="2" t="s">
        <v>439</v>
      </c>
      <c r="E214" s="57">
        <v>609423</v>
      </c>
      <c r="F214" s="57">
        <v>3.1850299999999998</v>
      </c>
      <c r="G214" s="100" t="s">
        <v>15</v>
      </c>
      <c r="H214" s="60" t="s">
        <v>15</v>
      </c>
    </row>
    <row r="215" spans="1:8" ht="15.75" customHeight="1">
      <c r="A215" s="2" t="s">
        <v>28</v>
      </c>
      <c r="B215" s="2">
        <v>22211249</v>
      </c>
      <c r="C215" s="2">
        <v>22211251</v>
      </c>
      <c r="D215" s="2" t="s">
        <v>440</v>
      </c>
      <c r="E215" s="57">
        <v>609438</v>
      </c>
      <c r="F215" s="57">
        <v>2.9371200000000002</v>
      </c>
      <c r="G215" s="100" t="s">
        <v>15</v>
      </c>
      <c r="H215" s="60" t="s">
        <v>15</v>
      </c>
    </row>
    <row r="216" spans="1:8" ht="15.75" customHeight="1">
      <c r="A216" s="2" t="s">
        <v>28</v>
      </c>
      <c r="B216" s="2">
        <v>22211249</v>
      </c>
      <c r="C216" s="2">
        <v>22211251</v>
      </c>
      <c r="D216" s="2" t="s">
        <v>441</v>
      </c>
      <c r="E216" s="57">
        <v>609461</v>
      </c>
      <c r="F216" s="57">
        <v>4.8405500000000004</v>
      </c>
      <c r="G216" s="100" t="s">
        <v>15</v>
      </c>
      <c r="H216" s="60" t="s">
        <v>15</v>
      </c>
    </row>
    <row r="217" spans="1:8" ht="15.75" customHeight="1">
      <c r="A217" s="2" t="s">
        <v>28</v>
      </c>
      <c r="B217" s="2">
        <v>22211249</v>
      </c>
      <c r="C217" s="2">
        <v>22211251</v>
      </c>
      <c r="D217" s="2" t="s">
        <v>442</v>
      </c>
      <c r="E217" s="57">
        <v>609475</v>
      </c>
      <c r="F217" s="57">
        <v>10.8119</v>
      </c>
      <c r="G217" s="100" t="s">
        <v>15</v>
      </c>
      <c r="H217" s="60" t="s">
        <v>15</v>
      </c>
    </row>
    <row r="218" spans="1:8" ht="15.75" customHeight="1">
      <c r="A218" s="2" t="s">
        <v>28</v>
      </c>
      <c r="B218" s="2">
        <v>22211249</v>
      </c>
      <c r="C218" s="2">
        <v>22211251</v>
      </c>
      <c r="D218" s="2" t="s">
        <v>443</v>
      </c>
      <c r="E218" s="57">
        <v>609496</v>
      </c>
      <c r="F218" s="57">
        <v>2.0088900000000001</v>
      </c>
      <c r="G218" s="100" t="s">
        <v>15</v>
      </c>
      <c r="H218" s="60" t="s">
        <v>15</v>
      </c>
    </row>
    <row r="219" spans="1:8" ht="15.75" customHeight="1">
      <c r="A219" s="2" t="s">
        <v>28</v>
      </c>
      <c r="B219" s="2">
        <v>22211249</v>
      </c>
      <c r="C219" s="2">
        <v>22211251</v>
      </c>
      <c r="D219" s="2" t="s">
        <v>445</v>
      </c>
      <c r="E219" s="57">
        <v>609573</v>
      </c>
      <c r="F219" s="57">
        <v>56.831099999999999</v>
      </c>
      <c r="G219" s="100" t="s">
        <v>15</v>
      </c>
      <c r="H219" s="60" t="s">
        <v>15</v>
      </c>
    </row>
    <row r="220" spans="1:8" ht="15.75" customHeight="1">
      <c r="A220" s="2" t="s">
        <v>28</v>
      </c>
      <c r="B220" s="2">
        <v>22211249</v>
      </c>
      <c r="C220" s="2">
        <v>22211251</v>
      </c>
      <c r="D220" s="2" t="s">
        <v>447</v>
      </c>
      <c r="E220" s="57">
        <v>609579</v>
      </c>
      <c r="F220" s="57">
        <v>3.9769299999999999</v>
      </c>
      <c r="G220" s="100" t="s">
        <v>15</v>
      </c>
      <c r="H220" s="60" t="s">
        <v>15</v>
      </c>
    </row>
    <row r="221" spans="1:8" ht="15.75" customHeight="1">
      <c r="A221" s="2" t="s">
        <v>28</v>
      </c>
      <c r="B221" s="2">
        <v>22211249</v>
      </c>
      <c r="C221" s="2">
        <v>22211251</v>
      </c>
      <c r="D221" s="2" t="s">
        <v>451</v>
      </c>
      <c r="E221" s="57">
        <v>609609</v>
      </c>
      <c r="F221" s="57">
        <v>75.218299999999999</v>
      </c>
      <c r="G221" s="100" t="s">
        <v>15</v>
      </c>
      <c r="H221" s="60" t="s">
        <v>15</v>
      </c>
    </row>
    <row r="222" spans="1:8" ht="15.75" customHeight="1">
      <c r="A222" s="2" t="s">
        <v>28</v>
      </c>
      <c r="B222" s="2">
        <v>22211249</v>
      </c>
      <c r="C222" s="2">
        <v>22211251</v>
      </c>
      <c r="D222" s="2" t="s">
        <v>453</v>
      </c>
      <c r="E222" s="57">
        <v>609616</v>
      </c>
      <c r="F222" s="57">
        <v>3.4960900000000001</v>
      </c>
      <c r="G222" s="100" t="s">
        <v>15</v>
      </c>
      <c r="H222" s="60" t="s">
        <v>15</v>
      </c>
    </row>
    <row r="223" spans="1:8" ht="15.75" customHeight="1">
      <c r="A223" s="2" t="s">
        <v>28</v>
      </c>
      <c r="B223" s="2">
        <v>22211249</v>
      </c>
      <c r="C223" s="2">
        <v>22211251</v>
      </c>
      <c r="D223" s="2" t="s">
        <v>454</v>
      </c>
      <c r="E223" s="57">
        <v>609635</v>
      </c>
      <c r="F223" s="57">
        <v>42.105400000000003</v>
      </c>
      <c r="G223" s="100" t="s">
        <v>15</v>
      </c>
      <c r="H223" s="60" t="s">
        <v>15</v>
      </c>
    </row>
    <row r="224" spans="1:8" ht="15.75" customHeight="1">
      <c r="A224" s="2" t="s">
        <v>28</v>
      </c>
      <c r="B224" s="2">
        <v>22211249</v>
      </c>
      <c r="C224" s="2">
        <v>22211251</v>
      </c>
      <c r="D224" s="2" t="s">
        <v>456</v>
      </c>
      <c r="E224" s="57">
        <v>609642</v>
      </c>
      <c r="F224" s="57">
        <v>7.1858899999999997</v>
      </c>
      <c r="G224" s="100" t="s">
        <v>15</v>
      </c>
      <c r="H224" s="60" t="s">
        <v>15</v>
      </c>
    </row>
    <row r="225" spans="1:8" ht="15.75" customHeight="1">
      <c r="A225" s="2" t="s">
        <v>28</v>
      </c>
      <c r="B225" s="2">
        <v>22211249</v>
      </c>
      <c r="C225" s="2">
        <v>22211251</v>
      </c>
      <c r="D225" s="2" t="s">
        <v>457</v>
      </c>
      <c r="E225" s="57">
        <v>609644</v>
      </c>
      <c r="F225" s="57">
        <v>7.6745700000000001</v>
      </c>
      <c r="G225" s="100" t="s">
        <v>15</v>
      </c>
      <c r="H225" s="60" t="s">
        <v>15</v>
      </c>
    </row>
    <row r="226" spans="1:8" ht="15.75" customHeight="1">
      <c r="A226" s="2" t="s">
        <v>28</v>
      </c>
      <c r="B226" s="2">
        <v>22211249</v>
      </c>
      <c r="C226" s="2">
        <v>22211251</v>
      </c>
      <c r="D226" s="2" t="s">
        <v>458</v>
      </c>
      <c r="E226" s="57">
        <v>609645</v>
      </c>
      <c r="F226" s="57">
        <v>2.9547599999999998</v>
      </c>
      <c r="G226" s="100" t="s">
        <v>15</v>
      </c>
      <c r="H226" s="60" t="s">
        <v>15</v>
      </c>
    </row>
    <row r="227" spans="1:8" ht="15.75" customHeight="1">
      <c r="A227" s="2" t="s">
        <v>28</v>
      </c>
      <c r="B227" s="2">
        <v>22211249</v>
      </c>
      <c r="C227" s="2">
        <v>22211251</v>
      </c>
      <c r="D227" s="2" t="s">
        <v>459</v>
      </c>
      <c r="E227" s="57">
        <v>609648</v>
      </c>
      <c r="F227" s="57">
        <v>12.9145</v>
      </c>
      <c r="G227" s="100" t="s">
        <v>15</v>
      </c>
      <c r="H227" s="60" t="s">
        <v>15</v>
      </c>
    </row>
    <row r="228" spans="1:8" ht="15.75" customHeight="1">
      <c r="A228" s="2" t="s">
        <v>28</v>
      </c>
      <c r="B228" s="2">
        <v>22211249</v>
      </c>
      <c r="C228" s="2">
        <v>22211251</v>
      </c>
      <c r="D228" s="2" t="s">
        <v>461</v>
      </c>
      <c r="E228" s="57">
        <v>609671</v>
      </c>
      <c r="F228" s="57">
        <v>33.257800000000003</v>
      </c>
      <c r="G228" s="100" t="s">
        <v>15</v>
      </c>
      <c r="H228" s="60" t="s">
        <v>15</v>
      </c>
    </row>
    <row r="229" spans="1:8" ht="15.75" customHeight="1">
      <c r="A229" s="2" t="s">
        <v>28</v>
      </c>
      <c r="B229" s="2">
        <v>22211249</v>
      </c>
      <c r="C229" s="2">
        <v>22211251</v>
      </c>
      <c r="D229" s="2" t="s">
        <v>463</v>
      </c>
      <c r="E229" s="57">
        <v>609676</v>
      </c>
      <c r="F229" s="57">
        <v>13.732699999999999</v>
      </c>
      <c r="G229" s="100" t="s">
        <v>15</v>
      </c>
      <c r="H229" s="60" t="s">
        <v>15</v>
      </c>
    </row>
    <row r="230" spans="1:8" ht="15.75" customHeight="1">
      <c r="A230" s="2" t="s">
        <v>28</v>
      </c>
      <c r="B230" s="2">
        <v>22211249</v>
      </c>
      <c r="C230" s="2">
        <v>22211251</v>
      </c>
      <c r="D230" s="2" t="s">
        <v>464</v>
      </c>
      <c r="E230" s="57">
        <v>609714</v>
      </c>
      <c r="F230" s="57">
        <v>7.84335</v>
      </c>
      <c r="G230" s="100" t="s">
        <v>15</v>
      </c>
      <c r="H230" s="60" t="s">
        <v>15</v>
      </c>
    </row>
    <row r="231" spans="1:8" ht="15.75" customHeight="1">
      <c r="A231" s="2" t="s">
        <v>28</v>
      </c>
      <c r="B231" s="2">
        <v>22211249</v>
      </c>
      <c r="C231" s="2">
        <v>22211251</v>
      </c>
      <c r="D231" s="2" t="s">
        <v>465</v>
      </c>
      <c r="E231" s="57">
        <v>609717</v>
      </c>
      <c r="F231" s="57">
        <v>17.465</v>
      </c>
      <c r="G231" s="100" t="s">
        <v>15</v>
      </c>
      <c r="H231" s="60" t="s">
        <v>15</v>
      </c>
    </row>
    <row r="232" spans="1:8" ht="15.75" customHeight="1">
      <c r="A232" s="2" t="s">
        <v>28</v>
      </c>
      <c r="B232" s="2">
        <v>22211249</v>
      </c>
      <c r="C232" s="2">
        <v>22211251</v>
      </c>
      <c r="D232" s="2" t="s">
        <v>468</v>
      </c>
      <c r="E232" s="57">
        <v>609722</v>
      </c>
      <c r="F232" s="57">
        <v>17.050599999999999</v>
      </c>
      <c r="G232" s="100" t="s">
        <v>15</v>
      </c>
      <c r="H232" s="60" t="s">
        <v>15</v>
      </c>
    </row>
    <row r="233" spans="1:8" ht="15.75" customHeight="1">
      <c r="A233" s="2" t="s">
        <v>28</v>
      </c>
      <c r="B233" s="2">
        <v>22211249</v>
      </c>
      <c r="C233" s="2">
        <v>22211251</v>
      </c>
      <c r="D233" s="2" t="s">
        <v>470</v>
      </c>
      <c r="E233" s="57">
        <v>609725</v>
      </c>
      <c r="F233" s="57">
        <v>15.565099999999999</v>
      </c>
      <c r="G233" s="100" t="s">
        <v>15</v>
      </c>
      <c r="H233" s="60" t="s">
        <v>15</v>
      </c>
    </row>
    <row r="234" spans="1:8" ht="15.75" customHeight="1">
      <c r="A234" s="2" t="s">
        <v>28</v>
      </c>
      <c r="B234" s="2">
        <v>22211249</v>
      </c>
      <c r="C234" s="2">
        <v>22211251</v>
      </c>
      <c r="D234" s="2" t="s">
        <v>472</v>
      </c>
      <c r="E234" s="57">
        <v>609729</v>
      </c>
      <c r="F234" s="57">
        <v>10.1883</v>
      </c>
      <c r="G234" s="100" t="s">
        <v>15</v>
      </c>
      <c r="H234" s="60" t="s">
        <v>15</v>
      </c>
    </row>
    <row r="235" spans="1:8" ht="15.75" customHeight="1">
      <c r="A235" s="2" t="s">
        <v>28</v>
      </c>
      <c r="B235" s="2">
        <v>22211249</v>
      </c>
      <c r="C235" s="2">
        <v>22211251</v>
      </c>
      <c r="D235" s="2" t="s">
        <v>474</v>
      </c>
      <c r="E235" s="57">
        <v>609735</v>
      </c>
      <c r="F235" s="57">
        <v>56.500100000000003</v>
      </c>
      <c r="G235" s="100" t="s">
        <v>15</v>
      </c>
      <c r="H235" s="60" t="s">
        <v>15</v>
      </c>
    </row>
    <row r="236" spans="1:8" ht="15.75" customHeight="1">
      <c r="A236" s="2" t="s">
        <v>28</v>
      </c>
      <c r="B236" s="2">
        <v>22211249</v>
      </c>
      <c r="C236" s="2">
        <v>22211251</v>
      </c>
      <c r="D236" s="2" t="s">
        <v>478</v>
      </c>
      <c r="E236" s="57">
        <v>609747</v>
      </c>
      <c r="F236" s="57">
        <v>54.6586</v>
      </c>
      <c r="G236" s="100" t="s">
        <v>15</v>
      </c>
      <c r="H236" s="60" t="s">
        <v>15</v>
      </c>
    </row>
    <row r="237" spans="1:8" ht="15.75" customHeight="1">
      <c r="A237" s="2" t="s">
        <v>28</v>
      </c>
      <c r="B237" s="2">
        <v>22211249</v>
      </c>
      <c r="C237" s="2">
        <v>22211251</v>
      </c>
      <c r="D237" s="2" t="s">
        <v>480</v>
      </c>
      <c r="E237" s="57">
        <v>609751</v>
      </c>
      <c r="F237" s="57">
        <v>10.6252</v>
      </c>
      <c r="G237" s="100" t="s">
        <v>15</v>
      </c>
      <c r="H237" s="60" t="s">
        <v>15</v>
      </c>
    </row>
    <row r="238" spans="1:8" ht="15.75" customHeight="1">
      <c r="A238" s="2" t="s">
        <v>28</v>
      </c>
      <c r="B238" s="2">
        <v>22211249</v>
      </c>
      <c r="C238" s="2">
        <v>22211251</v>
      </c>
      <c r="D238" s="2" t="s">
        <v>481</v>
      </c>
      <c r="E238" s="57">
        <v>609753</v>
      </c>
      <c r="F238" s="57">
        <v>11.057600000000001</v>
      </c>
      <c r="G238" s="100" t="s">
        <v>15</v>
      </c>
      <c r="H238" s="60" t="s">
        <v>15</v>
      </c>
    </row>
    <row r="239" spans="1:8" ht="15.75" customHeight="1">
      <c r="A239" s="2" t="s">
        <v>28</v>
      </c>
      <c r="B239" s="2">
        <v>22211249</v>
      </c>
      <c r="C239" s="2">
        <v>22211251</v>
      </c>
      <c r="D239" s="2" t="s">
        <v>482</v>
      </c>
      <c r="E239" s="57">
        <v>609754</v>
      </c>
      <c r="F239" s="57">
        <v>18.073699999999999</v>
      </c>
      <c r="G239" s="100" t="s">
        <v>15</v>
      </c>
      <c r="H239" s="60" t="s">
        <v>15</v>
      </c>
    </row>
    <row r="240" spans="1:8" ht="15.75" customHeight="1">
      <c r="A240" s="2" t="s">
        <v>28</v>
      </c>
      <c r="B240" s="2">
        <v>22211249</v>
      </c>
      <c r="C240" s="2">
        <v>22211251</v>
      </c>
      <c r="D240" s="2" t="s">
        <v>485</v>
      </c>
      <c r="E240" s="57">
        <v>609759</v>
      </c>
      <c r="F240" s="57">
        <v>23.2651</v>
      </c>
      <c r="G240" s="100" t="s">
        <v>15</v>
      </c>
      <c r="H240" s="60" t="s">
        <v>15</v>
      </c>
    </row>
    <row r="241" spans="1:8" ht="15.75" customHeight="1">
      <c r="A241" s="2" t="s">
        <v>28</v>
      </c>
      <c r="B241" s="2">
        <v>22211249</v>
      </c>
      <c r="C241" s="2">
        <v>22211251</v>
      </c>
      <c r="D241" s="2" t="s">
        <v>487</v>
      </c>
      <c r="E241" s="57">
        <v>609762</v>
      </c>
      <c r="F241" s="57">
        <v>3.35419</v>
      </c>
      <c r="G241" s="100" t="s">
        <v>15</v>
      </c>
      <c r="H241" s="60" t="s">
        <v>15</v>
      </c>
    </row>
    <row r="242" spans="1:8" ht="15.75" customHeight="1">
      <c r="A242" s="2" t="s">
        <v>28</v>
      </c>
      <c r="B242" s="2">
        <v>22211249</v>
      </c>
      <c r="C242" s="2">
        <v>22211251</v>
      </c>
      <c r="D242" s="2" t="s">
        <v>488</v>
      </c>
      <c r="E242" s="57">
        <v>609764</v>
      </c>
      <c r="F242" s="57">
        <v>3.3083200000000001</v>
      </c>
      <c r="G242" s="100" t="s">
        <v>15</v>
      </c>
      <c r="H242" s="60" t="s">
        <v>15</v>
      </c>
    </row>
    <row r="243" spans="1:8" ht="15.75" customHeight="1">
      <c r="A243" s="2" t="s">
        <v>28</v>
      </c>
      <c r="B243" s="2">
        <v>22211249</v>
      </c>
      <c r="C243" s="2">
        <v>22211251</v>
      </c>
      <c r="D243" s="2" t="s">
        <v>489</v>
      </c>
      <c r="E243" s="57">
        <v>609766</v>
      </c>
      <c r="F243" s="57">
        <v>10.6837</v>
      </c>
      <c r="G243" s="100" t="s">
        <v>15</v>
      </c>
      <c r="H243" s="60" t="s">
        <v>15</v>
      </c>
    </row>
    <row r="244" spans="1:8" ht="15.75" customHeight="1">
      <c r="A244" s="2" t="s">
        <v>28</v>
      </c>
      <c r="B244" s="2">
        <v>22211249</v>
      </c>
      <c r="C244" s="2">
        <v>22211251</v>
      </c>
      <c r="D244" s="2" t="s">
        <v>491</v>
      </c>
      <c r="E244" s="57">
        <v>609769</v>
      </c>
      <c r="F244" s="57">
        <v>35.468800000000002</v>
      </c>
      <c r="G244" s="100" t="s">
        <v>15</v>
      </c>
      <c r="H244" s="60" t="s">
        <v>15</v>
      </c>
    </row>
    <row r="245" spans="1:8" ht="15.75" customHeight="1">
      <c r="A245" s="2" t="s">
        <v>28</v>
      </c>
      <c r="B245" s="2">
        <v>22211249</v>
      </c>
      <c r="C245" s="2">
        <v>22211251</v>
      </c>
      <c r="D245" s="2" t="s">
        <v>493</v>
      </c>
      <c r="E245" s="57">
        <v>609773</v>
      </c>
      <c r="F245" s="57">
        <v>66.775499999999994</v>
      </c>
      <c r="G245" s="100" t="s">
        <v>15</v>
      </c>
      <c r="H245" s="60" t="s">
        <v>15</v>
      </c>
    </row>
    <row r="246" spans="1:8" ht="15.75" customHeight="1">
      <c r="A246" s="2" t="s">
        <v>28</v>
      </c>
      <c r="B246" s="2">
        <v>22211249</v>
      </c>
      <c r="C246" s="2">
        <v>22211251</v>
      </c>
      <c r="D246" s="2" t="s">
        <v>497</v>
      </c>
      <c r="E246" s="57">
        <v>609780</v>
      </c>
      <c r="F246" s="57">
        <v>63.108600000000003</v>
      </c>
      <c r="G246" s="100" t="s">
        <v>15</v>
      </c>
      <c r="H246" s="60" t="s">
        <v>15</v>
      </c>
    </row>
    <row r="247" spans="1:8" ht="15.75" customHeight="1">
      <c r="A247" s="2" t="s">
        <v>28</v>
      </c>
      <c r="B247" s="2">
        <v>22211249</v>
      </c>
      <c r="C247" s="2">
        <v>22211251</v>
      </c>
      <c r="D247" s="2" t="s">
        <v>501</v>
      </c>
      <c r="E247" s="57">
        <v>609787</v>
      </c>
      <c r="F247" s="57">
        <v>51.2104</v>
      </c>
      <c r="G247" s="100" t="s">
        <v>15</v>
      </c>
      <c r="H247" s="60" t="s">
        <v>15</v>
      </c>
    </row>
    <row r="248" spans="1:8" ht="15.75" customHeight="1">
      <c r="A248" s="2" t="s">
        <v>28</v>
      </c>
      <c r="B248" s="2">
        <v>22211249</v>
      </c>
      <c r="C248" s="2">
        <v>22211251</v>
      </c>
      <c r="D248" s="2" t="s">
        <v>504</v>
      </c>
      <c r="E248" s="57">
        <v>609791</v>
      </c>
      <c r="F248" s="57">
        <v>24.592700000000001</v>
      </c>
      <c r="G248" s="100" t="s">
        <v>15</v>
      </c>
      <c r="H248" s="60" t="s">
        <v>15</v>
      </c>
    </row>
    <row r="249" spans="1:8" ht="15.75" customHeight="1">
      <c r="A249" s="2" t="s">
        <v>28</v>
      </c>
      <c r="B249" s="2">
        <v>22211249</v>
      </c>
      <c r="C249" s="2">
        <v>22211251</v>
      </c>
      <c r="D249" s="2" t="s">
        <v>506</v>
      </c>
      <c r="E249" s="57">
        <v>609794</v>
      </c>
      <c r="F249" s="57">
        <v>5.1035300000000001</v>
      </c>
      <c r="G249" s="100" t="s">
        <v>15</v>
      </c>
      <c r="H249" s="60" t="s">
        <v>15</v>
      </c>
    </row>
    <row r="250" spans="1:8" ht="15.75" customHeight="1">
      <c r="A250" s="2" t="s">
        <v>28</v>
      </c>
      <c r="B250" s="2">
        <v>22211249</v>
      </c>
      <c r="C250" s="2">
        <v>22211251</v>
      </c>
      <c r="D250" s="2" t="s">
        <v>507</v>
      </c>
      <c r="E250" s="57">
        <v>609795</v>
      </c>
      <c r="F250" s="57">
        <v>11.2826</v>
      </c>
      <c r="G250" s="100" t="s">
        <v>15</v>
      </c>
      <c r="H250" s="60" t="s">
        <v>15</v>
      </c>
    </row>
    <row r="251" spans="1:8" ht="15.75" customHeight="1">
      <c r="A251" s="2" t="s">
        <v>28</v>
      </c>
      <c r="B251" s="2">
        <v>22211249</v>
      </c>
      <c r="C251" s="2">
        <v>22211251</v>
      </c>
      <c r="D251" s="2" t="s">
        <v>510</v>
      </c>
      <c r="E251" s="57">
        <v>609798</v>
      </c>
      <c r="F251" s="57">
        <v>24.946999999999999</v>
      </c>
      <c r="G251" s="100" t="s">
        <v>15</v>
      </c>
      <c r="H251" s="60" t="s">
        <v>15</v>
      </c>
    </row>
    <row r="252" spans="1:8" ht="15.75" customHeight="1">
      <c r="A252" s="2" t="s">
        <v>28</v>
      </c>
      <c r="B252" s="2">
        <v>22211249</v>
      </c>
      <c r="C252" s="2">
        <v>22211251</v>
      </c>
      <c r="D252" s="2" t="s">
        <v>513</v>
      </c>
      <c r="E252" s="57">
        <v>609801</v>
      </c>
      <c r="F252" s="57">
        <v>8.6758600000000001</v>
      </c>
      <c r="G252" s="100" t="s">
        <v>15</v>
      </c>
      <c r="H252" s="60" t="s">
        <v>15</v>
      </c>
    </row>
    <row r="253" spans="1:8" ht="15.75" customHeight="1">
      <c r="A253" s="2" t="s">
        <v>28</v>
      </c>
      <c r="B253" s="2">
        <v>22213749</v>
      </c>
      <c r="C253" s="2">
        <v>22213751</v>
      </c>
      <c r="D253" s="2" t="s">
        <v>446</v>
      </c>
      <c r="E253" s="57">
        <v>609574</v>
      </c>
      <c r="F253" s="57">
        <v>9.2733299999999996</v>
      </c>
      <c r="G253" s="100" t="s">
        <v>15</v>
      </c>
      <c r="H253" s="60" t="s">
        <v>15</v>
      </c>
    </row>
    <row r="254" spans="1:8" ht="15.75" customHeight="1">
      <c r="A254" s="2" t="s">
        <v>28</v>
      </c>
      <c r="B254" s="2">
        <v>22213749</v>
      </c>
      <c r="C254" s="2">
        <v>22213751</v>
      </c>
      <c r="D254" s="2" t="s">
        <v>448</v>
      </c>
      <c r="E254" s="57">
        <v>609580</v>
      </c>
      <c r="F254" s="57">
        <v>2.0649600000000001</v>
      </c>
      <c r="G254" s="100" t="s">
        <v>15</v>
      </c>
      <c r="H254" s="60" t="s">
        <v>15</v>
      </c>
    </row>
    <row r="255" spans="1:8" ht="15.75" customHeight="1">
      <c r="A255" s="2" t="s">
        <v>28</v>
      </c>
      <c r="B255" s="2">
        <v>22213749</v>
      </c>
      <c r="C255" s="2">
        <v>22213751</v>
      </c>
      <c r="D255" s="2" t="s">
        <v>452</v>
      </c>
      <c r="E255" s="57">
        <v>609610</v>
      </c>
      <c r="F255" s="57">
        <v>21.244499999999999</v>
      </c>
      <c r="G255" s="100" t="s">
        <v>15</v>
      </c>
      <c r="H255" s="60" t="s">
        <v>15</v>
      </c>
    </row>
    <row r="256" spans="1:8" ht="15.75" customHeight="1">
      <c r="A256" s="2" t="s">
        <v>28</v>
      </c>
      <c r="B256" s="2">
        <v>22213749</v>
      </c>
      <c r="C256" s="2">
        <v>22213751</v>
      </c>
      <c r="D256" s="2" t="s">
        <v>455</v>
      </c>
      <c r="E256" s="57">
        <v>609636</v>
      </c>
      <c r="F256" s="57">
        <v>5.6901099999999998</v>
      </c>
      <c r="G256" s="100" t="s">
        <v>15</v>
      </c>
      <c r="H256" s="60" t="s">
        <v>15</v>
      </c>
    </row>
    <row r="257" spans="1:8" ht="15.75" customHeight="1">
      <c r="A257" s="2" t="s">
        <v>28</v>
      </c>
      <c r="B257" s="2">
        <v>22213749</v>
      </c>
      <c r="C257" s="2">
        <v>22213751</v>
      </c>
      <c r="D257" s="2" t="s">
        <v>460</v>
      </c>
      <c r="E257" s="57">
        <v>609649</v>
      </c>
      <c r="F257" s="57">
        <v>2.4823200000000001</v>
      </c>
      <c r="G257" s="100" t="s">
        <v>15</v>
      </c>
      <c r="H257" s="60" t="s">
        <v>15</v>
      </c>
    </row>
    <row r="258" spans="1:8" ht="15.75" customHeight="1">
      <c r="A258" s="2" t="s">
        <v>28</v>
      </c>
      <c r="B258" s="2">
        <v>22213749</v>
      </c>
      <c r="C258" s="2">
        <v>22213751</v>
      </c>
      <c r="D258" s="2" t="s">
        <v>462</v>
      </c>
      <c r="E258" s="57">
        <v>609672</v>
      </c>
      <c r="F258" s="57">
        <v>4.7449500000000002</v>
      </c>
      <c r="G258" s="100" t="s">
        <v>15</v>
      </c>
      <c r="H258" s="60" t="s">
        <v>15</v>
      </c>
    </row>
    <row r="259" spans="1:8" ht="15.75" customHeight="1">
      <c r="A259" s="2" t="s">
        <v>28</v>
      </c>
      <c r="B259" s="2">
        <v>22213749</v>
      </c>
      <c r="C259" s="2">
        <v>22213751</v>
      </c>
      <c r="D259" s="2" t="s">
        <v>466</v>
      </c>
      <c r="E259" s="57">
        <v>609718</v>
      </c>
      <c r="F259" s="57">
        <v>4.8609200000000001</v>
      </c>
      <c r="G259" s="100" t="s">
        <v>15</v>
      </c>
      <c r="H259" s="60" t="s">
        <v>15</v>
      </c>
    </row>
    <row r="260" spans="1:8" ht="15.75" customHeight="1">
      <c r="A260" s="2" t="s">
        <v>28</v>
      </c>
      <c r="B260" s="2">
        <v>22213749</v>
      </c>
      <c r="C260" s="2">
        <v>22213751</v>
      </c>
      <c r="D260" s="2" t="s">
        <v>471</v>
      </c>
      <c r="E260" s="57">
        <v>609726</v>
      </c>
      <c r="F260" s="57">
        <v>3.4266899999999998</v>
      </c>
      <c r="G260" s="100" t="s">
        <v>15</v>
      </c>
      <c r="H260" s="60" t="s">
        <v>15</v>
      </c>
    </row>
    <row r="261" spans="1:8" ht="15.75" customHeight="1">
      <c r="A261" s="2" t="s">
        <v>28</v>
      </c>
      <c r="B261" s="2">
        <v>22213749</v>
      </c>
      <c r="C261" s="2">
        <v>22213751</v>
      </c>
      <c r="D261" s="2" t="s">
        <v>475</v>
      </c>
      <c r="E261" s="57">
        <v>609736</v>
      </c>
      <c r="F261" s="57">
        <v>7.0186000000000002</v>
      </c>
      <c r="G261" s="100" t="s">
        <v>15</v>
      </c>
      <c r="H261" s="60" t="s">
        <v>15</v>
      </c>
    </row>
    <row r="262" spans="1:8" ht="15.75" customHeight="1">
      <c r="A262" s="2" t="s">
        <v>28</v>
      </c>
      <c r="B262" s="2">
        <v>22213749</v>
      </c>
      <c r="C262" s="2">
        <v>22213751</v>
      </c>
      <c r="D262" s="2" t="s">
        <v>479</v>
      </c>
      <c r="E262" s="57">
        <v>609748</v>
      </c>
      <c r="F262" s="57">
        <v>8.4118999999999993</v>
      </c>
      <c r="G262" s="100" t="s">
        <v>15</v>
      </c>
      <c r="H262" s="60" t="s">
        <v>15</v>
      </c>
    </row>
    <row r="263" spans="1:8" ht="15.75" customHeight="1">
      <c r="A263" s="2" t="s">
        <v>28</v>
      </c>
      <c r="B263" s="2">
        <v>22213749</v>
      </c>
      <c r="C263" s="2">
        <v>22213751</v>
      </c>
      <c r="D263" s="2" t="s">
        <v>483</v>
      </c>
      <c r="E263" s="57">
        <v>609755</v>
      </c>
      <c r="F263" s="57">
        <v>6.5851699999999997</v>
      </c>
      <c r="G263" s="100" t="s">
        <v>15</v>
      </c>
      <c r="H263" s="60" t="s">
        <v>15</v>
      </c>
    </row>
    <row r="264" spans="1:8" ht="15.75" customHeight="1">
      <c r="A264" s="2" t="s">
        <v>28</v>
      </c>
      <c r="B264" s="2">
        <v>22213749</v>
      </c>
      <c r="C264" s="2">
        <v>22213751</v>
      </c>
      <c r="D264" s="2" t="s">
        <v>486</v>
      </c>
      <c r="E264" s="57">
        <v>609760</v>
      </c>
      <c r="F264" s="57">
        <v>7.2900700000000001</v>
      </c>
      <c r="G264" s="100" t="s">
        <v>15</v>
      </c>
      <c r="H264" s="60" t="s">
        <v>15</v>
      </c>
    </row>
    <row r="265" spans="1:8" ht="15.75" customHeight="1">
      <c r="A265" s="2" t="s">
        <v>28</v>
      </c>
      <c r="B265" s="2">
        <v>22213749</v>
      </c>
      <c r="C265" s="2">
        <v>22213751</v>
      </c>
      <c r="D265" s="2" t="s">
        <v>490</v>
      </c>
      <c r="E265" s="57">
        <v>609767</v>
      </c>
      <c r="F265" s="57">
        <v>11.5799</v>
      </c>
      <c r="G265" s="100" t="s">
        <v>15</v>
      </c>
      <c r="H265" s="60" t="s">
        <v>15</v>
      </c>
    </row>
    <row r="266" spans="1:8" ht="15.75" customHeight="1">
      <c r="A266" s="2" t="s">
        <v>28</v>
      </c>
      <c r="B266" s="2">
        <v>22213749</v>
      </c>
      <c r="C266" s="2">
        <v>22213751</v>
      </c>
      <c r="D266" s="2" t="s">
        <v>494</v>
      </c>
      <c r="E266" s="57">
        <v>609774</v>
      </c>
      <c r="F266" s="57">
        <v>7.6317599999999999</v>
      </c>
      <c r="G266" s="100" t="s">
        <v>15</v>
      </c>
      <c r="H266" s="60" t="s">
        <v>15</v>
      </c>
    </row>
    <row r="267" spans="1:8" ht="15.75" customHeight="1">
      <c r="A267" s="2" t="s">
        <v>28</v>
      </c>
      <c r="B267" s="2">
        <v>22213749</v>
      </c>
      <c r="C267" s="2">
        <v>22213751</v>
      </c>
      <c r="D267" s="2" t="s">
        <v>498</v>
      </c>
      <c r="E267" s="57">
        <v>609781</v>
      </c>
      <c r="F267" s="57">
        <v>5.3280200000000004</v>
      </c>
      <c r="G267" s="100" t="s">
        <v>15</v>
      </c>
      <c r="H267" s="60" t="s">
        <v>15</v>
      </c>
    </row>
    <row r="268" spans="1:8" ht="15.75" customHeight="1">
      <c r="A268" s="2" t="s">
        <v>28</v>
      </c>
      <c r="B268" s="2">
        <v>22213749</v>
      </c>
      <c r="C268" s="2">
        <v>22213751</v>
      </c>
      <c r="D268" s="2" t="s">
        <v>502</v>
      </c>
      <c r="E268" s="57">
        <v>609788</v>
      </c>
      <c r="F268" s="57">
        <v>9.5061199999999992</v>
      </c>
      <c r="G268" s="100" t="s">
        <v>15</v>
      </c>
      <c r="H268" s="60" t="s">
        <v>15</v>
      </c>
    </row>
    <row r="269" spans="1:8" ht="15.75" customHeight="1">
      <c r="A269" s="2" t="s">
        <v>28</v>
      </c>
      <c r="B269" s="2">
        <v>22213749</v>
      </c>
      <c r="C269" s="2">
        <v>22213751</v>
      </c>
      <c r="D269" s="2" t="s">
        <v>508</v>
      </c>
      <c r="E269" s="57">
        <v>609796</v>
      </c>
      <c r="F269" s="57">
        <v>2.6282899999999998</v>
      </c>
      <c r="G269" s="100" t="s">
        <v>15</v>
      </c>
      <c r="H269" s="60" t="s">
        <v>15</v>
      </c>
    </row>
    <row r="270" spans="1:8" ht="15.75" customHeight="1">
      <c r="A270" s="2" t="s">
        <v>28</v>
      </c>
      <c r="B270" s="2">
        <v>22238749</v>
      </c>
      <c r="C270" s="2">
        <v>22238751</v>
      </c>
      <c r="D270" s="2" t="s">
        <v>514</v>
      </c>
      <c r="E270" s="57">
        <v>609575</v>
      </c>
      <c r="F270" s="57">
        <v>21.4544</v>
      </c>
      <c r="G270" s="100" t="s">
        <v>15</v>
      </c>
      <c r="H270" s="60" t="s">
        <v>15</v>
      </c>
    </row>
    <row r="271" spans="1:8" ht="15.75" customHeight="1">
      <c r="A271" s="2" t="s">
        <v>28</v>
      </c>
      <c r="B271" s="2">
        <v>22238749</v>
      </c>
      <c r="C271" s="2">
        <v>22238751</v>
      </c>
      <c r="D271" s="2" t="s">
        <v>516</v>
      </c>
      <c r="E271" s="57">
        <v>609611</v>
      </c>
      <c r="F271" s="57">
        <v>17.471699999999998</v>
      </c>
      <c r="G271" s="100" t="s">
        <v>15</v>
      </c>
      <c r="H271" s="60" t="s">
        <v>15</v>
      </c>
    </row>
    <row r="272" spans="1:8" ht="15.75" customHeight="1">
      <c r="A272" s="2" t="s">
        <v>28</v>
      </c>
      <c r="B272" s="2">
        <v>22238749</v>
      </c>
      <c r="C272" s="2">
        <v>22238751</v>
      </c>
      <c r="D272" s="2" t="s">
        <v>519</v>
      </c>
      <c r="E272" s="57">
        <v>609617</v>
      </c>
      <c r="F272" s="57">
        <v>3.1585999999999999</v>
      </c>
      <c r="G272" s="100" t="s">
        <v>15</v>
      </c>
      <c r="H272" s="60" t="s">
        <v>15</v>
      </c>
    </row>
    <row r="273" spans="1:8" ht="15.75" customHeight="1">
      <c r="A273" s="2" t="s">
        <v>28</v>
      </c>
      <c r="B273" s="2">
        <v>22238749</v>
      </c>
      <c r="C273" s="2">
        <v>22238751</v>
      </c>
      <c r="D273" s="2" t="s">
        <v>520</v>
      </c>
      <c r="E273" s="57">
        <v>609637</v>
      </c>
      <c r="F273" s="57">
        <v>10.0464</v>
      </c>
      <c r="G273" s="100" t="s">
        <v>15</v>
      </c>
      <c r="H273" s="60" t="s">
        <v>15</v>
      </c>
    </row>
    <row r="274" spans="1:8" ht="15.75" customHeight="1">
      <c r="A274" s="2" t="s">
        <v>28</v>
      </c>
      <c r="B274" s="2">
        <v>22238749</v>
      </c>
      <c r="C274" s="2">
        <v>22238751</v>
      </c>
      <c r="D274" s="2" t="s">
        <v>523</v>
      </c>
      <c r="E274" s="57">
        <v>609673</v>
      </c>
      <c r="F274" s="57">
        <v>9.9934600000000007</v>
      </c>
      <c r="G274" s="100" t="s">
        <v>15</v>
      </c>
      <c r="H274" s="60" t="s">
        <v>15</v>
      </c>
    </row>
    <row r="275" spans="1:8" ht="15.75" customHeight="1">
      <c r="A275" s="2" t="s">
        <v>28</v>
      </c>
      <c r="B275" s="2">
        <v>22238749</v>
      </c>
      <c r="C275" s="2">
        <v>22238751</v>
      </c>
      <c r="D275" s="2" t="s">
        <v>526</v>
      </c>
      <c r="E275" s="57">
        <v>609677</v>
      </c>
      <c r="F275" s="57">
        <v>2.96027</v>
      </c>
      <c r="G275" s="100" t="s">
        <v>15</v>
      </c>
      <c r="H275" s="60" t="s">
        <v>15</v>
      </c>
    </row>
    <row r="276" spans="1:8" ht="15.75" customHeight="1">
      <c r="A276" s="2" t="s">
        <v>28</v>
      </c>
      <c r="B276" s="2">
        <v>22238749</v>
      </c>
      <c r="C276" s="2">
        <v>22238751</v>
      </c>
      <c r="D276" s="2" t="s">
        <v>527</v>
      </c>
      <c r="E276" s="57">
        <v>609719</v>
      </c>
      <c r="F276" s="57">
        <v>5.0141</v>
      </c>
      <c r="G276" s="100" t="s">
        <v>15</v>
      </c>
      <c r="H276" s="60" t="s">
        <v>15</v>
      </c>
    </row>
    <row r="277" spans="1:8" ht="15.75" customHeight="1">
      <c r="A277" s="2" t="s">
        <v>28</v>
      </c>
      <c r="B277" s="2">
        <v>22238749</v>
      </c>
      <c r="C277" s="2">
        <v>22238751</v>
      </c>
      <c r="D277" s="2" t="s">
        <v>529</v>
      </c>
      <c r="E277" s="57">
        <v>609723</v>
      </c>
      <c r="F277" s="57">
        <v>5.9981600000000004</v>
      </c>
      <c r="G277" s="100" t="s">
        <v>15</v>
      </c>
      <c r="H277" s="60" t="s">
        <v>15</v>
      </c>
    </row>
    <row r="278" spans="1:8" ht="15.75" customHeight="1">
      <c r="A278" s="2" t="s">
        <v>28</v>
      </c>
      <c r="B278" s="2">
        <v>22238749</v>
      </c>
      <c r="C278" s="2">
        <v>22238751</v>
      </c>
      <c r="D278" s="2" t="s">
        <v>530</v>
      </c>
      <c r="E278" s="57">
        <v>609727</v>
      </c>
      <c r="F278" s="57">
        <v>5.4224500000000004</v>
      </c>
      <c r="G278" s="100" t="s">
        <v>15</v>
      </c>
      <c r="H278" s="60" t="s">
        <v>15</v>
      </c>
    </row>
    <row r="279" spans="1:8" ht="15.75" customHeight="1">
      <c r="A279" s="2" t="s">
        <v>28</v>
      </c>
      <c r="B279" s="2">
        <v>22238749</v>
      </c>
      <c r="C279" s="2">
        <v>22238751</v>
      </c>
      <c r="D279" s="2" t="s">
        <v>532</v>
      </c>
      <c r="E279" s="57">
        <v>609730</v>
      </c>
      <c r="F279" s="57">
        <v>5.0585000000000004</v>
      </c>
      <c r="G279" s="100" t="s">
        <v>15</v>
      </c>
      <c r="H279" s="60" t="s">
        <v>15</v>
      </c>
    </row>
    <row r="280" spans="1:8" ht="15.75" customHeight="1">
      <c r="A280" s="2" t="s">
        <v>28</v>
      </c>
      <c r="B280" s="2">
        <v>22238749</v>
      </c>
      <c r="C280" s="2">
        <v>22238751</v>
      </c>
      <c r="D280" s="2" t="s">
        <v>533</v>
      </c>
      <c r="E280" s="57">
        <v>609737</v>
      </c>
      <c r="F280" s="57">
        <v>31.718</v>
      </c>
      <c r="G280" s="100" t="s">
        <v>15</v>
      </c>
      <c r="H280" s="60" t="s">
        <v>15</v>
      </c>
    </row>
    <row r="281" spans="1:8" ht="15.75" customHeight="1">
      <c r="A281" s="2" t="s">
        <v>28</v>
      </c>
      <c r="B281" s="2">
        <v>22238749</v>
      </c>
      <c r="C281" s="2">
        <v>22238751</v>
      </c>
      <c r="D281" s="2" t="s">
        <v>535</v>
      </c>
      <c r="E281" s="57">
        <v>609749</v>
      </c>
      <c r="F281" s="57">
        <v>18.488700000000001</v>
      </c>
      <c r="G281" s="100" t="s">
        <v>15</v>
      </c>
      <c r="H281" s="60" t="s">
        <v>15</v>
      </c>
    </row>
    <row r="282" spans="1:8" ht="15.75" customHeight="1">
      <c r="A282" s="2" t="s">
        <v>28</v>
      </c>
      <c r="B282" s="2">
        <v>22238749</v>
      </c>
      <c r="C282" s="2">
        <v>22238751</v>
      </c>
      <c r="D282" s="2" t="s">
        <v>536</v>
      </c>
      <c r="E282" s="57">
        <v>609752</v>
      </c>
      <c r="F282" s="57">
        <v>2.4081800000000002</v>
      </c>
      <c r="G282" s="100" t="s">
        <v>15</v>
      </c>
      <c r="H282" s="60" t="s">
        <v>15</v>
      </c>
    </row>
    <row r="283" spans="1:8" ht="15.75" customHeight="1">
      <c r="A283" s="2" t="s">
        <v>28</v>
      </c>
      <c r="B283" s="2">
        <v>22238749</v>
      </c>
      <c r="C283" s="2">
        <v>22238751</v>
      </c>
      <c r="D283" s="2" t="s">
        <v>537</v>
      </c>
      <c r="E283" s="57">
        <v>609756</v>
      </c>
      <c r="F283" s="57">
        <v>3.9310700000000001</v>
      </c>
      <c r="G283" s="100" t="s">
        <v>15</v>
      </c>
      <c r="H283" s="60" t="s">
        <v>15</v>
      </c>
    </row>
    <row r="284" spans="1:8" ht="15.75" customHeight="1">
      <c r="A284" s="2" t="s">
        <v>28</v>
      </c>
      <c r="B284" s="2">
        <v>22238749</v>
      </c>
      <c r="C284" s="2">
        <v>22238751</v>
      </c>
      <c r="D284" s="2" t="s">
        <v>538</v>
      </c>
      <c r="E284" s="57">
        <v>609761</v>
      </c>
      <c r="F284" s="57">
        <v>8.4553600000000007</v>
      </c>
      <c r="G284" s="100" t="s">
        <v>15</v>
      </c>
      <c r="H284" s="60" t="s">
        <v>15</v>
      </c>
    </row>
    <row r="285" spans="1:8" ht="15.75" customHeight="1">
      <c r="A285" s="2" t="s">
        <v>28</v>
      </c>
      <c r="B285" s="2">
        <v>22238749</v>
      </c>
      <c r="C285" s="2">
        <v>22238751</v>
      </c>
      <c r="D285" s="2" t="s">
        <v>539</v>
      </c>
      <c r="E285" s="57">
        <v>609763</v>
      </c>
      <c r="F285" s="57">
        <v>3.2773400000000001</v>
      </c>
      <c r="G285" s="100" t="s">
        <v>15</v>
      </c>
      <c r="H285" s="60" t="s">
        <v>15</v>
      </c>
    </row>
    <row r="286" spans="1:8" ht="15.75" customHeight="1">
      <c r="A286" s="2" t="s">
        <v>28</v>
      </c>
      <c r="B286" s="2">
        <v>22238749</v>
      </c>
      <c r="C286" s="2">
        <v>22238751</v>
      </c>
      <c r="D286" s="2" t="s">
        <v>540</v>
      </c>
      <c r="E286" s="57">
        <v>609765</v>
      </c>
      <c r="F286" s="57">
        <v>6.0375399999999999</v>
      </c>
      <c r="G286" s="100" t="s">
        <v>15</v>
      </c>
      <c r="H286" s="60" t="s">
        <v>15</v>
      </c>
    </row>
    <row r="287" spans="1:8" ht="15.75" customHeight="1">
      <c r="A287" s="2" t="s">
        <v>28</v>
      </c>
      <c r="B287" s="2">
        <v>22238749</v>
      </c>
      <c r="C287" s="2">
        <v>22238751</v>
      </c>
      <c r="D287" s="2" t="s">
        <v>541</v>
      </c>
      <c r="E287" s="57">
        <v>609770</v>
      </c>
      <c r="F287" s="57">
        <v>3.0329899999999999</v>
      </c>
      <c r="G287" s="100" t="s">
        <v>15</v>
      </c>
      <c r="H287" s="60" t="s">
        <v>15</v>
      </c>
    </row>
    <row r="288" spans="1:8" ht="15.75" customHeight="1">
      <c r="A288" s="2" t="s">
        <v>28</v>
      </c>
      <c r="B288" s="2">
        <v>22238749</v>
      </c>
      <c r="C288" s="2">
        <v>22238751</v>
      </c>
      <c r="D288" s="2" t="s">
        <v>542</v>
      </c>
      <c r="E288" s="57">
        <v>609775</v>
      </c>
      <c r="F288" s="57">
        <v>5.7789299999999999</v>
      </c>
      <c r="G288" s="100" t="s">
        <v>15</v>
      </c>
      <c r="H288" s="60" t="s">
        <v>15</v>
      </c>
    </row>
    <row r="289" spans="1:8" ht="15.75" customHeight="1">
      <c r="A289" s="2" t="s">
        <v>28</v>
      </c>
      <c r="B289" s="2">
        <v>22238749</v>
      </c>
      <c r="C289" s="2">
        <v>22238751</v>
      </c>
      <c r="D289" s="2" t="s">
        <v>543</v>
      </c>
      <c r="E289" s="57">
        <v>609782</v>
      </c>
      <c r="F289" s="57">
        <v>6.3396299999999997</v>
      </c>
      <c r="G289" s="100" t="s">
        <v>15</v>
      </c>
      <c r="H289" s="60" t="s">
        <v>15</v>
      </c>
    </row>
    <row r="290" spans="1:8" ht="15.75" customHeight="1">
      <c r="A290" s="2" t="s">
        <v>28</v>
      </c>
      <c r="B290" s="2">
        <v>22238749</v>
      </c>
      <c r="C290" s="2">
        <v>22238751</v>
      </c>
      <c r="D290" s="2" t="s">
        <v>545</v>
      </c>
      <c r="E290" s="57">
        <v>609789</v>
      </c>
      <c r="F290" s="57">
        <v>3.3706</v>
      </c>
      <c r="G290" s="100" t="s">
        <v>15</v>
      </c>
      <c r="H290" s="60" t="s">
        <v>15</v>
      </c>
    </row>
    <row r="291" spans="1:8" ht="15.75" customHeight="1">
      <c r="A291" s="2" t="s">
        <v>28</v>
      </c>
      <c r="B291" s="2">
        <v>22238749</v>
      </c>
      <c r="C291" s="2">
        <v>22238751</v>
      </c>
      <c r="D291" s="2" t="s">
        <v>546</v>
      </c>
      <c r="E291" s="57">
        <v>609792</v>
      </c>
      <c r="F291" s="57">
        <v>5.3929</v>
      </c>
      <c r="G291" s="100" t="s">
        <v>15</v>
      </c>
      <c r="H291" s="60" t="s">
        <v>15</v>
      </c>
    </row>
    <row r="292" spans="1:8" ht="15.75" customHeight="1">
      <c r="A292" s="2" t="s">
        <v>28</v>
      </c>
      <c r="B292" s="2">
        <v>22238749</v>
      </c>
      <c r="C292" s="2">
        <v>22238751</v>
      </c>
      <c r="D292" s="2" t="s">
        <v>547</v>
      </c>
      <c r="E292" s="57">
        <v>609802</v>
      </c>
      <c r="F292" s="57">
        <v>11.3096</v>
      </c>
      <c r="G292" s="100" t="s">
        <v>15</v>
      </c>
      <c r="H292" s="60" t="s">
        <v>15</v>
      </c>
    </row>
    <row r="293" spans="1:8" ht="15.75" customHeight="1">
      <c r="A293" s="2" t="s">
        <v>28</v>
      </c>
      <c r="B293" s="2">
        <v>22243749</v>
      </c>
      <c r="C293" s="2">
        <v>22243751</v>
      </c>
      <c r="D293" s="2" t="s">
        <v>515</v>
      </c>
      <c r="E293" s="57">
        <v>609576</v>
      </c>
      <c r="F293" s="57">
        <v>12.674200000000001</v>
      </c>
      <c r="G293" s="100" t="s">
        <v>15</v>
      </c>
      <c r="H293" s="60" t="s">
        <v>15</v>
      </c>
    </row>
    <row r="294" spans="1:8" ht="15.75" customHeight="1">
      <c r="A294" s="2" t="s">
        <v>28</v>
      </c>
      <c r="B294" s="2">
        <v>22243749</v>
      </c>
      <c r="C294" s="2">
        <v>22243751</v>
      </c>
      <c r="D294" s="2" t="s">
        <v>517</v>
      </c>
      <c r="E294" s="57">
        <v>609612</v>
      </c>
      <c r="F294" s="57">
        <v>5.4088599999999998</v>
      </c>
      <c r="G294" s="100" t="s">
        <v>15</v>
      </c>
      <c r="H294" s="60" t="s">
        <v>15</v>
      </c>
    </row>
    <row r="295" spans="1:8" ht="15.75" customHeight="1">
      <c r="A295" s="2" t="s">
        <v>28</v>
      </c>
      <c r="B295" s="2">
        <v>22243749</v>
      </c>
      <c r="C295" s="2">
        <v>22243751</v>
      </c>
      <c r="D295" s="2" t="s">
        <v>521</v>
      </c>
      <c r="E295" s="57">
        <v>609638</v>
      </c>
      <c r="F295" s="57">
        <v>5.04061</v>
      </c>
      <c r="G295" s="100" t="s">
        <v>15</v>
      </c>
      <c r="H295" s="60" t="s">
        <v>15</v>
      </c>
    </row>
    <row r="296" spans="1:8" ht="15.75" customHeight="1">
      <c r="A296" s="2" t="s">
        <v>28</v>
      </c>
      <c r="B296" s="2">
        <v>22243749</v>
      </c>
      <c r="C296" s="2">
        <v>22243751</v>
      </c>
      <c r="D296" s="2" t="s">
        <v>524</v>
      </c>
      <c r="E296" s="57">
        <v>609674</v>
      </c>
      <c r="F296" s="57">
        <v>3.9553799999999999</v>
      </c>
      <c r="G296" s="100" t="s">
        <v>15</v>
      </c>
      <c r="H296" s="60" t="s">
        <v>15</v>
      </c>
    </row>
    <row r="297" spans="1:8" ht="15.75" customHeight="1">
      <c r="A297" s="2" t="s">
        <v>28</v>
      </c>
      <c r="B297" s="2">
        <v>22243749</v>
      </c>
      <c r="C297" s="2">
        <v>22243751</v>
      </c>
      <c r="D297" s="2" t="s">
        <v>528</v>
      </c>
      <c r="E297" s="57">
        <v>609720</v>
      </c>
      <c r="F297" s="57">
        <v>4.7916999999999996</v>
      </c>
      <c r="G297" s="100" t="s">
        <v>15</v>
      </c>
      <c r="H297" s="60" t="s">
        <v>15</v>
      </c>
    </row>
    <row r="298" spans="1:8" ht="15.75" customHeight="1">
      <c r="A298" s="2" t="s">
        <v>28</v>
      </c>
      <c r="B298" s="2">
        <v>22243749</v>
      </c>
      <c r="C298" s="2">
        <v>22243751</v>
      </c>
      <c r="D298" s="2" t="s">
        <v>534</v>
      </c>
      <c r="E298" s="57">
        <v>609738</v>
      </c>
      <c r="F298" s="57">
        <v>2.5979000000000001</v>
      </c>
      <c r="G298" s="100" t="s">
        <v>15</v>
      </c>
      <c r="H298" s="60" t="s">
        <v>15</v>
      </c>
    </row>
    <row r="299" spans="1:8" ht="15.75" customHeight="1">
      <c r="A299" s="2" t="s">
        <v>28</v>
      </c>
      <c r="B299" s="2">
        <v>22243749</v>
      </c>
      <c r="C299" s="2">
        <v>22243751</v>
      </c>
      <c r="D299" s="2" t="s">
        <v>544</v>
      </c>
      <c r="E299" s="57">
        <v>609783</v>
      </c>
      <c r="F299" s="57">
        <v>3.5349599999999999</v>
      </c>
      <c r="G299" s="100" t="s">
        <v>15</v>
      </c>
      <c r="H299" s="60" t="s">
        <v>15</v>
      </c>
    </row>
    <row r="300" spans="1:8" ht="15.75" customHeight="1">
      <c r="A300" s="2" t="s">
        <v>28</v>
      </c>
      <c r="B300" s="2">
        <v>22246249</v>
      </c>
      <c r="C300" s="2">
        <v>22246251</v>
      </c>
      <c r="D300" s="2" t="s">
        <v>518</v>
      </c>
      <c r="E300" s="57">
        <v>609613</v>
      </c>
      <c r="F300" s="57">
        <v>2.0780799999999999</v>
      </c>
      <c r="G300" s="100" t="s">
        <v>15</v>
      </c>
      <c r="H300" s="60" t="s">
        <v>15</v>
      </c>
    </row>
    <row r="301" spans="1:8" ht="15.75" customHeight="1">
      <c r="A301" s="2" t="s">
        <v>28</v>
      </c>
      <c r="B301" s="2">
        <v>22246249</v>
      </c>
      <c r="C301" s="2">
        <v>22246251</v>
      </c>
      <c r="D301" s="2" t="s">
        <v>522</v>
      </c>
      <c r="E301" s="57">
        <v>609639</v>
      </c>
      <c r="F301" s="57">
        <v>2.1695199999999999</v>
      </c>
      <c r="G301" s="100" t="s">
        <v>15</v>
      </c>
      <c r="H301" s="60" t="s">
        <v>15</v>
      </c>
    </row>
    <row r="302" spans="1:8" ht="15.75" customHeight="1">
      <c r="A302" s="2" t="s">
        <v>28</v>
      </c>
      <c r="B302" s="2">
        <v>22246249</v>
      </c>
      <c r="C302" s="2">
        <v>22246251</v>
      </c>
      <c r="D302" s="2" t="s">
        <v>525</v>
      </c>
      <c r="E302" s="57">
        <v>609675</v>
      </c>
      <c r="F302" s="57">
        <v>3.9704899999999999</v>
      </c>
      <c r="G302" s="100" t="s">
        <v>15</v>
      </c>
      <c r="H302" s="60" t="s">
        <v>15</v>
      </c>
    </row>
    <row r="303" spans="1:8" ht="15.75" customHeight="1">
      <c r="A303" s="10" t="s">
        <v>28</v>
      </c>
      <c r="B303" s="10">
        <v>22246249</v>
      </c>
      <c r="C303" s="10">
        <v>22246251</v>
      </c>
      <c r="D303" s="10" t="s">
        <v>531</v>
      </c>
      <c r="E303" s="14">
        <v>609728</v>
      </c>
      <c r="F303" s="14">
        <v>5.4594699999999996</v>
      </c>
      <c r="G303" s="101" t="s">
        <v>15</v>
      </c>
      <c r="H303" s="62" t="s">
        <v>15</v>
      </c>
    </row>
    <row r="304" spans="1:8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</sheetData>
  <customSheetViews>
    <customSheetView guid="{7F0DE1B0-6637-D140-A4F8-4866D8EF1AFB}">
      <pageMargins left="0.7" right="0.7" top="0.75" bottom="0.75" header="0" footer="0"/>
      <pageSetup orientation="landscape"/>
    </customSheetView>
    <customSheetView guid="{EBA1B4CB-C371-BD41-B248-5A2CEC6E735D}">
      <pageMargins left="0.7" right="0.7" top="0.75" bottom="0.75" header="0" footer="0"/>
      <pageSetup orientation="landscape"/>
    </customSheetView>
    <customSheetView guid="{F88F7356-94D9-43B9-AB72-DBB4FA647353}">
      <pageMargins left="0.7" right="0.7" top="0.75" bottom="0.75" header="0" footer="0"/>
      <pageSetup orientation="landscape"/>
    </customSheetView>
    <customSheetView guid="{88BF6416-88DD-45BA-BC63-84F7D5C45D5D}">
      <pageMargins left="0.7" right="0.7" top="0.75" bottom="0.75" header="0" footer="0"/>
      <pageSetup orientation="landscape"/>
    </customSheetView>
    <customSheetView guid="{4BCEE4BB-ABFB-4B87-9E26-736D4C705E4F}">
      <pageMargins left="0.7" right="0.7" top="0.75" bottom="0.75" header="0" footer="0"/>
      <pageSetup orientation="landscape"/>
    </customSheetView>
  </customSheetView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3BAEA-709D-9C48-997D-8FF074CDD117}">
  <dimension ref="A1:L83"/>
  <sheetViews>
    <sheetView workbookViewId="0"/>
  </sheetViews>
  <sheetFormatPr baseColWidth="10" defaultColWidth="10.6640625" defaultRowHeight="16"/>
  <cols>
    <col min="1" max="1" width="89.6640625" style="2" customWidth="1"/>
    <col min="2" max="2" width="10.6640625" style="2"/>
    <col min="3" max="3" width="16.6640625" style="58" bestFit="1" customWidth="1"/>
    <col min="4" max="4" width="11.5" style="102" bestFit="1" customWidth="1"/>
    <col min="5" max="5" width="10.6640625" style="102"/>
    <col min="6" max="6" width="10.6640625" style="58"/>
    <col min="7" max="16384" width="10.6640625" style="2"/>
  </cols>
  <sheetData>
    <row r="1" spans="1:12">
      <c r="A1" s="1" t="s">
        <v>2470</v>
      </c>
    </row>
    <row r="3" spans="1:12" ht="69" thickBot="1">
      <c r="A3" s="12" t="s">
        <v>548</v>
      </c>
      <c r="B3" s="12" t="s">
        <v>549</v>
      </c>
      <c r="C3" s="65" t="s">
        <v>550</v>
      </c>
      <c r="D3" s="65" t="s">
        <v>2416</v>
      </c>
      <c r="E3" s="65" t="s">
        <v>551</v>
      </c>
      <c r="F3" s="65" t="s">
        <v>552</v>
      </c>
      <c r="G3" s="12" t="s">
        <v>553</v>
      </c>
      <c r="H3" s="12" t="s">
        <v>554</v>
      </c>
      <c r="I3" s="12" t="s">
        <v>555</v>
      </c>
      <c r="J3" s="12" t="s">
        <v>2183</v>
      </c>
      <c r="K3" s="12" t="s">
        <v>2184</v>
      </c>
      <c r="L3" s="12" t="s">
        <v>556</v>
      </c>
    </row>
    <row r="4" spans="1:12">
      <c r="A4" s="103" t="s">
        <v>2411</v>
      </c>
      <c r="B4" s="103" t="s">
        <v>557</v>
      </c>
      <c r="C4" s="105">
        <v>2257843978</v>
      </c>
      <c r="D4" s="105">
        <v>648668</v>
      </c>
      <c r="E4" s="105">
        <v>26426</v>
      </c>
      <c r="F4" s="105">
        <v>2179</v>
      </c>
      <c r="G4" s="104" t="s">
        <v>558</v>
      </c>
      <c r="H4" s="104" t="s">
        <v>558</v>
      </c>
      <c r="I4" s="104" t="s">
        <v>558</v>
      </c>
      <c r="J4" s="104" t="s">
        <v>558</v>
      </c>
      <c r="K4" s="104" t="s">
        <v>558</v>
      </c>
      <c r="L4" s="104" t="s">
        <v>559</v>
      </c>
    </row>
    <row r="5" spans="1:12">
      <c r="A5" s="2" t="s">
        <v>560</v>
      </c>
      <c r="B5" s="2" t="s">
        <v>557</v>
      </c>
      <c r="C5" s="106">
        <v>1664327386</v>
      </c>
      <c r="D5" s="106">
        <v>285605</v>
      </c>
      <c r="E5" s="106">
        <v>26328</v>
      </c>
      <c r="F5" s="106">
        <v>1565</v>
      </c>
      <c r="G5" s="57" t="s">
        <v>558</v>
      </c>
      <c r="H5" s="57" t="s">
        <v>558</v>
      </c>
      <c r="I5" s="57" t="s">
        <v>558</v>
      </c>
      <c r="J5" s="57" t="s">
        <v>558</v>
      </c>
      <c r="K5" s="57" t="s">
        <v>558</v>
      </c>
      <c r="L5" s="57" t="s">
        <v>559</v>
      </c>
    </row>
    <row r="6" spans="1:12">
      <c r="A6" s="2" t="s">
        <v>561</v>
      </c>
      <c r="B6" s="2" t="s">
        <v>557</v>
      </c>
      <c r="C6" s="106">
        <v>1568215790</v>
      </c>
      <c r="D6" s="106">
        <v>264494</v>
      </c>
      <c r="E6" s="106">
        <v>23468</v>
      </c>
      <c r="F6" s="106">
        <v>1355</v>
      </c>
      <c r="G6" s="57" t="s">
        <v>558</v>
      </c>
      <c r="H6" s="57" t="s">
        <v>559</v>
      </c>
      <c r="I6" s="57" t="s">
        <v>558</v>
      </c>
      <c r="J6" s="57" t="s">
        <v>558</v>
      </c>
      <c r="K6" s="57" t="s">
        <v>558</v>
      </c>
      <c r="L6" s="57" t="s">
        <v>558</v>
      </c>
    </row>
    <row r="7" spans="1:12">
      <c r="A7" s="2" t="s">
        <v>562</v>
      </c>
      <c r="B7" s="2" t="s">
        <v>557</v>
      </c>
      <c r="C7" s="106">
        <v>1054157336</v>
      </c>
      <c r="D7" s="106">
        <v>176636</v>
      </c>
      <c r="E7" s="106">
        <v>13398</v>
      </c>
      <c r="F7" s="106">
        <v>834</v>
      </c>
      <c r="G7" s="57" t="s">
        <v>558</v>
      </c>
      <c r="H7" s="57" t="s">
        <v>559</v>
      </c>
      <c r="I7" s="57" t="s">
        <v>559</v>
      </c>
      <c r="J7" s="57" t="s">
        <v>559</v>
      </c>
      <c r="K7" s="57" t="s">
        <v>559</v>
      </c>
      <c r="L7" s="57" t="s">
        <v>559</v>
      </c>
    </row>
    <row r="8" spans="1:12">
      <c r="A8" s="2" t="s">
        <v>563</v>
      </c>
      <c r="B8" s="2" t="s">
        <v>557</v>
      </c>
      <c r="C8" s="106">
        <v>631757993</v>
      </c>
      <c r="D8" s="106">
        <v>163582</v>
      </c>
      <c r="E8" s="106">
        <v>11776</v>
      </c>
      <c r="F8" s="106">
        <v>755</v>
      </c>
      <c r="G8" s="57" t="s">
        <v>558</v>
      </c>
      <c r="H8" s="57" t="s">
        <v>559</v>
      </c>
      <c r="I8" s="57" t="s">
        <v>559</v>
      </c>
      <c r="J8" s="57" t="s">
        <v>559</v>
      </c>
      <c r="K8" s="57" t="s">
        <v>559</v>
      </c>
      <c r="L8" s="57" t="s">
        <v>559</v>
      </c>
    </row>
    <row r="9" spans="1:12">
      <c r="A9" s="2" t="s">
        <v>564</v>
      </c>
      <c r="B9" s="2" t="s">
        <v>557</v>
      </c>
      <c r="C9" s="106">
        <v>547236290</v>
      </c>
      <c r="D9" s="106">
        <v>159696</v>
      </c>
      <c r="E9" s="106">
        <v>12204</v>
      </c>
      <c r="F9" s="106">
        <v>373</v>
      </c>
      <c r="G9" s="57" t="s">
        <v>559</v>
      </c>
      <c r="H9" s="57" t="s">
        <v>559</v>
      </c>
      <c r="I9" s="57" t="s">
        <v>559</v>
      </c>
      <c r="J9" s="57" t="s">
        <v>559</v>
      </c>
      <c r="K9" s="57" t="s">
        <v>559</v>
      </c>
      <c r="L9" s="57" t="s">
        <v>559</v>
      </c>
    </row>
    <row r="10" spans="1:12">
      <c r="A10" s="2" t="s">
        <v>565</v>
      </c>
      <c r="B10" s="2" t="s">
        <v>557</v>
      </c>
      <c r="C10" s="106">
        <v>961329855</v>
      </c>
      <c r="D10" s="106">
        <v>152626</v>
      </c>
      <c r="E10" s="106">
        <v>14436</v>
      </c>
      <c r="F10" s="106">
        <v>867</v>
      </c>
      <c r="G10" s="57" t="s">
        <v>558</v>
      </c>
      <c r="H10" s="57" t="s">
        <v>558</v>
      </c>
      <c r="I10" s="57" t="s">
        <v>558</v>
      </c>
      <c r="J10" s="57" t="s">
        <v>559</v>
      </c>
      <c r="K10" s="57" t="s">
        <v>558</v>
      </c>
      <c r="L10" s="57" t="s">
        <v>559</v>
      </c>
    </row>
    <row r="11" spans="1:12">
      <c r="A11" s="2" t="s">
        <v>566</v>
      </c>
      <c r="B11" s="2" t="s">
        <v>557</v>
      </c>
      <c r="C11" s="106">
        <v>539019092</v>
      </c>
      <c r="D11" s="106">
        <v>152192</v>
      </c>
      <c r="E11" s="106">
        <v>9210</v>
      </c>
      <c r="F11" s="106">
        <v>396</v>
      </c>
      <c r="G11" s="57" t="s">
        <v>559</v>
      </c>
      <c r="H11" s="57" t="s">
        <v>559</v>
      </c>
      <c r="I11" s="57" t="s">
        <v>559</v>
      </c>
      <c r="J11" s="57" t="s">
        <v>559</v>
      </c>
      <c r="K11" s="57" t="s">
        <v>559</v>
      </c>
      <c r="L11" s="57" t="s">
        <v>559</v>
      </c>
    </row>
    <row r="12" spans="1:12">
      <c r="A12" s="2" t="s">
        <v>567</v>
      </c>
      <c r="B12" s="2" t="s">
        <v>557</v>
      </c>
      <c r="C12" s="106">
        <v>1488471140</v>
      </c>
      <c r="D12" s="106">
        <v>139894</v>
      </c>
      <c r="E12" s="106">
        <v>10874</v>
      </c>
      <c r="F12" s="106">
        <v>1166</v>
      </c>
      <c r="G12" s="57" t="s">
        <v>558</v>
      </c>
      <c r="H12" s="57" t="s">
        <v>559</v>
      </c>
      <c r="I12" s="57" t="s">
        <v>559</v>
      </c>
      <c r="J12" s="57" t="s">
        <v>558</v>
      </c>
      <c r="K12" s="57" t="s">
        <v>558</v>
      </c>
      <c r="L12" s="57" t="s">
        <v>558</v>
      </c>
    </row>
    <row r="13" spans="1:12">
      <c r="A13" s="2" t="s">
        <v>568</v>
      </c>
      <c r="B13" s="2" t="s">
        <v>557</v>
      </c>
      <c r="C13" s="106">
        <v>426024155</v>
      </c>
      <c r="D13" s="106">
        <v>123720</v>
      </c>
      <c r="E13" s="106">
        <v>7482</v>
      </c>
      <c r="F13" s="106">
        <v>441</v>
      </c>
      <c r="G13" s="57" t="s">
        <v>559</v>
      </c>
      <c r="H13" s="57" t="s">
        <v>559</v>
      </c>
      <c r="I13" s="57" t="s">
        <v>559</v>
      </c>
      <c r="J13" s="57" t="s">
        <v>559</v>
      </c>
      <c r="K13" s="57" t="s">
        <v>559</v>
      </c>
      <c r="L13" s="57" t="s">
        <v>559</v>
      </c>
    </row>
    <row r="14" spans="1:12">
      <c r="A14" s="2" t="s">
        <v>569</v>
      </c>
      <c r="B14" s="2" t="s">
        <v>557</v>
      </c>
      <c r="C14" s="106">
        <v>458960670</v>
      </c>
      <c r="D14" s="106">
        <v>117836</v>
      </c>
      <c r="E14" s="106">
        <v>7618</v>
      </c>
      <c r="F14" s="106">
        <v>497</v>
      </c>
      <c r="G14" s="57" t="s">
        <v>558</v>
      </c>
      <c r="H14" s="57" t="s">
        <v>559</v>
      </c>
      <c r="I14" s="57" t="s">
        <v>559</v>
      </c>
      <c r="J14" s="57" t="s">
        <v>559</v>
      </c>
      <c r="K14" s="57" t="s">
        <v>559</v>
      </c>
      <c r="L14" s="57" t="s">
        <v>559</v>
      </c>
    </row>
    <row r="15" spans="1:12">
      <c r="A15" s="2" t="s">
        <v>570</v>
      </c>
      <c r="B15" s="2" t="s">
        <v>557</v>
      </c>
      <c r="C15" s="107">
        <v>630181138</v>
      </c>
      <c r="D15" s="106">
        <v>107884</v>
      </c>
      <c r="E15" s="106">
        <v>11126</v>
      </c>
      <c r="F15" s="106">
        <v>725</v>
      </c>
      <c r="G15" s="57" t="s">
        <v>558</v>
      </c>
      <c r="H15" s="57" t="s">
        <v>559</v>
      </c>
      <c r="I15" s="57" t="s">
        <v>558</v>
      </c>
      <c r="J15" s="57" t="s">
        <v>558</v>
      </c>
      <c r="K15" s="57" t="s">
        <v>558</v>
      </c>
      <c r="L15" s="57" t="s">
        <v>559</v>
      </c>
    </row>
    <row r="16" spans="1:12">
      <c r="A16" s="2" t="s">
        <v>571</v>
      </c>
      <c r="B16" s="2" t="s">
        <v>557</v>
      </c>
      <c r="C16" s="106">
        <v>1415250655</v>
      </c>
      <c r="D16" s="106">
        <v>107630</v>
      </c>
      <c r="E16" s="106">
        <v>8484</v>
      </c>
      <c r="F16" s="106">
        <v>510</v>
      </c>
      <c r="G16" s="57" t="s">
        <v>558</v>
      </c>
      <c r="H16" s="57" t="s">
        <v>558</v>
      </c>
      <c r="I16" s="57" t="s">
        <v>558</v>
      </c>
      <c r="J16" s="57" t="s">
        <v>558</v>
      </c>
      <c r="K16" s="57" t="s">
        <v>558</v>
      </c>
      <c r="L16" s="57" t="s">
        <v>559</v>
      </c>
    </row>
    <row r="17" spans="1:12">
      <c r="A17" s="2" t="s">
        <v>572</v>
      </c>
      <c r="B17" s="2" t="s">
        <v>557</v>
      </c>
      <c r="C17" s="106">
        <v>405274084</v>
      </c>
      <c r="D17" s="106">
        <v>96421</v>
      </c>
      <c r="E17" s="106">
        <v>5324</v>
      </c>
      <c r="F17" s="106">
        <v>420</v>
      </c>
      <c r="G17" s="57" t="s">
        <v>558</v>
      </c>
      <c r="H17" s="57" t="s">
        <v>558</v>
      </c>
      <c r="I17" s="57" t="s">
        <v>558</v>
      </c>
      <c r="J17" s="57" t="s">
        <v>558</v>
      </c>
      <c r="K17" s="57" t="s">
        <v>558</v>
      </c>
      <c r="L17" s="57" t="s">
        <v>558</v>
      </c>
    </row>
    <row r="18" spans="1:12">
      <c r="A18" s="2" t="s">
        <v>573</v>
      </c>
      <c r="B18" s="2" t="s">
        <v>557</v>
      </c>
      <c r="C18" s="106">
        <v>579712790</v>
      </c>
      <c r="D18" s="106">
        <v>96124</v>
      </c>
      <c r="E18" s="106">
        <v>8462</v>
      </c>
      <c r="F18" s="106">
        <v>533</v>
      </c>
      <c r="G18" s="57" t="s">
        <v>558</v>
      </c>
      <c r="H18" s="57" t="s">
        <v>559</v>
      </c>
      <c r="I18" s="57" t="s">
        <v>558</v>
      </c>
      <c r="J18" s="57" t="s">
        <v>558</v>
      </c>
      <c r="K18" s="57" t="s">
        <v>558</v>
      </c>
      <c r="L18" s="57" t="s">
        <v>559</v>
      </c>
    </row>
    <row r="19" spans="1:12">
      <c r="A19" s="2" t="s">
        <v>574</v>
      </c>
      <c r="B19" s="2" t="s">
        <v>557</v>
      </c>
      <c r="C19" s="106">
        <v>410848106</v>
      </c>
      <c r="D19" s="106">
        <v>95591</v>
      </c>
      <c r="E19" s="106">
        <v>7648</v>
      </c>
      <c r="F19" s="106">
        <v>444</v>
      </c>
      <c r="G19" s="57" t="s">
        <v>558</v>
      </c>
      <c r="H19" s="57" t="s">
        <v>559</v>
      </c>
      <c r="I19" s="57" t="s">
        <v>559</v>
      </c>
      <c r="J19" s="57" t="s">
        <v>558</v>
      </c>
      <c r="K19" s="57" t="s">
        <v>558</v>
      </c>
      <c r="L19" s="57" t="s">
        <v>558</v>
      </c>
    </row>
    <row r="20" spans="1:12">
      <c r="A20" s="2" t="s">
        <v>575</v>
      </c>
      <c r="B20" s="2" t="s">
        <v>557</v>
      </c>
      <c r="C20" s="106">
        <v>404950192</v>
      </c>
      <c r="D20" s="106">
        <v>92095</v>
      </c>
      <c r="E20" s="106">
        <v>5120</v>
      </c>
      <c r="F20" s="106">
        <v>414</v>
      </c>
      <c r="G20" s="57" t="s">
        <v>558</v>
      </c>
      <c r="H20" s="57" t="s">
        <v>558</v>
      </c>
      <c r="I20" s="57" t="s">
        <v>558</v>
      </c>
      <c r="J20" s="57" t="s">
        <v>558</v>
      </c>
      <c r="K20" s="57" t="s">
        <v>558</v>
      </c>
      <c r="L20" s="57" t="s">
        <v>559</v>
      </c>
    </row>
    <row r="22" spans="1:12">
      <c r="A22" s="2" t="s">
        <v>2393</v>
      </c>
    </row>
    <row r="24" spans="1:12">
      <c r="C24" s="72"/>
    </row>
    <row r="58" spans="3:3">
      <c r="C58" s="72"/>
    </row>
    <row r="61" spans="3:3">
      <c r="C61" s="72"/>
    </row>
    <row r="83" spans="6:6">
      <c r="F83" s="61"/>
    </row>
  </sheetData>
  <customSheetViews>
    <customSheetView guid="{7F0DE1B0-6637-D140-A4F8-4866D8EF1AFB}">
      <pageMargins left="0.7" right="0.7" top="0.75" bottom="0.75" header="0.3" footer="0.3"/>
      <pageSetup orientation="portrait" horizontalDpi="0" verticalDpi="0"/>
    </customSheetView>
    <customSheetView guid="{EBA1B4CB-C371-BD41-B248-5A2CEC6E735D}">
      <pageMargins left="0.7" right="0.7" top="0.75" bottom="0.75" header="0.3" footer="0.3"/>
      <pageSetup orientation="portrait" horizontalDpi="0" verticalDpi="0"/>
    </customSheetView>
    <customSheetView guid="{F88F7356-94D9-43B9-AB72-DBB4FA647353}">
      <pageMargins left="0.7" right="0.7" top="0.75" bottom="0.75" header="0.3" footer="0.3"/>
      <pageSetup orientation="portrait" horizontalDpi="0" verticalDpi="0"/>
    </customSheetView>
    <customSheetView guid="{88BF6416-88DD-45BA-BC63-84F7D5C45D5D}">
      <pageMargins left="0.7" right="0.7" top="0.75" bottom="0.75" header="0.3" footer="0.3"/>
      <pageSetup orientation="portrait" horizontalDpi="0" verticalDpi="0"/>
    </customSheetView>
    <customSheetView guid="{4BCEE4BB-ABFB-4B87-9E26-736D4C705E4F}">
      <pageMargins left="0.7" right="0.7" top="0.75" bottom="0.75" header="0.3" footer="0.3"/>
      <pageSetup orientation="portrait" horizontalDpi="0" verticalDpi="0"/>
    </customSheetView>
  </customSheetViews>
  <phoneticPr fontId="12" type="noConversion"/>
  <pageMargins left="0.7" right="0.7" top="0.75" bottom="0.75" header="0.3" footer="0.3"/>
  <pageSetup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48E918D8D03AF49A25D6BFAC9E1EB54" ma:contentTypeVersion="18" ma:contentTypeDescription="Creare un nuovo documento." ma:contentTypeScope="" ma:versionID="54f736e608da971a3f983f9bc6cc2ba9">
  <xsd:schema xmlns:xsd="http://www.w3.org/2001/XMLSchema" xmlns:xs="http://www.w3.org/2001/XMLSchema" xmlns:p="http://schemas.microsoft.com/office/2006/metadata/properties" xmlns:ns3="7e8458ed-843a-4147-84df-060007013c55" xmlns:ns4="dd2963d0-767d-4926-bbef-88a89c5a9b53" targetNamespace="http://schemas.microsoft.com/office/2006/metadata/properties" ma:root="true" ma:fieldsID="f398f92746251d3ee19c665b417d8547" ns3:_="" ns4:_="">
    <xsd:import namespace="7e8458ed-843a-4147-84df-060007013c55"/>
    <xsd:import namespace="dd2963d0-767d-4926-bbef-88a89c5a9b5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EventHashCode" minOccurs="0"/>
                <xsd:element ref="ns3:MediaServiceGenerationTime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8458ed-843a-4147-84df-060007013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2963d0-767d-4926-bbef-88a89c5a9b5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e8458ed-843a-4147-84df-060007013c55" xsi:nil="true"/>
  </documentManagement>
</p:properties>
</file>

<file path=customXml/itemProps1.xml><?xml version="1.0" encoding="utf-8"?>
<ds:datastoreItem xmlns:ds="http://schemas.openxmlformats.org/officeDocument/2006/customXml" ds:itemID="{31B5BD8A-07AF-4A4A-9525-CD961809BF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8458ed-843a-4147-84df-060007013c55"/>
    <ds:schemaRef ds:uri="dd2963d0-767d-4926-bbef-88a89c5a9b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AFD0920-F3D8-45A6-BE79-C1ED24541B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C46811-BB55-4078-BB1A-8F3B2DEA9F71}">
  <ds:schemaRefs>
    <ds:schemaRef ds:uri="http://purl.org/dc/elements/1.1/"/>
    <ds:schemaRef ds:uri="dd2963d0-767d-4926-bbef-88a89c5a9b53"/>
    <ds:schemaRef ds:uri="http://schemas.microsoft.com/office/2006/documentManagement/types"/>
    <ds:schemaRef ds:uri="http://schemas.microsoft.com/office/2006/metadata/properties"/>
    <ds:schemaRef ds:uri="7e8458ed-843a-4147-84df-060007013c55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14b77578-9773-42d5-8507-251ca2dc2b06}" enabled="0" method="" siteId="{14b77578-9773-42d5-8507-251ca2dc2b0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S1 - Phenotypic characteristics</vt:lpstr>
      <vt:lpstr>S2 - ClinSV Output 7646-01005</vt:lpstr>
      <vt:lpstr>S3 - Known structural variants </vt:lpstr>
      <vt:lpstr>S4 - Rare variants WES 7646</vt:lpstr>
      <vt:lpstr>S5 - WES study population</vt:lpstr>
      <vt:lpstr>S6 - List of carriers</vt:lpstr>
      <vt:lpstr>S7 - Association test results</vt:lpstr>
      <vt:lpstr>S8 - HiChIP interactions 9p21</vt:lpstr>
      <vt:lpstr>S9 - LoopCatalog data summary</vt:lpstr>
      <vt:lpstr>S10 - LOH data</vt:lpstr>
      <vt:lpstr>S11 - CNVFACET output</vt:lpstr>
      <vt:lpstr>S12 - Primer sequences</vt:lpstr>
      <vt:lpstr>S13 - ReMap2022 CTCF nrpeaks</vt:lpstr>
      <vt:lpstr>S14 - HiChIP sequencing stats</vt:lpstr>
      <vt:lpstr>S15 - Genotype array info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Bui-Raborn, Linh (NIH/NCI) [E]</dc:creator>
  <cp:keywords/>
  <dc:description/>
  <cp:lastModifiedBy>Brown, Kevin (NIH/NCI) [E]</cp:lastModifiedBy>
  <cp:revision/>
  <dcterms:created xsi:type="dcterms:W3CDTF">2025-09-23T14:41:15Z</dcterms:created>
  <dcterms:modified xsi:type="dcterms:W3CDTF">2026-05-06T22:00:40Z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0x010100548E918D8D03AF49A25D6BFAC9E1EB54</vt:lpwstr>
  </property>
</Properties>
</file>