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 activeTab="6"/>
  </bookViews>
  <sheets>
    <sheet name="Index" sheetId="1" r:id="rId1"/>
    <sheet name="TableS1" sheetId="2" r:id="rId2"/>
    <sheet name="TableS2" sheetId="3" r:id="rId3"/>
    <sheet name="TableS3" sheetId="4" r:id="rId4"/>
    <sheet name="TableS4" sheetId="5" r:id="rId5"/>
    <sheet name="TableS5" sheetId="6" r:id="rId6"/>
    <sheet name="TableS6" sheetId="7" r:id="rId7"/>
    <sheet name="TableS7" sheetId="8" r:id="rId8"/>
  </sheets>
  <definedNames>
    <definedName name="_xlnm._FilterDatabase" localSheetId="2" hidden="1">TableS2!$B$2:$L$259</definedName>
    <definedName name="_xlnm._FilterDatabase" localSheetId="3" hidden="1">TableS3!$B$2:$K$43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<sst xmlns="http://schemas.openxmlformats.org/spreadsheetml/2006/main" count="1641" uniqueCount="1101">
  <si>
    <t>Table S1. Information of included studies and consortia</t>
  </si>
  <si>
    <t>Table S2. Summary data-level Mendelian randomization analysis for association between mitochondrial gene methylations and trigeminal neuralgia</t>
  </si>
  <si>
    <t>Table S3. Summary data-level Mendelian randomization analysis for association between mitochondrial gene expression and trigeminal neuralgia</t>
  </si>
  <si>
    <t>Table S4. Summary data-level Mendelian randomization analysis for association between mitochondrial gene encoded protein and  Neuropathic pain</t>
  </si>
  <si>
    <t>Table S5. Association between methylation and expression, expression and protein abundance of mitochondrial-related genes</t>
  </si>
  <si>
    <t>Table S6. Association of tissue-specific gene expression with  Neuropathic pain</t>
  </si>
  <si>
    <t>Table S7. Associations of genetically predicted methylation, expression, and protein of candidate gene with Neuropathic pain.</t>
  </si>
  <si>
    <t>Exposure/Outcome</t>
  </si>
  <si>
    <t>Consortium/First author</t>
  </si>
  <si>
    <t>Participants</t>
  </si>
  <si>
    <t>Pubmed ID/Web source</t>
  </si>
  <si>
    <t>mQTL</t>
  </si>
  <si>
    <t>Josine L Min  et al.</t>
  </si>
  <si>
    <t>32,851 European individuals</t>
  </si>
  <si>
    <t>eQTL</t>
  </si>
  <si>
    <t>eQTLGen Consortium</t>
  </si>
  <si>
    <r>
      <rPr>
        <sz val="12"/>
        <color rgb="FF000000"/>
        <rFont val="宋体"/>
        <charset val="134"/>
      </rPr>
      <t>31,684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individuals (majority of samples were of European ancestry)</t>
    </r>
  </si>
  <si>
    <t>https://www.eqtlgen.org/cis-eqtls.html</t>
  </si>
  <si>
    <t>Tissue-specific eQTL</t>
  </si>
  <si>
    <t>The Genotype-Tissue Expression project</t>
  </si>
  <si>
    <t>943 individuals</t>
  </si>
  <si>
    <t>https://gtexportal.org/home/datasets</t>
  </si>
  <si>
    <t>pQTL</t>
  </si>
  <si>
    <t>Maik Pietzner et al.</t>
  </si>
  <si>
    <t>10708 European individuals</t>
  </si>
  <si>
    <t>Trigeminal neuralgia</t>
  </si>
  <si>
    <t>The FinnGen study</t>
  </si>
  <si>
    <t>1,777 European-ancestry cases and 360,538 European-ancestry controls</t>
  </si>
  <si>
    <t>https://www.finngen.fi/fi</t>
  </si>
  <si>
    <t>QTL, quantitative trait loci</t>
  </si>
  <si>
    <t>Gene</t>
  </si>
  <si>
    <t>ProbeID</t>
  </si>
  <si>
    <t>topSNP</t>
  </si>
  <si>
    <t>Beta</t>
  </si>
  <si>
    <t>SE</t>
  </si>
  <si>
    <t>OR (95% CI)</t>
  </si>
  <si>
    <t>P-value</t>
  </si>
  <si>
    <t>P value (HEIDI test)</t>
  </si>
  <si>
    <t>nsnp_HEIDI</t>
  </si>
  <si>
    <t>PPH4</t>
  </si>
  <si>
    <t>H4/（H3+H4）</t>
  </si>
  <si>
    <t>TRIT1</t>
  </si>
  <si>
    <t>cg16594299</t>
  </si>
  <si>
    <t>rs7516590</t>
  </si>
  <si>
    <t>0.61(0.4-0.91)</t>
  </si>
  <si>
    <t>SND1</t>
  </si>
  <si>
    <t>cg03326399</t>
  </si>
  <si>
    <t>rs322826</t>
  </si>
  <si>
    <t>0.46(0.27-0.8)</t>
  </si>
  <si>
    <t>MRPS11</t>
  </si>
  <si>
    <t>cg26025224</t>
  </si>
  <si>
    <t>rs11638513</t>
  </si>
  <si>
    <t>1.34(1.01-1.77)</t>
  </si>
  <si>
    <t>PPTC7</t>
  </si>
  <si>
    <t>cg03926050</t>
  </si>
  <si>
    <t>rs1814742</t>
  </si>
  <si>
    <t>1.56(1.08-2.27)</t>
  </si>
  <si>
    <t>cg10530613</t>
  </si>
  <si>
    <t>rs7530647</t>
  </si>
  <si>
    <t>0.7(0.52-0.94)</t>
  </si>
  <si>
    <t>CCDC127</t>
  </si>
  <si>
    <t>cg17482712</t>
  </si>
  <si>
    <t>rs185038</t>
  </si>
  <si>
    <t>0.67(0.45-0.98)</t>
  </si>
  <si>
    <t>SDHA</t>
  </si>
  <si>
    <t>ACADM</t>
  </si>
  <si>
    <t>cg10979612</t>
  </si>
  <si>
    <t>rs7556201</t>
  </si>
  <si>
    <t>0.51(0.27-0.98)</t>
  </si>
  <si>
    <t>GPD2</t>
  </si>
  <si>
    <t>cg02276944</t>
  </si>
  <si>
    <t>rs4664818</t>
  </si>
  <si>
    <t>1.77(1.17-2.69)</t>
  </si>
  <si>
    <t>GRPEL2</t>
  </si>
  <si>
    <t>cg20977448</t>
  </si>
  <si>
    <t>rs2454107</t>
  </si>
  <si>
    <t>1.19(1.04-1.36)</t>
  </si>
  <si>
    <t>MTFR1</t>
  </si>
  <si>
    <t>cg22020155</t>
  </si>
  <si>
    <t>rs4629908</t>
  </si>
  <si>
    <t>2.07(1.04-4.14)</t>
  </si>
  <si>
    <t>cg21579556</t>
  </si>
  <si>
    <t>rs3779526</t>
  </si>
  <si>
    <t>1.85(1.21-2.85)</t>
  </si>
  <si>
    <t>BAX</t>
  </si>
  <si>
    <t>cg22237988</t>
  </si>
  <si>
    <t>rs76091384</t>
  </si>
  <si>
    <t>2.2(1.17-4.16)</t>
  </si>
  <si>
    <t>ALDH5A1</t>
  </si>
  <si>
    <t>cg25375764</t>
  </si>
  <si>
    <t>rs11759284</t>
  </si>
  <si>
    <t>0.71(0.52-0.96)</t>
  </si>
  <si>
    <t>MRPL21</t>
  </si>
  <si>
    <t>cg20124417</t>
  </si>
  <si>
    <t>rs73516891</t>
  </si>
  <si>
    <t>1.56(1.01-2.42)</t>
  </si>
  <si>
    <t>ARF5</t>
  </si>
  <si>
    <t>cg14938677</t>
  </si>
  <si>
    <t>rs327521</t>
  </si>
  <si>
    <t>0.7(0.55-0.9)</t>
  </si>
  <si>
    <t>cg12807206</t>
  </si>
  <si>
    <t>rs548516</t>
  </si>
  <si>
    <t>1.3(1.08-1.57)</t>
  </si>
  <si>
    <t>cg04993267</t>
  </si>
  <si>
    <t>rs10055393</t>
  </si>
  <si>
    <t>0.61(0.46-0.8)</t>
  </si>
  <si>
    <t>TSPO</t>
  </si>
  <si>
    <t>cg20390150</t>
  </si>
  <si>
    <t>rs138911</t>
  </si>
  <si>
    <t>0.53(0.31-0.89)</t>
  </si>
  <si>
    <t>cg16150661</t>
  </si>
  <si>
    <t>rs322821</t>
  </si>
  <si>
    <t>0.62(0.44-0.86)</t>
  </si>
  <si>
    <t>ATAD3B</t>
  </si>
  <si>
    <t>cg10228629</t>
  </si>
  <si>
    <t>rs2031709</t>
  </si>
  <si>
    <t>1.26(1.05-1.51)</t>
  </si>
  <si>
    <t>cg07598021</t>
  </si>
  <si>
    <t>rs168464</t>
  </si>
  <si>
    <t>0.8(0.67-0.95)</t>
  </si>
  <si>
    <t>cg04915300</t>
  </si>
  <si>
    <t>rs12694631</t>
  </si>
  <si>
    <t>1.15(1.04-1.27)</t>
  </si>
  <si>
    <t>ACOT7</t>
  </si>
  <si>
    <t>cg05127153</t>
  </si>
  <si>
    <t>rs146981992</t>
  </si>
  <si>
    <t>0.4(0.19-0.83)</t>
  </si>
  <si>
    <t>NSUN2</t>
  </si>
  <si>
    <t>cg26420013</t>
  </si>
  <si>
    <t>rs545493</t>
  </si>
  <si>
    <t>1.2(1.05-1.38)</t>
  </si>
  <si>
    <t>TOMM40L</t>
  </si>
  <si>
    <t>cg13473434</t>
  </si>
  <si>
    <t>rs72714928</t>
  </si>
  <si>
    <t>2.21(1.17-4.16)</t>
  </si>
  <si>
    <t>BIK</t>
  </si>
  <si>
    <t>cg02601893</t>
  </si>
  <si>
    <t>rs13815</t>
  </si>
  <si>
    <t>0.66(0.49-0.9)</t>
  </si>
  <si>
    <t>GRPEL1</t>
  </si>
  <si>
    <t>cg06697600</t>
  </si>
  <si>
    <t>rs3857179</t>
  </si>
  <si>
    <t>1.1(1.01-1.19)</t>
  </si>
  <si>
    <t>NDUFB10</t>
  </si>
  <si>
    <t>cg06141561</t>
  </si>
  <si>
    <t>rs72764893</t>
  </si>
  <si>
    <t>1.25(1.01-1.55)</t>
  </si>
  <si>
    <t>cg06173720</t>
  </si>
  <si>
    <t>rs322819</t>
  </si>
  <si>
    <t>0.64(0.47-0.87)</t>
  </si>
  <si>
    <t>cg06422139</t>
  </si>
  <si>
    <t>rs3932940</t>
  </si>
  <si>
    <t>0.63(0.41-0.97)</t>
  </si>
  <si>
    <t>DNAJC4</t>
  </si>
  <si>
    <t>cg01727686</t>
  </si>
  <si>
    <t>rs3741404</t>
  </si>
  <si>
    <t>1.58(1.03-2.44)</t>
  </si>
  <si>
    <t>CPT1C</t>
  </si>
  <si>
    <t>cg21604803</t>
  </si>
  <si>
    <t>rs115751101</t>
  </si>
  <si>
    <t>1.36(1.03-1.8)</t>
  </si>
  <si>
    <t>PTCD1</t>
  </si>
  <si>
    <t>cg20228788</t>
  </si>
  <si>
    <t>rs10265385</t>
  </si>
  <si>
    <t>1.94(1.15-3.26)</t>
  </si>
  <si>
    <t>cg26116260</t>
  </si>
  <si>
    <t>rs2276969</t>
  </si>
  <si>
    <t>0.9(0.83-0.99)</t>
  </si>
  <si>
    <t>cg04872557</t>
  </si>
  <si>
    <t>rs11161430</t>
  </si>
  <si>
    <t>2.08(1.02-4.24)</t>
  </si>
  <si>
    <t>MSRB3</t>
  </si>
  <si>
    <t>cg07641524</t>
  </si>
  <si>
    <t>rs10878255</t>
  </si>
  <si>
    <t>3.33(1.05-10.61)</t>
  </si>
  <si>
    <t>cg25660036</t>
  </si>
  <si>
    <t>1.19(1.02-1.38)</t>
  </si>
  <si>
    <t>cg00343092</t>
  </si>
  <si>
    <t>rs138910</t>
  </si>
  <si>
    <t>0.87(0.77-0.98)</t>
  </si>
  <si>
    <t>cg02039987</t>
  </si>
  <si>
    <t>1.99(1.23-3.23)</t>
  </si>
  <si>
    <t>cg00353923</t>
  </si>
  <si>
    <t>rs322780</t>
  </si>
  <si>
    <t>0.59(0.37-0.92)</t>
  </si>
  <si>
    <t>SLC25A21</t>
  </si>
  <si>
    <t>cg16441590</t>
  </si>
  <si>
    <t>rs17105034</t>
  </si>
  <si>
    <t>1.46(1.09-1.96)</t>
  </si>
  <si>
    <t>FHIT</t>
  </si>
  <si>
    <t>cg03060986</t>
  </si>
  <si>
    <t>rs1882898</t>
  </si>
  <si>
    <t>0.67(0.52-0.87)</t>
  </si>
  <si>
    <t>cg03847636</t>
  </si>
  <si>
    <t>rs13139941</t>
  </si>
  <si>
    <t>1.89(1.07-3.34)</t>
  </si>
  <si>
    <t>cg23369601</t>
  </si>
  <si>
    <t>1.75(1.15-2.66)</t>
  </si>
  <si>
    <t>MTCH2</t>
  </si>
  <si>
    <t>cg22321327</t>
  </si>
  <si>
    <t>rs3729986</t>
  </si>
  <si>
    <t>0.66(0.48-0.92)</t>
  </si>
  <si>
    <t>LYPLAL1</t>
  </si>
  <si>
    <t>cg07175582</t>
  </si>
  <si>
    <t>rs1474374</t>
  </si>
  <si>
    <t>1.56(1-2.43)</t>
  </si>
  <si>
    <t>COMT</t>
  </si>
  <si>
    <t>cg06860277</t>
  </si>
  <si>
    <t>rs737866</t>
  </si>
  <si>
    <t>2.05(1.01-4.17)</t>
  </si>
  <si>
    <t>TXNRD2</t>
  </si>
  <si>
    <t>SPTLC2</t>
  </si>
  <si>
    <t>cg23187727</t>
  </si>
  <si>
    <t>rs112063190</t>
  </si>
  <si>
    <t>0.66(0.48-0.91)</t>
  </si>
  <si>
    <t>cg25281849</t>
  </si>
  <si>
    <t>rs17730294</t>
  </si>
  <si>
    <t>1.28(1.07-1.52)</t>
  </si>
  <si>
    <t>VDAC3</t>
  </si>
  <si>
    <t>cg26844171</t>
  </si>
  <si>
    <t>rs73623810</t>
  </si>
  <si>
    <t>1.2(1.01-1.42)</t>
  </si>
  <si>
    <t>SERHL2</t>
  </si>
  <si>
    <t>cg11341438</t>
  </si>
  <si>
    <t>rs137100</t>
  </si>
  <si>
    <t>0.83(0.7-0.99)</t>
  </si>
  <si>
    <t>cg09948192</t>
  </si>
  <si>
    <t>rs3822269</t>
  </si>
  <si>
    <t>0.84(0.72-0.98)</t>
  </si>
  <si>
    <t>MRPL28</t>
  </si>
  <si>
    <t>cg12437481</t>
  </si>
  <si>
    <t>rs113709803</t>
  </si>
  <si>
    <t>1.09(1.01-1.18)</t>
  </si>
  <si>
    <t>cg06346307</t>
  </si>
  <si>
    <t>rs2239393</t>
  </si>
  <si>
    <t>1.11(1.01-1.22)</t>
  </si>
  <si>
    <t>cg21129531</t>
  </si>
  <si>
    <t>rs3823995</t>
  </si>
  <si>
    <t>0.79(0.67-0.94)</t>
  </si>
  <si>
    <t>GTPBP3</t>
  </si>
  <si>
    <t>cg02316735</t>
  </si>
  <si>
    <t>rs8102944</t>
  </si>
  <si>
    <t>0.83(0.7-0.98)</t>
  </si>
  <si>
    <t>SLC25A40</t>
  </si>
  <si>
    <t>cg04330806</t>
  </si>
  <si>
    <t>rs7790722</t>
  </si>
  <si>
    <t>0.48(0.29-0.8)</t>
  </si>
  <si>
    <t>DNA2</t>
  </si>
  <si>
    <t>cg10001172</t>
  </si>
  <si>
    <t>rs12221037</t>
  </si>
  <si>
    <t>1.22(1.05-1.42)</t>
  </si>
  <si>
    <t>cg07579946</t>
  </si>
  <si>
    <t>1.1(1-1.2)</t>
  </si>
  <si>
    <t>GCSH</t>
  </si>
  <si>
    <t>cg08529259</t>
  </si>
  <si>
    <t>rs112895708</t>
  </si>
  <si>
    <t>1.41(1-1.98)</t>
  </si>
  <si>
    <t>cg04856117</t>
  </si>
  <si>
    <t>1.08(1-1.17)</t>
  </si>
  <si>
    <t>cg07768763</t>
  </si>
  <si>
    <t>rs12444137</t>
  </si>
  <si>
    <t>1.33(1-1.75)</t>
  </si>
  <si>
    <t>IDE</t>
  </si>
  <si>
    <t>cg18197594</t>
  </si>
  <si>
    <t>rs17107734</t>
  </si>
  <si>
    <t>0.84(0.72-0.99)</t>
  </si>
  <si>
    <t>ACAD8</t>
  </si>
  <si>
    <t>cg20203469</t>
  </si>
  <si>
    <t>rs10894788</t>
  </si>
  <si>
    <t>0.89(0.8-0.99)</t>
  </si>
  <si>
    <t>cg02503808</t>
  </si>
  <si>
    <t>0.91(0.84-0.99)</t>
  </si>
  <si>
    <t>cg19539972</t>
  </si>
  <si>
    <t>rs2276968</t>
  </si>
  <si>
    <t>0.75(0.59-0.97)</t>
  </si>
  <si>
    <t>SLC25A42</t>
  </si>
  <si>
    <t>cg25612391</t>
  </si>
  <si>
    <t>rs115472139</t>
  </si>
  <si>
    <t>0.56(0.35-0.89)</t>
  </si>
  <si>
    <t>cg05949667</t>
  </si>
  <si>
    <t>0.88(0.78-0.98)</t>
  </si>
  <si>
    <t>MRPL48</t>
  </si>
  <si>
    <t>cg03538470</t>
  </si>
  <si>
    <t>rs1792165</t>
  </si>
  <si>
    <t>0.9(0.81-1)</t>
  </si>
  <si>
    <t>cg11361387</t>
  </si>
  <si>
    <t>1.09(1-1.18)</t>
  </si>
  <si>
    <t>CAT</t>
  </si>
  <si>
    <t>cg20234170</t>
  </si>
  <si>
    <t>rs12270780</t>
  </si>
  <si>
    <t>0.71(0.52-0.98)</t>
  </si>
  <si>
    <t>MCAT</t>
  </si>
  <si>
    <t>cg07344288</t>
  </si>
  <si>
    <t>rs2245947</t>
  </si>
  <si>
    <t>1.58(1.13-2.21)</t>
  </si>
  <si>
    <t>cg23601416</t>
  </si>
  <si>
    <t>1.08(1-1.15)</t>
  </si>
  <si>
    <t>cg20957542</t>
  </si>
  <si>
    <t>rs737802</t>
  </si>
  <si>
    <t>1.48(1.11-1.98)</t>
  </si>
  <si>
    <t>cg19033780</t>
  </si>
  <si>
    <t>rs1670570</t>
  </si>
  <si>
    <t>0.92(0.84-1)</t>
  </si>
  <si>
    <t>cg04661001</t>
  </si>
  <si>
    <t>0.6(0.4-0.9)</t>
  </si>
  <si>
    <t>MTHFD2L</t>
  </si>
  <si>
    <t>cg11299459</t>
  </si>
  <si>
    <t>rs13136363</t>
  </si>
  <si>
    <t>0.58(0.41-0.82)</t>
  </si>
  <si>
    <t>cg22546130</t>
  </si>
  <si>
    <t>1.08(1-1.16)</t>
  </si>
  <si>
    <t>ADHFE1</t>
  </si>
  <si>
    <t>cg26624673</t>
  </si>
  <si>
    <t>rs57564124</t>
  </si>
  <si>
    <t>0.65(0.45-0.96)</t>
  </si>
  <si>
    <t>TXN2</t>
  </si>
  <si>
    <t>cg24403968</t>
  </si>
  <si>
    <t>rs2899264</t>
  </si>
  <si>
    <t>0.83(0.71-0.98)</t>
  </si>
  <si>
    <t>cg13508402</t>
  </si>
  <si>
    <t>0.5(0.31-0.81)</t>
  </si>
  <si>
    <t>cg21723184</t>
  </si>
  <si>
    <t>0.8(0.66-0.98)</t>
  </si>
  <si>
    <t>cg01335087</t>
  </si>
  <si>
    <t>1.19(1.01-1.41)</t>
  </si>
  <si>
    <t>PHYH</t>
  </si>
  <si>
    <t>cg19587226</t>
  </si>
  <si>
    <t>rs11593405</t>
  </si>
  <si>
    <t>0.54(0.29-0.98)</t>
  </si>
  <si>
    <t>cg04286729</t>
  </si>
  <si>
    <t>rs45605537</t>
  </si>
  <si>
    <t>2.02(1.26-3.25)</t>
  </si>
  <si>
    <t>NDUFA5</t>
  </si>
  <si>
    <t>cg06294630</t>
  </si>
  <si>
    <t>rs28755907</t>
  </si>
  <si>
    <t>1.55(1.03-2.32)</t>
  </si>
  <si>
    <t>cg26913058</t>
  </si>
  <si>
    <t>cg08909806</t>
  </si>
  <si>
    <t>0.91(0.83-0.99)</t>
  </si>
  <si>
    <t>BNIP3</t>
  </si>
  <si>
    <t>cg05762616</t>
  </si>
  <si>
    <t>rs67378218</t>
  </si>
  <si>
    <t>1.17(1-1.36)</t>
  </si>
  <si>
    <t>cg03477775</t>
  </si>
  <si>
    <t>rs10226310</t>
  </si>
  <si>
    <t>1.52(1.05-2.21)</t>
  </si>
  <si>
    <t>cg11153328</t>
  </si>
  <si>
    <t>rs3900806</t>
  </si>
  <si>
    <t>1.13(1.01-1.26)</t>
  </si>
  <si>
    <t>NAGS</t>
  </si>
  <si>
    <t>cg09300856</t>
  </si>
  <si>
    <t>rs228771</t>
  </si>
  <si>
    <t>0.68(0.49-0.95)</t>
  </si>
  <si>
    <t>SLC25A31</t>
  </si>
  <si>
    <t>cg03265826</t>
  </si>
  <si>
    <t>rs4834214</t>
  </si>
  <si>
    <t>0.65(0.42-0.98)</t>
  </si>
  <si>
    <t>HDHD3</t>
  </si>
  <si>
    <t>cg03984733</t>
  </si>
  <si>
    <t>rs111758952</t>
  </si>
  <si>
    <t>1.4(1.03-1.9)</t>
  </si>
  <si>
    <t>RPUSD4</t>
  </si>
  <si>
    <t>cg04250867</t>
  </si>
  <si>
    <t>rs535644</t>
  </si>
  <si>
    <t>0.42(0.22-0.77)</t>
  </si>
  <si>
    <t>MACROD1</t>
  </si>
  <si>
    <t>cg01256440</t>
  </si>
  <si>
    <t>rs2186572</t>
  </si>
  <si>
    <t>2.27(1.16-4.42)</t>
  </si>
  <si>
    <t>cg26467918</t>
  </si>
  <si>
    <t>rs1011219</t>
  </si>
  <si>
    <t>1.49(1.09-2.04)</t>
  </si>
  <si>
    <t>CCDC90B</t>
  </si>
  <si>
    <t>cg19321615</t>
  </si>
  <si>
    <t>rs28930683</t>
  </si>
  <si>
    <t>1.82(1.09-3.03)</t>
  </si>
  <si>
    <t>cg20040765</t>
  </si>
  <si>
    <t>rs2555576</t>
  </si>
  <si>
    <t>2.51(1.39-4.53)</t>
  </si>
  <si>
    <t>cg14886794</t>
  </si>
  <si>
    <t>0.81(0.67-0.99)</t>
  </si>
  <si>
    <t>cg13934236</t>
  </si>
  <si>
    <t>rs2066910</t>
  </si>
  <si>
    <t>0.7(0.54-0.91)</t>
  </si>
  <si>
    <t>EXOG</t>
  </si>
  <si>
    <t>cg27533700</t>
  </si>
  <si>
    <t>rs13078966</t>
  </si>
  <si>
    <t>1.49(1.1-2.03)</t>
  </si>
  <si>
    <t>cg16126958</t>
  </si>
  <si>
    <t>FKBP8</t>
  </si>
  <si>
    <t>cg15042150</t>
  </si>
  <si>
    <t>rs11085242</t>
  </si>
  <si>
    <t>0.5(0.27-0.93)</t>
  </si>
  <si>
    <t>PRDX6</t>
  </si>
  <si>
    <t>cg03945538</t>
  </si>
  <si>
    <t>rs7314</t>
  </si>
  <si>
    <t>1.55(1.08-2.22)</t>
  </si>
  <si>
    <t>NT5DC3</t>
  </si>
  <si>
    <t>cg02071712</t>
  </si>
  <si>
    <t>rs11111845</t>
  </si>
  <si>
    <t>1.18(1.03-1.35)</t>
  </si>
  <si>
    <t>cg27403989</t>
  </si>
  <si>
    <t>rs28890472</t>
  </si>
  <si>
    <t>0.27(0.1-0.73)</t>
  </si>
  <si>
    <t>cg16458002</t>
  </si>
  <si>
    <t>rs11768841</t>
  </si>
  <si>
    <t>3.94(1.62-9.61)</t>
  </si>
  <si>
    <t>cg18909516</t>
  </si>
  <si>
    <t>rs7898114</t>
  </si>
  <si>
    <t>1.38(1.03-1.84)</t>
  </si>
  <si>
    <t>cg16351881</t>
  </si>
  <si>
    <t>rs338791</t>
  </si>
  <si>
    <t>0.71(0.52-0.97)</t>
  </si>
  <si>
    <t>BCL2L11</t>
  </si>
  <si>
    <t>cg26001287</t>
  </si>
  <si>
    <t>rs111736126</t>
  </si>
  <si>
    <t>1.77(1.17-2.68)</t>
  </si>
  <si>
    <t>NUBPL</t>
  </si>
  <si>
    <t>cg18962786</t>
  </si>
  <si>
    <t>rs66761503</t>
  </si>
  <si>
    <t>0.73(0.55-0.96)</t>
  </si>
  <si>
    <t>cg15067687</t>
  </si>
  <si>
    <t>rs3757760</t>
  </si>
  <si>
    <t>0.59(0.43-0.81)</t>
  </si>
  <si>
    <t>THNSL1</t>
  </si>
  <si>
    <t>cg04689409</t>
  </si>
  <si>
    <t>rs2279547</t>
  </si>
  <si>
    <t>2.57(1.22-5.44)</t>
  </si>
  <si>
    <t>cg24687543</t>
  </si>
  <si>
    <t>rs60394481</t>
  </si>
  <si>
    <t>1.27(1.05-1.54)</t>
  </si>
  <si>
    <t>cg19042136</t>
  </si>
  <si>
    <t>0.72(0.52-0.99)</t>
  </si>
  <si>
    <t>cg13698860</t>
  </si>
  <si>
    <t>rs11574528</t>
  </si>
  <si>
    <t>0.72(0.56-0.92)</t>
  </si>
  <si>
    <t>RMND1</t>
  </si>
  <si>
    <t>cg08456130</t>
  </si>
  <si>
    <t>rs3757316</t>
  </si>
  <si>
    <t>1.73(1-2.98)</t>
  </si>
  <si>
    <t>cg24865495</t>
  </si>
  <si>
    <t>rs12419038</t>
  </si>
  <si>
    <t>1.91(1.11-3.3)</t>
  </si>
  <si>
    <t>PMPCA</t>
  </si>
  <si>
    <t>cg13740078</t>
  </si>
  <si>
    <t>rs10870172</t>
  </si>
  <si>
    <t>0.85(0.71-1)</t>
  </si>
  <si>
    <t>MIPEP</t>
  </si>
  <si>
    <t>cg17843665</t>
  </si>
  <si>
    <t>rs7322274</t>
  </si>
  <si>
    <t>0.7(0.49-1)</t>
  </si>
  <si>
    <t>cg01827908</t>
  </si>
  <si>
    <t>PDE2A</t>
  </si>
  <si>
    <t>cg14182841</t>
  </si>
  <si>
    <t>rs7952279</t>
  </si>
  <si>
    <t>1.3(1.02-1.65)</t>
  </si>
  <si>
    <t>OXA1L</t>
  </si>
  <si>
    <t>cg02321381</t>
  </si>
  <si>
    <t>rs34435795</t>
  </si>
  <si>
    <t>0.59(0.35-0.99)</t>
  </si>
  <si>
    <t>cg21249481</t>
  </si>
  <si>
    <t>rs1130635</t>
  </si>
  <si>
    <t>cg06462291</t>
  </si>
  <si>
    <t>1.36(1.05-1.75)</t>
  </si>
  <si>
    <t>cg14971586</t>
  </si>
  <si>
    <t>rs9620115</t>
  </si>
  <si>
    <t>1.13(1-1.27)</t>
  </si>
  <si>
    <t>LRPPRC</t>
  </si>
  <si>
    <t>cg02219016</t>
  </si>
  <si>
    <t>rs62135154</t>
  </si>
  <si>
    <t>0.47(0.25-0.88)</t>
  </si>
  <si>
    <t>cg07194846</t>
  </si>
  <si>
    <t>1.17(1-1.35)</t>
  </si>
  <si>
    <t>cg00559018</t>
  </si>
  <si>
    <t>rs136978</t>
  </si>
  <si>
    <t>1.28(1.03-1.58)</t>
  </si>
  <si>
    <t>cg02233750</t>
  </si>
  <si>
    <t>rs872841</t>
  </si>
  <si>
    <t>0.91(0.84-0.98)</t>
  </si>
  <si>
    <t>OGG1</t>
  </si>
  <si>
    <t>cg18684060</t>
  </si>
  <si>
    <t>rs2472037</t>
  </si>
  <si>
    <t>0.49(0.26-0.9)</t>
  </si>
  <si>
    <t>POLDIP2</t>
  </si>
  <si>
    <t>cg15792713</t>
  </si>
  <si>
    <t>rs2227729</t>
  </si>
  <si>
    <t>0.63(0.47-0.85)</t>
  </si>
  <si>
    <t>PDK2</t>
  </si>
  <si>
    <t>cg15067870</t>
  </si>
  <si>
    <t>rs847695</t>
  </si>
  <si>
    <t>1.28(1.01-1.62)</t>
  </si>
  <si>
    <t>cg17034036</t>
  </si>
  <si>
    <t>0.7(0.5-0.98)</t>
  </si>
  <si>
    <t>cg24378791</t>
  </si>
  <si>
    <t>rs180735117</t>
  </si>
  <si>
    <t>0.5(0.32-0.81)</t>
  </si>
  <si>
    <t>cg23937138</t>
  </si>
  <si>
    <t>0.89(0.8-0.98)</t>
  </si>
  <si>
    <t>GOT2</t>
  </si>
  <si>
    <t>cg06302295</t>
  </si>
  <si>
    <t>rs73550818</t>
  </si>
  <si>
    <t>0.82(0.68-1)</t>
  </si>
  <si>
    <t>GFM1</t>
  </si>
  <si>
    <t>cg26055776</t>
  </si>
  <si>
    <t>rs13317399</t>
  </si>
  <si>
    <t>1.67(1.07-2.61)</t>
  </si>
  <si>
    <t>cg07631119</t>
  </si>
  <si>
    <t>rs6978335</t>
  </si>
  <si>
    <t>2.88(1.36-6.1)</t>
  </si>
  <si>
    <t>NIT2</t>
  </si>
  <si>
    <t>cg13016775</t>
  </si>
  <si>
    <t>rs2289506</t>
  </si>
  <si>
    <t>1.25(1.09-1.43)</t>
  </si>
  <si>
    <t>cg24109202</t>
  </si>
  <si>
    <t>rs10232457</t>
  </si>
  <si>
    <t>0.7(0.55-0.89)</t>
  </si>
  <si>
    <t>PLD6</t>
  </si>
  <si>
    <t>cg25393494</t>
  </si>
  <si>
    <t>rs76253014</t>
  </si>
  <si>
    <t>1.23(1.02-1.48)</t>
  </si>
  <si>
    <t>PITRM1</t>
  </si>
  <si>
    <t>cg03326990</t>
  </si>
  <si>
    <t>rs4881117</t>
  </si>
  <si>
    <t>0.41(0.22-0.79)</t>
  </si>
  <si>
    <t>GPT2</t>
  </si>
  <si>
    <t>cg05780543</t>
  </si>
  <si>
    <t>rs117939346</t>
  </si>
  <si>
    <t>0.7(0.53-0.92)</t>
  </si>
  <si>
    <t>ALDH1L1</t>
  </si>
  <si>
    <t>cg08515264</t>
  </si>
  <si>
    <t>rs115986864</t>
  </si>
  <si>
    <t>1.16(1.03-1.3)</t>
  </si>
  <si>
    <t>cg21033861</t>
  </si>
  <si>
    <t>0.7(0.51-0.96)</t>
  </si>
  <si>
    <t>PGS1</t>
  </si>
  <si>
    <t>cg15939973</t>
  </si>
  <si>
    <t>rs56246296</t>
  </si>
  <si>
    <t>1.43(1.03-1.97)</t>
  </si>
  <si>
    <t>FDXR</t>
  </si>
  <si>
    <t>cg25268537</t>
  </si>
  <si>
    <t>rs11869277</t>
  </si>
  <si>
    <t>1.78(1.07-2.96)</t>
  </si>
  <si>
    <t>cg11713493</t>
  </si>
  <si>
    <t>rs113329768</t>
  </si>
  <si>
    <t>1.14(1.01-1.28)</t>
  </si>
  <si>
    <t>TFB1M</t>
  </si>
  <si>
    <t>cg00297912</t>
  </si>
  <si>
    <t>rs335369</t>
  </si>
  <si>
    <t>0.92(0.85-0.99)</t>
  </si>
  <si>
    <t>cg00821310</t>
  </si>
  <si>
    <t>rs2871614</t>
  </si>
  <si>
    <t>1.81(1.18-2.77)</t>
  </si>
  <si>
    <t>HAO2</t>
  </si>
  <si>
    <t>cg18791730</t>
  </si>
  <si>
    <t>rs3753264</t>
  </si>
  <si>
    <t>1.24(1.04-1.48)</t>
  </si>
  <si>
    <t>cg23531488</t>
  </si>
  <si>
    <t>rs2037696</t>
  </si>
  <si>
    <t>0.66(0.45-0.97)</t>
  </si>
  <si>
    <t>cg15188398</t>
  </si>
  <si>
    <t>rs734762</t>
  </si>
  <si>
    <t>0.87(0.78-0.97)</t>
  </si>
  <si>
    <t>cg19341656</t>
  </si>
  <si>
    <t>rs907854</t>
  </si>
  <si>
    <t>0.64(0.42-0.96)</t>
  </si>
  <si>
    <t>cg00620224</t>
  </si>
  <si>
    <t>0.62(0.41-0.95)</t>
  </si>
  <si>
    <t>cg12288726</t>
  </si>
  <si>
    <t>rs13247976</t>
  </si>
  <si>
    <t>0.67(0.49-0.92)</t>
  </si>
  <si>
    <t>cg24578857</t>
  </si>
  <si>
    <t>1.18(1.02-1.37)</t>
  </si>
  <si>
    <t>cg02461739</t>
  </si>
  <si>
    <t>rs690533</t>
  </si>
  <si>
    <t>2.31(1.11-4.79)</t>
  </si>
  <si>
    <t>cg10288850</t>
  </si>
  <si>
    <t>rs13056312</t>
  </si>
  <si>
    <t>0.61(0.4-0.93)</t>
  </si>
  <si>
    <t>cg14698352</t>
  </si>
  <si>
    <t>rs6952943</t>
  </si>
  <si>
    <t>0.67(0.51-0.87)</t>
  </si>
  <si>
    <t>cg14565881</t>
  </si>
  <si>
    <t>rs56322662</t>
  </si>
  <si>
    <t>1.34(1.09-1.64)</t>
  </si>
  <si>
    <t>cg02914667</t>
  </si>
  <si>
    <t>rs2096706</t>
  </si>
  <si>
    <t>0.43(0.23-0.83)</t>
  </si>
  <si>
    <t>cg22549504</t>
  </si>
  <si>
    <t>rs7252528</t>
  </si>
  <si>
    <t>1.22(1.03-1.46)</t>
  </si>
  <si>
    <t>cg15913680</t>
  </si>
  <si>
    <t>rs56133505</t>
  </si>
  <si>
    <t>1.71(1.04-2.8)</t>
  </si>
  <si>
    <t>cg16733136</t>
  </si>
  <si>
    <t>rs3789480</t>
  </si>
  <si>
    <t>0.74(0.55-0.98)</t>
  </si>
  <si>
    <t>cg05251389</t>
  </si>
  <si>
    <t>1.88(1.17-3.04)</t>
  </si>
  <si>
    <t>cg21586613</t>
  </si>
  <si>
    <t>rs62286646</t>
  </si>
  <si>
    <t>0.8(0.66-0.97)</t>
  </si>
  <si>
    <t>MRPL34</t>
  </si>
  <si>
    <t>cg18742203</t>
  </si>
  <si>
    <t>rs973905</t>
  </si>
  <si>
    <t>1.5(1-2.24)</t>
  </si>
  <si>
    <t>ATAD3A</t>
  </si>
  <si>
    <t>cg17498856</t>
  </si>
  <si>
    <t>rs116279124</t>
  </si>
  <si>
    <t>0.4(0.21-0.75)</t>
  </si>
  <si>
    <t>GLS2</t>
  </si>
  <si>
    <t>cg10306450</t>
  </si>
  <si>
    <t>rs3809122</t>
  </si>
  <si>
    <t>BCKDK</t>
  </si>
  <si>
    <t>cg02368606</t>
  </si>
  <si>
    <t>rs4889603</t>
  </si>
  <si>
    <t>2.93(1.12-7.68)</t>
  </si>
  <si>
    <t>cg03000419</t>
  </si>
  <si>
    <t>rs2846425</t>
  </si>
  <si>
    <t>0.53(0.29-0.98)</t>
  </si>
  <si>
    <t>TIMM10</t>
  </si>
  <si>
    <t>cg27640302</t>
  </si>
  <si>
    <t>rs10896623</t>
  </si>
  <si>
    <t>1.12(1.01-1.25)</t>
  </si>
  <si>
    <t>cg08263647</t>
  </si>
  <si>
    <t>rs9810874</t>
  </si>
  <si>
    <t>0.83(0.7-0.97)</t>
  </si>
  <si>
    <t>cg10219223</t>
  </si>
  <si>
    <t>rs4536029</t>
  </si>
  <si>
    <t>1.6(1.03-2.47)</t>
  </si>
  <si>
    <t>cg14067541</t>
  </si>
  <si>
    <t>rs12977472</t>
  </si>
  <si>
    <t>1.53(1.01-2.31)</t>
  </si>
  <si>
    <t>cg17977250</t>
  </si>
  <si>
    <t>rs6779780</t>
  </si>
  <si>
    <t>cg17481912</t>
  </si>
  <si>
    <t>rs6441218</t>
  </si>
  <si>
    <t>COX7A2L</t>
  </si>
  <si>
    <t>cg23848647</t>
  </si>
  <si>
    <t>rs72798548</t>
  </si>
  <si>
    <t>2.76(1.14-6.68)</t>
  </si>
  <si>
    <t>FASTKD3</t>
  </si>
  <si>
    <t>cg10300154</t>
  </si>
  <si>
    <t>rs326119</t>
  </si>
  <si>
    <t>1.34(1.01-1.79)</t>
  </si>
  <si>
    <t>cg20603543</t>
  </si>
  <si>
    <t>rs324361</t>
  </si>
  <si>
    <t>2.19(1.18-4.06)</t>
  </si>
  <si>
    <t>cg21220721</t>
  </si>
  <si>
    <t>rs75468880</t>
  </si>
  <si>
    <t>1.69(1.08-2.65)</t>
  </si>
  <si>
    <t>cg18773129</t>
  </si>
  <si>
    <t>rs737864</t>
  </si>
  <si>
    <t>0.71(0.51-0.99)</t>
  </si>
  <si>
    <t>COQ2</t>
  </si>
  <si>
    <t>cg16536390</t>
  </si>
  <si>
    <t>rs7658552</t>
  </si>
  <si>
    <t>1.5(1.01-2.22)</t>
  </si>
  <si>
    <t>MRPL55</t>
  </si>
  <si>
    <t>cg03432225</t>
  </si>
  <si>
    <t>rs12564763</t>
  </si>
  <si>
    <t>0.61(0.37-0.99)</t>
  </si>
  <si>
    <t>PTPMT1</t>
  </si>
  <si>
    <t>cg04797570</t>
  </si>
  <si>
    <t>rs11537751</t>
  </si>
  <si>
    <t>3.25(1.28-8.25)</t>
  </si>
  <si>
    <t>cg18403480</t>
  </si>
  <si>
    <t>rs13089362</t>
  </si>
  <si>
    <t>0.32(0.13-0.81)</t>
  </si>
  <si>
    <t>cg06004033</t>
  </si>
  <si>
    <t>rs954921</t>
  </si>
  <si>
    <t>1.15(1.06-1.24)</t>
  </si>
  <si>
    <t>cg00377653</t>
  </si>
  <si>
    <t>cg16206364</t>
  </si>
  <si>
    <t>rs10416103</t>
  </si>
  <si>
    <t>0.85(0.73-0.99)</t>
  </si>
  <si>
    <t>AURKAIP1</t>
  </si>
  <si>
    <t>cg19871494</t>
  </si>
  <si>
    <t>rs143070056</t>
  </si>
  <si>
    <t>0.69(0.51-0.95)</t>
  </si>
  <si>
    <t>TDRKH</t>
  </si>
  <si>
    <t>cg24503712</t>
  </si>
  <si>
    <t>rs10888435</t>
  </si>
  <si>
    <t>0.78(0.62-0.98)</t>
  </si>
  <si>
    <t>TOP3A</t>
  </si>
  <si>
    <t>cg14410018</t>
  </si>
  <si>
    <t>rs4925157</t>
  </si>
  <si>
    <t>2(1.01-3.95)</t>
  </si>
  <si>
    <t>cg21801127</t>
  </si>
  <si>
    <t>rs9668269</t>
  </si>
  <si>
    <t>1.7(1.15-2.51)</t>
  </si>
  <si>
    <t>cg10457689</t>
  </si>
  <si>
    <t>rs149278072</t>
  </si>
  <si>
    <t>1.24(1-1.54)</t>
  </si>
  <si>
    <t>cg16056900</t>
  </si>
  <si>
    <t>rs13079145</t>
  </si>
  <si>
    <t>cg05818185</t>
  </si>
  <si>
    <t>rs116603779</t>
  </si>
  <si>
    <t>0.71(0.56-0.89)</t>
  </si>
  <si>
    <t>GRHPR</t>
  </si>
  <si>
    <t>cg14519323</t>
  </si>
  <si>
    <t>rs7856656</t>
  </si>
  <si>
    <t>0.83(0.71-0.96)</t>
  </si>
  <si>
    <t>cg20216030</t>
  </si>
  <si>
    <t>rs9419374</t>
  </si>
  <si>
    <t>1.69(1.14-2.51)</t>
  </si>
  <si>
    <t>cg23722096</t>
  </si>
  <si>
    <t>rs1193333</t>
  </si>
  <si>
    <t>0.22(0.08-0.58)</t>
  </si>
  <si>
    <t>cg00107488</t>
  </si>
  <si>
    <t>1.52(1.01-2.29)</t>
  </si>
  <si>
    <t>BCL2L10</t>
  </si>
  <si>
    <t>cg03929531</t>
  </si>
  <si>
    <t>rs72729248</t>
  </si>
  <si>
    <t>1.39(1.03-1.88)</t>
  </si>
  <si>
    <t>cg24069376</t>
  </si>
  <si>
    <t>0.9(0.83-0.97)</t>
  </si>
  <si>
    <t>cg15175129</t>
  </si>
  <si>
    <t>rs61921474</t>
  </si>
  <si>
    <t>1.64(1.12-2.42)</t>
  </si>
  <si>
    <t>cg04304450</t>
  </si>
  <si>
    <t>1.74(1.15-2.62)</t>
  </si>
  <si>
    <t>cg16774604</t>
  </si>
  <si>
    <t>rs7494173</t>
  </si>
  <si>
    <t>0.81(0.66-1)</t>
  </si>
  <si>
    <t>TMEM11</t>
  </si>
  <si>
    <t>cg20266104</t>
  </si>
  <si>
    <t>rs8078075</t>
  </si>
  <si>
    <t>0.73(0.57-0.95)</t>
  </si>
  <si>
    <t>cg18121565</t>
  </si>
  <si>
    <t>rs41290241</t>
  </si>
  <si>
    <t>0.82(0.67-1)</t>
  </si>
  <si>
    <t>cg09932694</t>
  </si>
  <si>
    <t>rs144526264</t>
  </si>
  <si>
    <t>0.41(0.22-0.77)</t>
  </si>
  <si>
    <t>cg17179881</t>
  </si>
  <si>
    <t>rs2076079</t>
  </si>
  <si>
    <t>0.64(0.47-0.88)</t>
  </si>
  <si>
    <t>cg06817312</t>
  </si>
  <si>
    <t>rs2051215</t>
  </si>
  <si>
    <t>SHMT2</t>
  </si>
  <si>
    <t>cg25110782</t>
  </si>
  <si>
    <t>rs10783816</t>
  </si>
  <si>
    <t>2.04(1.04-4)</t>
  </si>
  <si>
    <t>cg26595520</t>
  </si>
  <si>
    <t>rs182750</t>
  </si>
  <si>
    <t>0.25(0.1-0.64)</t>
  </si>
  <si>
    <t>cg17910564</t>
  </si>
  <si>
    <t>rs3736649</t>
  </si>
  <si>
    <t>0.64(0.46-0.89)</t>
  </si>
  <si>
    <t>CARS2</t>
  </si>
  <si>
    <t>cg04828493</t>
  </si>
  <si>
    <t>rs2296654</t>
  </si>
  <si>
    <t>1.15(1-1.31)</t>
  </si>
  <si>
    <t>cg23792978</t>
  </si>
  <si>
    <t>rs1513781</t>
  </si>
  <si>
    <t>0.85(0.74-0.98)</t>
  </si>
  <si>
    <t>HARS2</t>
  </si>
  <si>
    <t>cg26273129</t>
  </si>
  <si>
    <t>rs2073512</t>
  </si>
  <si>
    <t>1.73(1.01-2.97)</t>
  </si>
  <si>
    <t>AADAT</t>
  </si>
  <si>
    <t>cg02602915</t>
  </si>
  <si>
    <t>rs76029311</t>
  </si>
  <si>
    <t>5.43(1.37-21.47)</t>
  </si>
  <si>
    <t>ALDH2</t>
  </si>
  <si>
    <t>cg20884605</t>
  </si>
  <si>
    <t>rs12427276</t>
  </si>
  <si>
    <t>0.64(0.41-0.98)</t>
  </si>
  <si>
    <t>cg05146416</t>
  </si>
  <si>
    <t>0.68(0.47-0.99)</t>
  </si>
  <si>
    <t>cg19823490</t>
  </si>
  <si>
    <t>rs141342516</t>
  </si>
  <si>
    <t>1.28(1.04-1.57)</t>
  </si>
  <si>
    <t>cg23735749</t>
  </si>
  <si>
    <t>rs41285834</t>
  </si>
  <si>
    <t>0.66(0.5-0.87)</t>
  </si>
  <si>
    <t>cg09667721</t>
  </si>
  <si>
    <t>rs547862</t>
  </si>
  <si>
    <t>cg11457700</t>
  </si>
  <si>
    <t>1.46(1.04-2.05)</t>
  </si>
  <si>
    <t>cg06128142</t>
  </si>
  <si>
    <t>0.61(0.42-0.9)</t>
  </si>
  <si>
    <t>cg03742705</t>
  </si>
  <si>
    <t>1.47(1.14-1.89)</t>
  </si>
  <si>
    <t>cg13182010</t>
  </si>
  <si>
    <t>1.37(1.01-1.87)</t>
  </si>
  <si>
    <t>cg14531782</t>
  </si>
  <si>
    <t>1.27(1.02-1.58)</t>
  </si>
  <si>
    <t>cg16855422</t>
  </si>
  <si>
    <t>2.44(1.04-5.73)</t>
  </si>
  <si>
    <t>cg01256681</t>
  </si>
  <si>
    <t>rs4808623</t>
  </si>
  <si>
    <t>2.36(1.24-4.46)</t>
  </si>
  <si>
    <t>NDUFAF4</t>
  </si>
  <si>
    <t>cg09591663</t>
  </si>
  <si>
    <t>rs7757559</t>
  </si>
  <si>
    <t>2.64(1.35-5.16)</t>
  </si>
  <si>
    <t>cg19636672</t>
  </si>
  <si>
    <t>rs12304519</t>
  </si>
  <si>
    <t>0.88(0.79-0.99)</t>
  </si>
  <si>
    <t>cg21657876</t>
  </si>
  <si>
    <t>rs11235556</t>
  </si>
  <si>
    <t>1.29(1.02-1.64)</t>
  </si>
  <si>
    <t>cg19186356</t>
  </si>
  <si>
    <t>rs737280</t>
  </si>
  <si>
    <t>0.74(0.6-0.92)</t>
  </si>
  <si>
    <t>cg15875062</t>
  </si>
  <si>
    <t>1.43(1.13-1.8)</t>
  </si>
  <si>
    <t>cg01768480</t>
  </si>
  <si>
    <t>0.7(0.56-0.89)</t>
  </si>
  <si>
    <t>cg05786314</t>
  </si>
  <si>
    <t>rs6661902</t>
  </si>
  <si>
    <t>0.27(0.09-0.82)</t>
  </si>
  <si>
    <t>cg06377929</t>
  </si>
  <si>
    <t>1.47(1.14-1.88)</t>
  </si>
  <si>
    <t>cg10240778</t>
  </si>
  <si>
    <t>1.61(1.18-2.2)</t>
  </si>
  <si>
    <t>TOMM34</t>
  </si>
  <si>
    <t>cg25931296</t>
  </si>
  <si>
    <t>rs2180292</t>
  </si>
  <si>
    <t>0.83(0.71-0.99)</t>
  </si>
  <si>
    <t>DCAKD</t>
  </si>
  <si>
    <t>cg23004409</t>
  </si>
  <si>
    <t>rs142612546</t>
  </si>
  <si>
    <t>0.54(0.3-0.98)</t>
  </si>
  <si>
    <t>cg09337208</t>
  </si>
  <si>
    <t>0.75(0.58-0.98)</t>
  </si>
  <si>
    <t>FARS2</t>
  </si>
  <si>
    <t>cg09085698</t>
  </si>
  <si>
    <t>rs2224391</t>
  </si>
  <si>
    <t>1.13(1-1.28)</t>
  </si>
  <si>
    <t>LYRM4</t>
  </si>
  <si>
    <t>cg08157579</t>
  </si>
  <si>
    <t>rs137092</t>
  </si>
  <si>
    <t>2.06(1.05-4.04)</t>
  </si>
  <si>
    <t>cg24976131</t>
  </si>
  <si>
    <t>rs10512490</t>
  </si>
  <si>
    <t>1.8(1.1-2.95)</t>
  </si>
  <si>
    <t>cg02403412</t>
  </si>
  <si>
    <t>rs3788309</t>
  </si>
  <si>
    <t>1.73(1.06-2.83)</t>
  </si>
  <si>
    <t>cg11690370</t>
  </si>
  <si>
    <t>rs115065327</t>
  </si>
  <si>
    <t>1.62(1.07-2.46)</t>
  </si>
  <si>
    <t>* Only presented the association with P value &lt; 0.05 and P for HEIDI test &gt;0.01</t>
  </si>
  <si>
    <t>CI, confidence interval; HEIDI, heterogeneity in dependent instruments; SNP, single nucleotide polymorphsim; OR odds ratio</t>
  </si>
  <si>
    <t>Table S3. Summary data-level Mendelian randomization analysis for association between mitochondrial gene expression and  trigeminal neuralgia</t>
  </si>
  <si>
    <t>rs116563714</t>
  </si>
  <si>
    <t>WARS2</t>
  </si>
  <si>
    <t>rs2148150</t>
  </si>
  <si>
    <t>1.19(1.02-1.39)</t>
  </si>
  <si>
    <t>rs7796247</t>
  </si>
  <si>
    <t>2.63(1.27-5.46)</t>
  </si>
  <si>
    <t>rs111636327</t>
  </si>
  <si>
    <t>0.23(0.07-0.74)</t>
  </si>
  <si>
    <t>BNIP3L</t>
  </si>
  <si>
    <t>rs28595197</t>
  </si>
  <si>
    <t>0.28(0.09-0.85)</t>
  </si>
  <si>
    <t>rs298232</t>
  </si>
  <si>
    <t>0.78(0.65-0.93)</t>
  </si>
  <si>
    <t>MRPS14</t>
  </si>
  <si>
    <t>rs11808101</t>
  </si>
  <si>
    <t>0.27(0.08-0.9)</t>
  </si>
  <si>
    <t>1.46(1.06-2)</t>
  </si>
  <si>
    <t>DELE1</t>
  </si>
  <si>
    <t>rs351259</t>
  </si>
  <si>
    <t>1.79(1.3-2.47)</t>
  </si>
  <si>
    <t>MDH2</t>
  </si>
  <si>
    <t>rs71562406</t>
  </si>
  <si>
    <t>0.47(0.24-0.91)</t>
  </si>
  <si>
    <t>GSR</t>
  </si>
  <si>
    <t>rs3594</t>
  </si>
  <si>
    <t>0.8(0.68-0.95)</t>
  </si>
  <si>
    <t>BAD</t>
  </si>
  <si>
    <t>rs947939</t>
  </si>
  <si>
    <t>4(1.24-12.94)</t>
  </si>
  <si>
    <t>rs630956</t>
  </si>
  <si>
    <t>1.17(1.01-1.35)</t>
  </si>
  <si>
    <t>NAXE</t>
  </si>
  <si>
    <t>rs3795733</t>
  </si>
  <si>
    <t>0.71(0.53-0.95)</t>
  </si>
  <si>
    <t>MCL1</t>
  </si>
  <si>
    <t>rs4970966</t>
  </si>
  <si>
    <t>0.65(0.45-0.94)</t>
  </si>
  <si>
    <t>PHB</t>
  </si>
  <si>
    <t>rs6917</t>
  </si>
  <si>
    <t>0.47(0.24-0.93)</t>
  </si>
  <si>
    <t>rs4889619</t>
  </si>
  <si>
    <t>1.41(1.08-1.84)</t>
  </si>
  <si>
    <t>rs595880</t>
  </si>
  <si>
    <t>0.28(0.08-0.98)</t>
  </si>
  <si>
    <t>rs12292140</t>
  </si>
  <si>
    <t>0.79(0.63-0.98)</t>
  </si>
  <si>
    <t>rs538542</t>
  </si>
  <si>
    <t>4.12(1.73-9.82)</t>
  </si>
  <si>
    <t>0.6(0.41-0.89)</t>
  </si>
  <si>
    <t>rs3093704</t>
  </si>
  <si>
    <t>1.58(1.17-2.13)</t>
  </si>
  <si>
    <t>rs7311958</t>
  </si>
  <si>
    <t>0.4(0.17-0.93)</t>
  </si>
  <si>
    <t>rs113135335</t>
  </si>
  <si>
    <t>0.52(0.27-0.99)</t>
  </si>
  <si>
    <t>rs647069</t>
  </si>
  <si>
    <t>0.35(0.13-0.92)</t>
  </si>
  <si>
    <t>MRM3</t>
  </si>
  <si>
    <t>rs9915388</t>
  </si>
  <si>
    <t>1.74(1.12-2.71)</t>
  </si>
  <si>
    <t>XPNPEP3</t>
  </si>
  <si>
    <t>rs103197</t>
  </si>
  <si>
    <t>rs3747816</t>
  </si>
  <si>
    <t>1.25(1.06-1.48)</t>
  </si>
  <si>
    <t>ALKBH1</t>
  </si>
  <si>
    <t>rs56412551</t>
  </si>
  <si>
    <t>1.38(1.01-1.9)</t>
  </si>
  <si>
    <t>0.78(0.6-1)</t>
  </si>
  <si>
    <t>LACTB2</t>
  </si>
  <si>
    <t>rs67469377</t>
  </si>
  <si>
    <t>1.31(1.04-1.67)</t>
  </si>
  <si>
    <t>FASTKD1</t>
  </si>
  <si>
    <t>rs2353192</t>
  </si>
  <si>
    <t>1.49(1.16-1.91)</t>
  </si>
  <si>
    <t>NT5M</t>
  </si>
  <si>
    <t>rs2270180</t>
  </si>
  <si>
    <t>1.16(1.01-1.35)</t>
  </si>
  <si>
    <t>0.9(0.83-0.98)</t>
  </si>
  <si>
    <t>MICU1</t>
  </si>
  <si>
    <t>rs12779570</t>
  </si>
  <si>
    <t>0.75(0.57-0.99)</t>
  </si>
  <si>
    <t>GOLPH3</t>
  </si>
  <si>
    <t>rs140018750</t>
  </si>
  <si>
    <t>rs13191012</t>
  </si>
  <si>
    <t>1.29(1-1.66)</t>
  </si>
  <si>
    <t>rs36073309</t>
  </si>
  <si>
    <t>3.94(1.28-12.14)</t>
  </si>
  <si>
    <t>Table S4. Summary data-level Mendelian randomization analysis for association between mitochondrial gene encoded protein and trigeminal neuralgia</t>
  </si>
  <si>
    <t>1.2(1.08-1.34)</t>
  </si>
  <si>
    <t>rs13073252</t>
  </si>
  <si>
    <t>2.11(1.23-3.63)</t>
  </si>
  <si>
    <t>rs4878690</t>
  </si>
  <si>
    <t>0.81(0.69-0.95)</t>
  </si>
  <si>
    <t>GLRX2</t>
  </si>
  <si>
    <t>rs148212596</t>
  </si>
  <si>
    <t>1.44(1.05-1.98)</t>
  </si>
  <si>
    <t>rs1043836</t>
  </si>
  <si>
    <t>1.47(1.02-2.1)</t>
  </si>
  <si>
    <t>rs111564639</t>
  </si>
  <si>
    <t>1.47(1.01-2.14)</t>
  </si>
  <si>
    <t>Table S5. Associations of genetically predicted methylation, expression, and protein of candidate gene with trigeminal neuralgia</t>
  </si>
  <si>
    <t>Outcome</t>
  </si>
  <si>
    <t>Probe</t>
  </si>
  <si>
    <t>P value</t>
  </si>
  <si>
    <t>TN</t>
  </si>
  <si>
    <t>Table S6 . Association between methylation and expression, expression and protein abundance of mitochondrial-related genes.</t>
  </si>
  <si>
    <t>mQTL → eQTL</t>
  </si>
  <si>
    <t>eQTL → pQTL</t>
  </si>
  <si>
    <t>OR</t>
  </si>
  <si>
    <t>se</t>
  </si>
  <si>
    <t>p_HEIDI</t>
  </si>
  <si>
    <t>TopSNP</t>
  </si>
  <si>
    <t>rs1040989</t>
  </si>
  <si>
    <t>rs10046799</t>
  </si>
  <si>
    <t>Table S7. Association of tissue-specific gene expression with trigeminal neuralgia</t>
  </si>
  <si>
    <t>Disease</t>
  </si>
  <si>
    <t>Tissue</t>
  </si>
  <si>
    <t>prefrontal cortex</t>
  </si>
  <si>
    <t>0.78 (0.65-0.93)</t>
  </si>
  <si>
    <t>rs1073506</t>
  </si>
  <si>
    <t>1.23 (1.04-1.47)</t>
  </si>
  <si>
    <t>rs6763018</t>
  </si>
  <si>
    <t>0.85 (0.73-0.98)</t>
  </si>
  <si>
    <t>rs17611995</t>
  </si>
  <si>
    <t>1.22 (1.03-1.45)</t>
  </si>
  <si>
    <t>rs11111758</t>
  </si>
  <si>
    <t>0.69 (0.52-0.91)</t>
  </si>
  <si>
    <t>1.29 (1.05-1.6)</t>
  </si>
  <si>
    <t>rs4988409</t>
  </si>
  <si>
    <t>0.7 (0.52-0.95)</t>
  </si>
  <si>
    <t>rs12124681</t>
  </si>
  <si>
    <t>0.82 (0.69-0.97)</t>
  </si>
  <si>
    <t>rs13082297</t>
  </si>
  <si>
    <t>1.24 (1.08-1.43)</t>
  </si>
  <si>
    <t>rs11736939</t>
  </si>
  <si>
    <t>0.74 (0.56-0.98)</t>
  </si>
  <si>
    <t>0.77 (0.59-0.99)</t>
  </si>
  <si>
    <t>rs11608345</t>
  </si>
  <si>
    <t>0.68 (0.46-0.99)</t>
  </si>
  <si>
    <t>anterior cingulate cortex</t>
  </si>
  <si>
    <t>APOA1BP</t>
  </si>
  <si>
    <t>rs12118894</t>
  </si>
  <si>
    <t>0.88 (0.77-1)</t>
  </si>
  <si>
    <t>0.8 (0.68-0.94)</t>
  </si>
  <si>
    <t>rs13072731</t>
  </si>
  <si>
    <t>1.21 (1.03-1.43)</t>
  </si>
  <si>
    <t>MCUR1</t>
  </si>
  <si>
    <t>rs6904811</t>
  </si>
  <si>
    <t>0.79 (0.66-0.95)</t>
  </si>
  <si>
    <t>LYRM2</t>
  </si>
  <si>
    <t>rs4343895</t>
  </si>
  <si>
    <t>1.19 (1.01-1.39)</t>
  </si>
  <si>
    <t>LIAS</t>
  </si>
  <si>
    <t>rs2687969</t>
  </si>
  <si>
    <t>1.16 (1.01-1.33)</t>
  </si>
  <si>
    <t>1.31 (1.09-1.57)</t>
  </si>
  <si>
    <t>spinal cord</t>
  </si>
  <si>
    <t>rs6688660</t>
  </si>
  <si>
    <t>0.83 (0.69-0.99)</t>
  </si>
  <si>
    <t>rs7772736</t>
  </si>
  <si>
    <t>0.87 (0.78-0.97)</t>
  </si>
  <si>
    <t>1.23 (1.01-1.5)</t>
  </si>
  <si>
    <t>0.8 (0.69-0.94)</t>
  </si>
  <si>
    <t>1.19 (1.03-1.36)</t>
  </si>
  <si>
    <t>rs62286656</t>
  </si>
  <si>
    <t>0.82 (0.68-0.98)</t>
  </si>
  <si>
    <t>1.15 (1.02-1.3)</t>
  </si>
  <si>
    <t>skin</t>
  </si>
  <si>
    <t>0.68 (0.48-0.96)</t>
  </si>
  <si>
    <t>0.78 (0.66-0.92)</t>
  </si>
  <si>
    <t>rs6780349</t>
  </si>
  <si>
    <t>1.73 (1.09-2.76)</t>
  </si>
  <si>
    <t>rs61990856</t>
  </si>
  <si>
    <t>1.71 (1.16-2.52)</t>
  </si>
  <si>
    <t>TOMM70A</t>
  </si>
  <si>
    <t>rs4928124</t>
  </si>
  <si>
    <t>0.52 (0.31-0.86)</t>
  </si>
  <si>
    <t>0.78 (0.64-0.94)</t>
  </si>
  <si>
    <t>rs847892</t>
  </si>
  <si>
    <t>rs165722</t>
  </si>
  <si>
    <t>1.61 (1.1-2.36)</t>
  </si>
  <si>
    <t>rs73206845</t>
  </si>
  <si>
    <t>2.5 (1.18-5.32)</t>
  </si>
  <si>
    <t>rs78027130</t>
  </si>
  <si>
    <t>0.69 (0.5-0.95)</t>
  </si>
  <si>
    <t>rs8650</t>
  </si>
  <si>
    <t>0.77 (0.61-0.97)</t>
  </si>
  <si>
    <t>rs4908885</t>
  </si>
  <si>
    <t>1.43 (1.04-1.97)</t>
  </si>
  <si>
    <t>PNPLA8</t>
  </si>
  <si>
    <t>rs40851</t>
  </si>
  <si>
    <t>1.55 (1.04-2.3)</t>
  </si>
  <si>
    <t>rs6679233</t>
  </si>
  <si>
    <t>1.29 (1.03-1.62)</t>
  </si>
  <si>
    <t>RNMTL1</t>
  </si>
  <si>
    <t>rs11658079</t>
  </si>
  <si>
    <t>0.72 (0.54-0.97)</t>
  </si>
  <si>
    <t>NRD1</t>
  </si>
  <si>
    <t>rs112010165</t>
  </si>
  <si>
    <t>0.6 (0.37-0.96)</t>
  </si>
  <si>
    <t>NUDT5</t>
  </si>
  <si>
    <t>rs11257627</t>
  </si>
  <si>
    <t>1.46 (1.03-2.09)</t>
  </si>
  <si>
    <t>SUCLG2</t>
  </si>
  <si>
    <t>rs1552631</t>
  </si>
  <si>
    <t>0.77 (0.61-0.99)</t>
  </si>
  <si>
    <t>0.64 (0.41-0.99)</t>
  </si>
  <si>
    <t>0.81 (0.66-1)</t>
  </si>
  <si>
    <t>rs9415068</t>
  </si>
  <si>
    <t>0.58 (0.34-0.99)</t>
  </si>
  <si>
    <t>rs9890091</t>
  </si>
  <si>
    <t>1.35 (1.04-1.75)</t>
  </si>
  <si>
    <t>peripheral nerve</t>
  </si>
  <si>
    <t>rs11586836</t>
  </si>
  <si>
    <t>0.67 (0.46-0.97)</t>
  </si>
  <si>
    <t>0.77 (0.64-0.92)</t>
  </si>
  <si>
    <t>rs298302</t>
  </si>
  <si>
    <t>0.73 (0.58-0.92)</t>
  </si>
  <si>
    <t>0.75 (0.6-0.93)</t>
  </si>
  <si>
    <t>1.35 (1.06-1.71)</t>
  </si>
  <si>
    <t>rs10240199</t>
  </si>
  <si>
    <t>0.66 (0.46-0.93)</t>
  </si>
  <si>
    <t>TOMM20</t>
  </si>
  <si>
    <t>rs4660022</t>
  </si>
  <si>
    <t>0.42 (0.2-0.87)</t>
  </si>
  <si>
    <t>TIMM10B</t>
  </si>
  <si>
    <t>rs11040899</t>
  </si>
  <si>
    <t>0.67 (0.47-0.96)</t>
  </si>
  <si>
    <t>ACSS1</t>
  </si>
  <si>
    <t>rs62217177</t>
  </si>
  <si>
    <t>1.85 (1.06-3.21)</t>
  </si>
  <si>
    <t>rs11732383</t>
  </si>
  <si>
    <t>0.73 (0.54-0.97)</t>
  </si>
  <si>
    <t>0.67 (0.47-0.97)</t>
  </si>
  <si>
    <t>rs55814501</t>
  </si>
  <si>
    <t>0.71 (0.52-0.98)</t>
  </si>
  <si>
    <t>0.76 (0.59-0.98)</t>
  </si>
  <si>
    <t>APOPT1</t>
  </si>
  <si>
    <t>rs34186780</t>
  </si>
  <si>
    <t>0.65 (0.44-0.98)</t>
  </si>
  <si>
    <t>rs762318</t>
  </si>
  <si>
    <t>1.51 (1.06-2.16)</t>
  </si>
  <si>
    <t>rs2072855</t>
  </si>
  <si>
    <t>1.49 (1.02-2.19)</t>
  </si>
  <si>
    <t>0.79 (0.63-0.99)</t>
  </si>
  <si>
    <t>0.83 (0.7-1)</t>
  </si>
  <si>
    <t>rs77684561</t>
  </si>
  <si>
    <t>0.66 (0.44-1)</t>
  </si>
  <si>
    <t>rs9841</t>
  </si>
  <si>
    <t>0.71 (0.53-0.96)</t>
  </si>
  <si>
    <t>rs8073647</t>
  </si>
  <si>
    <t>1.34 (1.04-1.72)</t>
  </si>
  <si>
    <t>rs277627</t>
  </si>
  <si>
    <t>1.55 (1.02-2.34)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</si>
</sst>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0_ "/>
    <numFmt numFmtId="179" formatCode="0.0%"/>
    <numFmt numFmtId="180" formatCode="0.000"/>
    <numFmt numFmtId="181" formatCode="0.0000"/>
  </numFmts>
  <fonts count="30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Arial"/>
      <charset val="134"/>
    </font>
    <font>
      <sz val="11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rgb="FF21212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80C68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80C687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80C687"/>
      </bottom>
      <diagonal/>
    </border>
    <border>
      <left/>
      <right/>
      <top style="thin">
        <color rgb="FF000000"/>
      </top>
      <bottom style="thin">
        <color rgb="FF80C687"/>
      </bottom>
      <diagonal/>
    </border>
    <border>
      <left/>
      <right style="medium">
        <color rgb="FF000000"/>
      </right>
      <top style="thin">
        <color rgb="FF000000"/>
      </top>
      <bottom style="thin">
        <color rgb="FF80C687"/>
      </bottom>
      <diagonal/>
    </border>
    <border>
      <left style="thin">
        <color auto="1"/>
      </left>
      <right/>
      <top style="thin">
        <color rgb="FF80C687"/>
      </top>
      <bottom style="thin">
        <color auto="1"/>
      </bottom>
      <diagonal/>
    </border>
    <border>
      <left/>
      <right/>
      <top style="thin">
        <color rgb="FF80C687"/>
      </top>
      <bottom style="thin">
        <color auto="1"/>
      </bottom>
      <diagonal/>
    </border>
    <border>
      <left/>
      <right style="thin">
        <color auto="1"/>
      </right>
      <top style="thin">
        <color rgb="FF80C687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6" applyNumberFormat="0" applyFill="0" applyAlignment="0" applyProtection="0">
      <alignment vertical="center"/>
    </xf>
    <xf numFmtId="0" fontId="17" fillId="0" borderId="56" applyNumberFormat="0" applyFill="0" applyAlignment="0" applyProtection="0">
      <alignment vertical="center"/>
    </xf>
    <xf numFmtId="0" fontId="18" fillId="0" borderId="5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58" applyNumberFormat="0" applyAlignment="0" applyProtection="0">
      <alignment vertical="center"/>
    </xf>
    <xf numFmtId="0" fontId="20" fillId="9" borderId="59" applyNumberFormat="0" applyAlignment="0" applyProtection="0">
      <alignment vertical="center"/>
    </xf>
    <xf numFmtId="0" fontId="21" fillId="9" borderId="58" applyNumberFormat="0" applyAlignment="0" applyProtection="0">
      <alignment vertical="center"/>
    </xf>
    <xf numFmtId="0" fontId="22" fillId="10" borderId="60" applyNumberFormat="0" applyAlignment="0" applyProtection="0">
      <alignment vertical="center"/>
    </xf>
    <xf numFmtId="0" fontId="23" fillId="0" borderId="61" applyNumberFormat="0" applyFill="0" applyAlignment="0" applyProtection="0">
      <alignment vertical="center"/>
    </xf>
    <xf numFmtId="0" fontId="24" fillId="0" borderId="62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176" fontId="0" fillId="0" borderId="5" xfId="0" applyNumberFormat="1" applyFill="1" applyBorder="1" applyAlignment="1">
      <alignment vertical="center"/>
    </xf>
    <xf numFmtId="177" fontId="0" fillId="0" borderId="5" xfId="0" applyNumberFormat="1" applyFill="1" applyBorder="1" applyAlignment="1">
      <alignment vertical="center" wrapText="1"/>
    </xf>
    <xf numFmtId="178" fontId="0" fillId="0" borderId="5" xfId="0" applyNumberFormat="1" applyFill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 wrapText="1"/>
    </xf>
    <xf numFmtId="178" fontId="0" fillId="0" borderId="0" xfId="0" applyNumberFormat="1" applyFill="1" applyAlignment="1">
      <alignment vertical="center"/>
    </xf>
    <xf numFmtId="176" fontId="0" fillId="0" borderId="8" xfId="0" applyNumberForma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7" fontId="0" fillId="0" borderId="10" xfId="0" applyNumberFormat="1" applyFill="1" applyBorder="1" applyAlignment="1">
      <alignment vertical="center" wrapText="1"/>
    </xf>
    <xf numFmtId="178" fontId="0" fillId="0" borderId="10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177" fontId="0" fillId="0" borderId="0" xfId="0" applyNumberFormat="1" applyFill="1" applyBorder="1" applyAlignment="1">
      <alignment vertical="center" wrapText="1"/>
    </xf>
    <xf numFmtId="178" fontId="0" fillId="0" borderId="0" xfId="0" applyNumberForma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178" fontId="5" fillId="0" borderId="13" xfId="0" applyNumberFormat="1" applyFont="1" applyFill="1" applyBorder="1" applyAlignment="1">
      <alignment horizontal="center" vertical="center"/>
    </xf>
    <xf numFmtId="178" fontId="5" fillId="0" borderId="16" xfId="0" applyNumberFormat="1" applyFont="1" applyFill="1" applyBorder="1" applyAlignment="1">
      <alignment horizontal="center" vertical="center"/>
    </xf>
    <xf numFmtId="178" fontId="5" fillId="0" borderId="17" xfId="0" applyNumberFormat="1" applyFont="1" applyFill="1" applyBorder="1" applyAlignment="1">
      <alignment horizontal="center" vertical="center"/>
    </xf>
    <xf numFmtId="11" fontId="5" fillId="0" borderId="13" xfId="0" applyNumberFormat="1" applyFont="1" applyFill="1" applyBorder="1" applyAlignment="1">
      <alignment horizontal="center" vertical="center"/>
    </xf>
    <xf numFmtId="179" fontId="5" fillId="0" borderId="13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176" fontId="6" fillId="0" borderId="18" xfId="0" applyNumberFormat="1" applyFont="1" applyFill="1" applyBorder="1" applyAlignment="1">
      <alignment vertical="center"/>
    </xf>
    <xf numFmtId="176" fontId="6" fillId="0" borderId="19" xfId="0" applyNumberFormat="1" applyFont="1" applyFill="1" applyBorder="1" applyAlignment="1">
      <alignment vertical="center"/>
    </xf>
    <xf numFmtId="11" fontId="6" fillId="0" borderId="18" xfId="0" applyNumberFormat="1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0" fillId="0" borderId="17" xfId="0" applyFill="1" applyBorder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0" fillId="0" borderId="26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180" fontId="0" fillId="0" borderId="27" xfId="0" applyNumberFormat="1" applyFill="1" applyBorder="1" applyAlignment="1">
      <alignment vertical="center"/>
    </xf>
    <xf numFmtId="0" fontId="0" fillId="0" borderId="27" xfId="0" applyFill="1" applyBorder="1" applyAlignment="1">
      <alignment horizontal="center" vertical="center" wrapText="1"/>
    </xf>
    <xf numFmtId="180" fontId="0" fillId="0" borderId="28" xfId="0" applyNumberForma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vertical="center"/>
    </xf>
    <xf numFmtId="2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81" fontId="0" fillId="0" borderId="0" xfId="0" applyNumberFormat="1" applyFill="1" applyAlignment="1">
      <alignment horizontal="center" vertical="center"/>
    </xf>
    <xf numFmtId="181" fontId="0" fillId="0" borderId="32" xfId="0" applyNumberFormat="1" applyFill="1" applyBorder="1" applyAlignment="1">
      <alignment horizontal="center" vertical="center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2" fontId="0" fillId="0" borderId="34" xfId="0" applyNumberForma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181" fontId="0" fillId="0" borderId="34" xfId="0" applyNumberFormat="1" applyFill="1" applyBorder="1" applyAlignment="1">
      <alignment horizontal="center" vertical="center"/>
    </xf>
    <xf numFmtId="181" fontId="0" fillId="0" borderId="35" xfId="0" applyNumberFormat="1" applyFill="1" applyBorder="1" applyAlignment="1">
      <alignment horizontal="center" vertical="center"/>
    </xf>
    <xf numFmtId="0" fontId="7" fillId="0" borderId="0" xfId="0" applyFont="1" applyFill="1" applyAlignment="1">
      <alignment horizont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2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81" fontId="0" fillId="0" borderId="2" xfId="0" applyNumberFormat="1" applyFill="1" applyBorder="1" applyAlignment="1">
      <alignment horizontal="center" vertical="center"/>
    </xf>
    <xf numFmtId="181" fontId="0" fillId="0" borderId="3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81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Alignment="1"/>
    <xf numFmtId="0" fontId="8" fillId="0" borderId="36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2" borderId="37" xfId="0" applyFont="1" applyFill="1" applyBorder="1" applyAlignment="1">
      <alignment vertical="center"/>
    </xf>
    <xf numFmtId="0" fontId="8" fillId="2" borderId="38" xfId="0" applyFont="1" applyFill="1" applyBorder="1" applyAlignment="1">
      <alignment vertical="center"/>
    </xf>
    <xf numFmtId="0" fontId="8" fillId="2" borderId="39" xfId="0" applyFont="1" applyFill="1" applyBorder="1" applyAlignment="1">
      <alignment horizontal="center" vertical="center"/>
    </xf>
    <xf numFmtId="0" fontId="8" fillId="0" borderId="40" xfId="0" applyFont="1" applyFill="1" applyBorder="1" applyAlignment="1"/>
    <xf numFmtId="0" fontId="8" fillId="0" borderId="41" xfId="0" applyFont="1" applyFill="1" applyBorder="1" applyAlignment="1"/>
    <xf numFmtId="0" fontId="9" fillId="0" borderId="42" xfId="0" applyFont="1" applyFill="1" applyBorder="1" applyAlignment="1">
      <alignment horizontal="left" vertical="center" wrapText="1" indent="1"/>
    </xf>
    <xf numFmtId="0" fontId="8" fillId="0" borderId="43" xfId="0" applyFont="1" applyFill="1" applyBorder="1" applyAlignment="1"/>
    <xf numFmtId="0" fontId="8" fillId="0" borderId="44" xfId="0" applyFont="1" applyFill="1" applyBorder="1" applyAlignment="1"/>
    <xf numFmtId="3" fontId="8" fillId="0" borderId="44" xfId="0" applyNumberFormat="1" applyFont="1" applyFill="1" applyBorder="1" applyAlignment="1"/>
    <xf numFmtId="0" fontId="8" fillId="0" borderId="45" xfId="0" applyFont="1" applyFill="1" applyBorder="1" applyAlignment="1">
      <alignment horizontal="center" vertical="center"/>
    </xf>
    <xf numFmtId="0" fontId="8" fillId="0" borderId="46" xfId="0" applyFont="1" applyFill="1" applyBorder="1" applyAlignment="1"/>
    <xf numFmtId="0" fontId="8" fillId="0" borderId="47" xfId="0" applyFont="1" applyFill="1" applyBorder="1" applyAlignment="1"/>
    <xf numFmtId="3" fontId="8" fillId="0" borderId="47" xfId="0" applyNumberFormat="1" applyFont="1" applyFill="1" applyBorder="1" applyAlignment="1"/>
    <xf numFmtId="3" fontId="8" fillId="0" borderId="48" xfId="0" applyNumberFormat="1" applyFont="1" applyFill="1" applyBorder="1" applyAlignment="1"/>
    <xf numFmtId="0" fontId="8" fillId="0" borderId="49" xfId="0" applyFont="1" applyFill="1" applyBorder="1" applyAlignment="1"/>
    <xf numFmtId="0" fontId="8" fillId="0" borderId="50" xfId="0" applyFont="1" applyFill="1" applyBorder="1" applyAlignment="1"/>
    <xf numFmtId="3" fontId="8" fillId="0" borderId="50" xfId="0" applyNumberFormat="1" applyFont="1" applyFill="1" applyBorder="1" applyAlignment="1"/>
    <xf numFmtId="0" fontId="9" fillId="0" borderId="51" xfId="0" applyFont="1" applyFill="1" applyBorder="1" applyAlignment="1">
      <alignment horizontal="left" vertical="center" wrapText="1" indent="1"/>
    </xf>
    <xf numFmtId="0" fontId="8" fillId="0" borderId="52" xfId="0" applyFont="1" applyFill="1" applyBorder="1" applyAlignment="1">
      <alignment horizontal="left" vertical="center"/>
    </xf>
    <xf numFmtId="0" fontId="8" fillId="0" borderId="53" xfId="0" applyFont="1" applyFill="1" applyBorder="1" applyAlignment="1">
      <alignment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10" fillId="0" borderId="0" xfId="0" applyFont="1" applyFill="1" applyAlignment="1">
      <alignment vertical="center"/>
    </xf>
    <xf numFmtId="0" fontId="6" fillId="0" borderId="0" xfId="0" applyFont="1" applyFill="1" applyAlignment="1"/>
    <xf numFmtId="0" fontId="4" fillId="3" borderId="0" xfId="0" applyFont="1" applyFill="1" applyAlignment="1"/>
    <xf numFmtId="0" fontId="4" fillId="4" borderId="0" xfId="0" applyFont="1" applyFill="1" applyAlignment="1"/>
    <xf numFmtId="0" fontId="4" fillId="5" borderId="0" xfId="0" applyFont="1" applyFill="1" applyAlignment="1"/>
    <xf numFmtId="0" fontId="4" fillId="6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C9"/>
  <sheetViews>
    <sheetView workbookViewId="0">
      <selection activeCell="C12" sqref="C12"/>
    </sheetView>
  </sheetViews>
  <sheetFormatPr defaultColWidth="8.72727272727273" defaultRowHeight="14" outlineLevelCol="2"/>
  <cols>
    <col min="3" max="3" width="160.272727272727" customWidth="1"/>
  </cols>
  <sheetData>
    <row r="3" spans="3:3">
      <c r="C3" s="113" t="s">
        <v>0</v>
      </c>
    </row>
    <row r="4" spans="3:3">
      <c r="C4" s="114" t="s">
        <v>1</v>
      </c>
    </row>
    <row r="5" spans="3:3">
      <c r="C5" s="115" t="s">
        <v>2</v>
      </c>
    </row>
    <row r="6" spans="3:3">
      <c r="C6" s="116" t="s">
        <v>3</v>
      </c>
    </row>
    <row r="7" spans="3:3">
      <c r="C7" s="114" t="s">
        <v>4</v>
      </c>
    </row>
    <row r="8" spans="3:3">
      <c r="C8" s="115" t="s">
        <v>5</v>
      </c>
    </row>
    <row r="9" spans="3:3">
      <c r="C9" s="117" t="s">
        <v>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10"/>
  <sheetViews>
    <sheetView workbookViewId="0">
      <selection activeCell="D18" sqref="D18"/>
    </sheetView>
  </sheetViews>
  <sheetFormatPr defaultColWidth="8.72727272727273" defaultRowHeight="14" outlineLevelCol="4"/>
  <cols>
    <col min="2" max="2" width="37.3636363636364" customWidth="1"/>
    <col min="4" max="4" width="82.4545454545455" customWidth="1"/>
    <col min="5" max="5" width="47.1818181818182" customWidth="1"/>
  </cols>
  <sheetData>
    <row r="2" ht="15" spans="2:5">
      <c r="B2" s="88" t="s">
        <v>0</v>
      </c>
      <c r="C2" s="88"/>
      <c r="D2" s="88"/>
      <c r="E2" s="89"/>
    </row>
    <row r="3" ht="15.75" spans="2:5">
      <c r="B3" s="88"/>
      <c r="C3" s="88"/>
      <c r="D3" s="88"/>
      <c r="E3" s="89"/>
    </row>
    <row r="4" ht="15" spans="2:5">
      <c r="B4" s="90" t="s">
        <v>7</v>
      </c>
      <c r="C4" s="91" t="s">
        <v>8</v>
      </c>
      <c r="D4" s="91" t="s">
        <v>9</v>
      </c>
      <c r="E4" s="92" t="s">
        <v>10</v>
      </c>
    </row>
    <row r="5" ht="15" spans="2:5">
      <c r="B5" s="93" t="s">
        <v>11</v>
      </c>
      <c r="C5" s="94" t="s">
        <v>12</v>
      </c>
      <c r="D5" s="94" t="s">
        <v>13</v>
      </c>
      <c r="E5" s="95">
        <v>34493871</v>
      </c>
    </row>
    <row r="6" ht="15" spans="2:5">
      <c r="B6" s="96" t="s">
        <v>14</v>
      </c>
      <c r="C6" s="97" t="s">
        <v>15</v>
      </c>
      <c r="D6" s="98" t="s">
        <v>16</v>
      </c>
      <c r="E6" s="99" t="s">
        <v>17</v>
      </c>
    </row>
    <row r="7" ht="15" spans="2:5">
      <c r="B7" s="100" t="s">
        <v>18</v>
      </c>
      <c r="C7" s="101" t="s">
        <v>19</v>
      </c>
      <c r="D7" s="102" t="s">
        <v>20</v>
      </c>
      <c r="E7" s="103" t="s">
        <v>21</v>
      </c>
    </row>
    <row r="8" ht="15" spans="2:5">
      <c r="B8" s="104" t="s">
        <v>22</v>
      </c>
      <c r="C8" s="105" t="s">
        <v>23</v>
      </c>
      <c r="D8" s="106" t="s">
        <v>24</v>
      </c>
      <c r="E8" s="107">
        <v>34648354</v>
      </c>
    </row>
    <row r="9" ht="45" spans="2:5">
      <c r="B9" s="108" t="s">
        <v>25</v>
      </c>
      <c r="C9" s="109" t="s">
        <v>26</v>
      </c>
      <c r="D9" s="109" t="s">
        <v>27</v>
      </c>
      <c r="E9" s="110" t="s">
        <v>28</v>
      </c>
    </row>
    <row r="10" ht="15" spans="2:5">
      <c r="B10" s="111" t="s">
        <v>29</v>
      </c>
      <c r="C10" s="112"/>
      <c r="D10" s="112"/>
      <c r="E10" s="112"/>
    </row>
  </sheetData>
  <mergeCells count="1">
    <mergeCell ref="B2:D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259"/>
  <sheetViews>
    <sheetView workbookViewId="0">
      <selection activeCell="B1" sqref="B1:L1"/>
    </sheetView>
  </sheetViews>
  <sheetFormatPr defaultColWidth="9" defaultRowHeight="14"/>
  <cols>
    <col min="1" max="1" width="9" style="14"/>
    <col min="2" max="2" width="9.37272727272727" style="14" customWidth="1"/>
    <col min="3" max="3" width="11.5" style="14" customWidth="1"/>
    <col min="4" max="4" width="12.6272727272727" style="14" customWidth="1"/>
    <col min="5" max="5" width="11.5" style="14"/>
    <col min="6" max="6" width="10.3727272727273" style="14" customWidth="1"/>
    <col min="7" max="7" width="18.2545454545455" style="14" customWidth="1"/>
    <col min="8" max="8" width="8.5" style="14" customWidth="1"/>
    <col min="9" max="9" width="14.4545454545455" style="14" customWidth="1"/>
    <col min="10" max="10" width="9" style="14"/>
    <col min="11" max="11" width="7.37272727272727" style="14" customWidth="1"/>
    <col min="12" max="12" width="13.6272727272727" style="14" customWidth="1"/>
    <col min="13" max="16384" width="9" style="14"/>
  </cols>
  <sheetData>
    <row r="1" ht="42" customHeight="1" spans="2:12">
      <c r="B1" s="47" t="s">
        <v>1</v>
      </c>
      <c r="C1" s="77"/>
      <c r="D1" s="77"/>
      <c r="E1" s="77"/>
      <c r="F1" s="77"/>
      <c r="G1" s="77"/>
      <c r="H1" s="77"/>
      <c r="I1" s="77"/>
      <c r="J1" s="77"/>
      <c r="K1" s="77"/>
      <c r="L1" s="77"/>
    </row>
    <row r="2" ht="28.75" spans="2:12">
      <c r="B2" s="63" t="s">
        <v>30</v>
      </c>
      <c r="C2" s="64" t="s">
        <v>31</v>
      </c>
      <c r="D2" s="64" t="s">
        <v>32</v>
      </c>
      <c r="E2" s="64" t="s">
        <v>33</v>
      </c>
      <c r="F2" s="64" t="s">
        <v>34</v>
      </c>
      <c r="G2" s="64" t="s">
        <v>35</v>
      </c>
      <c r="H2" s="64" t="s">
        <v>36</v>
      </c>
      <c r="I2" s="64" t="s">
        <v>37</v>
      </c>
      <c r="J2" s="64" t="s">
        <v>38</v>
      </c>
      <c r="K2" s="64" t="s">
        <v>39</v>
      </c>
      <c r="L2" s="65" t="s">
        <v>40</v>
      </c>
    </row>
    <row r="3" spans="2:12">
      <c r="B3" s="78" t="s">
        <v>41</v>
      </c>
      <c r="C3" s="79" t="s">
        <v>42</v>
      </c>
      <c r="D3" s="81" t="s">
        <v>43</v>
      </c>
      <c r="E3" s="80">
        <v>-0.501906</v>
      </c>
      <c r="F3" s="80">
        <v>0.205273</v>
      </c>
      <c r="G3" s="81" t="s">
        <v>44</v>
      </c>
      <c r="H3" s="82">
        <v>0.01448261</v>
      </c>
      <c r="I3" s="82">
        <v>0.01072818</v>
      </c>
      <c r="J3" s="81">
        <v>20</v>
      </c>
      <c r="K3" s="82">
        <v>0.27480882394257</v>
      </c>
      <c r="L3" s="83">
        <v>0.872251834920832</v>
      </c>
    </row>
    <row r="4" spans="2:12">
      <c r="B4" s="66" t="s">
        <v>45</v>
      </c>
      <c r="C4" s="14" t="s">
        <v>46</v>
      </c>
      <c r="D4" s="68" t="s">
        <v>47</v>
      </c>
      <c r="E4" s="67">
        <v>-0.772358</v>
      </c>
      <c r="F4" s="67">
        <v>0.277815</v>
      </c>
      <c r="G4" s="68" t="s">
        <v>48</v>
      </c>
      <c r="H4" s="69">
        <v>0.005433946</v>
      </c>
      <c r="I4" s="69">
        <v>0.01385881</v>
      </c>
      <c r="J4" s="68">
        <v>15</v>
      </c>
      <c r="K4" s="69">
        <v>0.429655763230228</v>
      </c>
      <c r="L4" s="70">
        <v>0.94583261654485</v>
      </c>
    </row>
    <row r="5" spans="2:12">
      <c r="B5" s="66" t="s">
        <v>49</v>
      </c>
      <c r="C5" s="14" t="s">
        <v>50</v>
      </c>
      <c r="D5" s="68" t="s">
        <v>51</v>
      </c>
      <c r="E5" s="67">
        <v>0.292036</v>
      </c>
      <c r="F5" s="67">
        <v>0.142239</v>
      </c>
      <c r="G5" s="68" t="s">
        <v>52</v>
      </c>
      <c r="H5" s="69">
        <v>0.04006027</v>
      </c>
      <c r="I5" s="69">
        <v>0.01645849</v>
      </c>
      <c r="J5" s="68">
        <v>10</v>
      </c>
      <c r="K5" s="69">
        <v>0.150346999298222</v>
      </c>
      <c r="L5" s="70">
        <v>0.936615657734345</v>
      </c>
    </row>
    <row r="6" spans="2:12">
      <c r="B6" s="66" t="s">
        <v>53</v>
      </c>
      <c r="C6" s="14" t="s">
        <v>54</v>
      </c>
      <c r="D6" s="68" t="s">
        <v>55</v>
      </c>
      <c r="E6" s="67">
        <v>0.447134</v>
      </c>
      <c r="F6" s="67">
        <v>0.190555</v>
      </c>
      <c r="G6" s="68" t="s">
        <v>56</v>
      </c>
      <c r="H6" s="69">
        <v>0.01895165</v>
      </c>
      <c r="I6" s="69">
        <v>0.01925185</v>
      </c>
      <c r="J6" s="68">
        <v>20</v>
      </c>
      <c r="K6" s="69">
        <v>0.237222137490245</v>
      </c>
      <c r="L6" s="70">
        <v>0.682367408119668</v>
      </c>
    </row>
    <row r="7" spans="2:12">
      <c r="B7" s="66" t="s">
        <v>41</v>
      </c>
      <c r="C7" s="14" t="s">
        <v>57</v>
      </c>
      <c r="D7" s="68" t="s">
        <v>58</v>
      </c>
      <c r="E7" s="67">
        <v>-0.361447</v>
      </c>
      <c r="F7" s="67">
        <v>0.152904</v>
      </c>
      <c r="G7" s="68" t="s">
        <v>59</v>
      </c>
      <c r="H7" s="69">
        <v>0.01808443</v>
      </c>
      <c r="I7" s="69">
        <v>0.01973526</v>
      </c>
      <c r="J7" s="68">
        <v>20</v>
      </c>
      <c r="K7" s="69">
        <v>0.220502788434485</v>
      </c>
      <c r="L7" s="70">
        <v>0.819025107511112</v>
      </c>
    </row>
    <row r="8" spans="2:12">
      <c r="B8" s="66" t="s">
        <v>60</v>
      </c>
      <c r="C8" s="14" t="s">
        <v>61</v>
      </c>
      <c r="D8" s="68" t="s">
        <v>62</v>
      </c>
      <c r="E8" s="67">
        <v>-0.405507</v>
      </c>
      <c r="F8" s="67">
        <v>0.198922</v>
      </c>
      <c r="G8" s="68" t="s">
        <v>63</v>
      </c>
      <c r="H8" s="69">
        <v>0.04149746</v>
      </c>
      <c r="I8" s="69">
        <v>0.02995748</v>
      </c>
      <c r="J8" s="68">
        <v>20</v>
      </c>
      <c r="K8" s="69">
        <v>0.106271892046695</v>
      </c>
      <c r="L8" s="70">
        <v>0.490053468255495</v>
      </c>
    </row>
    <row r="9" spans="2:12">
      <c r="B9" s="66" t="s">
        <v>64</v>
      </c>
      <c r="C9" s="14" t="s">
        <v>61</v>
      </c>
      <c r="D9" s="68" t="s">
        <v>62</v>
      </c>
      <c r="E9" s="67">
        <v>-0.405507</v>
      </c>
      <c r="F9" s="67">
        <v>0.198922</v>
      </c>
      <c r="G9" s="68" t="s">
        <v>63</v>
      </c>
      <c r="H9" s="69">
        <v>0.04149746</v>
      </c>
      <c r="I9" s="69">
        <v>0.02995748</v>
      </c>
      <c r="J9" s="68">
        <v>20</v>
      </c>
      <c r="K9" s="69">
        <v>0.106271892046695</v>
      </c>
      <c r="L9" s="70">
        <v>0.490053468255495</v>
      </c>
    </row>
    <row r="10" spans="2:12">
      <c r="B10" s="66" t="s">
        <v>65</v>
      </c>
      <c r="C10" s="14" t="s">
        <v>66</v>
      </c>
      <c r="D10" s="68" t="s">
        <v>67</v>
      </c>
      <c r="E10" s="67">
        <v>-0.668728</v>
      </c>
      <c r="F10" s="67">
        <v>0.331191</v>
      </c>
      <c r="G10" s="68" t="s">
        <v>68</v>
      </c>
      <c r="H10" s="69">
        <v>0.04347066</v>
      </c>
      <c r="I10" s="69">
        <v>0.0324664</v>
      </c>
      <c r="J10" s="68">
        <v>20</v>
      </c>
      <c r="K10" s="69">
        <v>0.114147490431387</v>
      </c>
      <c r="L10" s="70">
        <v>0.905434905880941</v>
      </c>
    </row>
    <row r="11" spans="2:12">
      <c r="B11" s="66" t="s">
        <v>69</v>
      </c>
      <c r="C11" s="14" t="s">
        <v>70</v>
      </c>
      <c r="D11" s="68" t="s">
        <v>71</v>
      </c>
      <c r="E11" s="67">
        <v>0.573608</v>
      </c>
      <c r="F11" s="67">
        <v>0.212354</v>
      </c>
      <c r="G11" s="68" t="s">
        <v>72</v>
      </c>
      <c r="H11" s="69">
        <v>0.006909249</v>
      </c>
      <c r="I11" s="69">
        <v>0.03383661</v>
      </c>
      <c r="J11" s="68">
        <v>12</v>
      </c>
      <c r="K11" s="69">
        <v>0.426749716136961</v>
      </c>
      <c r="L11" s="70">
        <v>0.951645365357847</v>
      </c>
    </row>
    <row r="12" spans="2:12">
      <c r="B12" s="66" t="s">
        <v>73</v>
      </c>
      <c r="C12" s="14" t="s">
        <v>74</v>
      </c>
      <c r="D12" s="68" t="s">
        <v>75</v>
      </c>
      <c r="E12" s="67">
        <v>0.17159</v>
      </c>
      <c r="F12" s="67">
        <v>0.0677114</v>
      </c>
      <c r="G12" s="68" t="s">
        <v>76</v>
      </c>
      <c r="H12" s="69">
        <v>0.01127228</v>
      </c>
      <c r="I12" s="69">
        <v>0.03488522</v>
      </c>
      <c r="J12" s="68">
        <v>20</v>
      </c>
      <c r="K12" s="69">
        <v>0.252938536374587</v>
      </c>
      <c r="L12" s="70">
        <v>0.756314034730019</v>
      </c>
    </row>
    <row r="13" spans="2:12">
      <c r="B13" s="66" t="s">
        <v>77</v>
      </c>
      <c r="C13" s="14" t="s">
        <v>78</v>
      </c>
      <c r="D13" s="68" t="s">
        <v>79</v>
      </c>
      <c r="E13" s="67">
        <v>0.72893</v>
      </c>
      <c r="F13" s="67">
        <v>0.353282</v>
      </c>
      <c r="G13" s="68" t="s">
        <v>80</v>
      </c>
      <c r="H13" s="69">
        <v>0.03908312</v>
      </c>
      <c r="I13" s="69">
        <v>0.04095132</v>
      </c>
      <c r="J13" s="68">
        <v>5</v>
      </c>
      <c r="K13" s="69">
        <v>0.187882871539999</v>
      </c>
      <c r="L13" s="70">
        <v>0.963113033875424</v>
      </c>
    </row>
    <row r="14" spans="2:12">
      <c r="B14" s="66" t="s">
        <v>45</v>
      </c>
      <c r="C14" s="14" t="s">
        <v>81</v>
      </c>
      <c r="D14" s="68" t="s">
        <v>82</v>
      </c>
      <c r="E14" s="67">
        <v>0.617297</v>
      </c>
      <c r="F14" s="67">
        <v>0.219292</v>
      </c>
      <c r="G14" s="68" t="s">
        <v>83</v>
      </c>
      <c r="H14" s="69">
        <v>0.004878397</v>
      </c>
      <c r="I14" s="69">
        <v>0.04572561</v>
      </c>
      <c r="J14" s="68">
        <v>20</v>
      </c>
      <c r="K14" s="69">
        <v>0.456780115008235</v>
      </c>
      <c r="L14" s="70">
        <v>0.936866087707374</v>
      </c>
    </row>
    <row r="15" spans="2:12">
      <c r="B15" s="66" t="s">
        <v>84</v>
      </c>
      <c r="C15" s="14" t="s">
        <v>85</v>
      </c>
      <c r="D15" s="68" t="s">
        <v>86</v>
      </c>
      <c r="E15" s="67">
        <v>0.790452</v>
      </c>
      <c r="F15" s="67">
        <v>0.323831</v>
      </c>
      <c r="G15" s="68" t="s">
        <v>87</v>
      </c>
      <c r="H15" s="69">
        <v>0.01464908</v>
      </c>
      <c r="I15" s="69">
        <v>0.04748565</v>
      </c>
      <c r="J15" s="68">
        <v>3</v>
      </c>
      <c r="K15" s="69">
        <v>0.214459691807062</v>
      </c>
      <c r="L15" s="70">
        <v>0.994397373956187</v>
      </c>
    </row>
    <row r="16" spans="2:12">
      <c r="B16" s="66" t="s">
        <v>88</v>
      </c>
      <c r="C16" s="14" t="s">
        <v>89</v>
      </c>
      <c r="D16" s="68" t="s">
        <v>90</v>
      </c>
      <c r="E16" s="67">
        <v>-0.346669</v>
      </c>
      <c r="F16" s="67">
        <v>0.155754</v>
      </c>
      <c r="G16" s="68" t="s">
        <v>91</v>
      </c>
      <c r="H16" s="69">
        <v>0.02603101</v>
      </c>
      <c r="I16" s="69">
        <v>0.04794721</v>
      </c>
      <c r="J16" s="68">
        <v>20</v>
      </c>
      <c r="K16" s="69">
        <v>0.162532521404686</v>
      </c>
      <c r="L16" s="70">
        <v>0.922849792217528</v>
      </c>
    </row>
    <row r="17" spans="2:12">
      <c r="B17" s="66" t="s">
        <v>92</v>
      </c>
      <c r="C17" s="14" t="s">
        <v>93</v>
      </c>
      <c r="D17" s="68" t="s">
        <v>94</v>
      </c>
      <c r="E17" s="67">
        <v>0.444998</v>
      </c>
      <c r="F17" s="67">
        <v>0.223862</v>
      </c>
      <c r="G17" s="68" t="s">
        <v>95</v>
      </c>
      <c r="H17" s="69">
        <v>0.04683077</v>
      </c>
      <c r="I17" s="69">
        <v>0.05107892</v>
      </c>
      <c r="J17" s="68">
        <v>15</v>
      </c>
      <c r="K17" s="69">
        <v>0.158232569385519</v>
      </c>
      <c r="L17" s="70">
        <v>0.89288933564964</v>
      </c>
    </row>
    <row r="18" spans="2:12">
      <c r="B18" s="66" t="s">
        <v>96</v>
      </c>
      <c r="C18" s="14" t="s">
        <v>97</v>
      </c>
      <c r="D18" s="68" t="s">
        <v>98</v>
      </c>
      <c r="E18" s="67">
        <v>-0.352751</v>
      </c>
      <c r="F18" s="67">
        <v>0.129002</v>
      </c>
      <c r="G18" s="68" t="s">
        <v>99</v>
      </c>
      <c r="H18" s="69">
        <v>0.006248144</v>
      </c>
      <c r="I18" s="69">
        <v>0.05251796</v>
      </c>
      <c r="J18" s="68">
        <v>20</v>
      </c>
      <c r="K18" s="69">
        <v>0.366472269716274</v>
      </c>
      <c r="L18" s="70">
        <v>0.769749160666381</v>
      </c>
    </row>
    <row r="19" spans="2:12">
      <c r="B19" s="66" t="s">
        <v>69</v>
      </c>
      <c r="C19" s="14" t="s">
        <v>100</v>
      </c>
      <c r="D19" s="68" t="s">
        <v>101</v>
      </c>
      <c r="E19" s="67">
        <v>0.264723</v>
      </c>
      <c r="F19" s="67">
        <v>0.0935417</v>
      </c>
      <c r="G19" s="68" t="s">
        <v>102</v>
      </c>
      <c r="H19" s="69">
        <v>0.004654756</v>
      </c>
      <c r="I19" s="69">
        <v>0.05334381</v>
      </c>
      <c r="J19" s="68">
        <v>20</v>
      </c>
      <c r="K19" s="69">
        <v>0.447127667263095</v>
      </c>
      <c r="L19" s="70">
        <v>0.94120720270446</v>
      </c>
    </row>
    <row r="20" spans="2:12">
      <c r="B20" s="66" t="s">
        <v>73</v>
      </c>
      <c r="C20" s="25" t="s">
        <v>103</v>
      </c>
      <c r="D20" s="85" t="s">
        <v>104</v>
      </c>
      <c r="E20" s="84">
        <v>-0.499647</v>
      </c>
      <c r="F20" s="84">
        <v>0.140147</v>
      </c>
      <c r="G20" s="85" t="s">
        <v>105</v>
      </c>
      <c r="H20" s="86">
        <v>0.0003636288</v>
      </c>
      <c r="I20" s="86">
        <v>0.05342881</v>
      </c>
      <c r="J20" s="85">
        <v>20</v>
      </c>
      <c r="K20" s="86">
        <v>0.894673598503691</v>
      </c>
      <c r="L20" s="70">
        <v>0.988747124094462</v>
      </c>
    </row>
    <row r="21" spans="2:12">
      <c r="B21" s="66" t="s">
        <v>106</v>
      </c>
      <c r="C21" s="14" t="s">
        <v>107</v>
      </c>
      <c r="D21" s="68" t="s">
        <v>108</v>
      </c>
      <c r="E21" s="67">
        <v>-0.641761</v>
      </c>
      <c r="F21" s="67">
        <v>0.269169</v>
      </c>
      <c r="G21" s="68" t="s">
        <v>109</v>
      </c>
      <c r="H21" s="69">
        <v>0.01711497</v>
      </c>
      <c r="I21" s="69">
        <v>0.05455959</v>
      </c>
      <c r="J21" s="68">
        <v>6</v>
      </c>
      <c r="K21" s="69">
        <v>0.2360004458081</v>
      </c>
      <c r="L21" s="70">
        <v>0.996477866468283</v>
      </c>
    </row>
    <row r="22" spans="2:12">
      <c r="B22" s="66" t="s">
        <v>45</v>
      </c>
      <c r="C22" s="14" t="s">
        <v>110</v>
      </c>
      <c r="D22" s="68" t="s">
        <v>111</v>
      </c>
      <c r="E22" s="67">
        <v>-0.485666</v>
      </c>
      <c r="F22" s="67">
        <v>0.173188</v>
      </c>
      <c r="G22" s="68" t="s">
        <v>112</v>
      </c>
      <c r="H22" s="69">
        <v>0.005043133</v>
      </c>
      <c r="I22" s="69">
        <v>0.05697575</v>
      </c>
      <c r="J22" s="68">
        <v>20</v>
      </c>
      <c r="K22" s="69">
        <v>0.396448969831092</v>
      </c>
      <c r="L22" s="70">
        <v>0.774116488132788</v>
      </c>
    </row>
    <row r="23" spans="2:12">
      <c r="B23" s="66" t="s">
        <v>113</v>
      </c>
      <c r="C23" s="14" t="s">
        <v>114</v>
      </c>
      <c r="D23" s="68" t="s">
        <v>115</v>
      </c>
      <c r="E23" s="67">
        <v>0.230005</v>
      </c>
      <c r="F23" s="67">
        <v>0.0932042</v>
      </c>
      <c r="G23" s="68" t="s">
        <v>116</v>
      </c>
      <c r="H23" s="69">
        <v>0.01359653</v>
      </c>
      <c r="I23" s="69">
        <v>0.05922502</v>
      </c>
      <c r="J23" s="68">
        <v>20</v>
      </c>
      <c r="K23" s="69">
        <v>0.323298641243581</v>
      </c>
      <c r="L23" s="70">
        <v>0.831014142916407</v>
      </c>
    </row>
    <row r="24" spans="2:12">
      <c r="B24" s="66" t="s">
        <v>73</v>
      </c>
      <c r="C24" s="14" t="s">
        <v>117</v>
      </c>
      <c r="D24" s="68" t="s">
        <v>118</v>
      </c>
      <c r="E24" s="67">
        <v>-0.224362</v>
      </c>
      <c r="F24" s="67">
        <v>0.0886944</v>
      </c>
      <c r="G24" s="68" t="s">
        <v>119</v>
      </c>
      <c r="H24" s="69">
        <v>0.01141899</v>
      </c>
      <c r="I24" s="69">
        <v>0.06538898</v>
      </c>
      <c r="J24" s="68">
        <v>20</v>
      </c>
      <c r="K24" s="69">
        <v>0.252727873320437</v>
      </c>
      <c r="L24" s="70">
        <v>0.760047349823643</v>
      </c>
    </row>
    <row r="25" spans="2:12">
      <c r="B25" s="66" t="s">
        <v>69</v>
      </c>
      <c r="C25" s="14" t="s">
        <v>120</v>
      </c>
      <c r="D25" s="68" t="s">
        <v>121</v>
      </c>
      <c r="E25" s="67">
        <v>0.141534</v>
      </c>
      <c r="F25" s="67">
        <v>0.0500076</v>
      </c>
      <c r="G25" s="68" t="s">
        <v>122</v>
      </c>
      <c r="H25" s="69">
        <v>0.004651147</v>
      </c>
      <c r="I25" s="69">
        <v>0.06633306</v>
      </c>
      <c r="J25" s="68">
        <v>20</v>
      </c>
      <c r="K25" s="69">
        <v>0.428775449377286</v>
      </c>
      <c r="L25" s="70">
        <v>0.874155746773562</v>
      </c>
    </row>
    <row r="26" spans="2:12">
      <c r="B26" s="66" t="s">
        <v>123</v>
      </c>
      <c r="C26" s="14" t="s">
        <v>124</v>
      </c>
      <c r="D26" s="68" t="s">
        <v>125</v>
      </c>
      <c r="E26" s="67">
        <v>-0.910068</v>
      </c>
      <c r="F26" s="67">
        <v>0.371813</v>
      </c>
      <c r="G26" s="68" t="s">
        <v>126</v>
      </c>
      <c r="H26" s="69">
        <v>0.01437904</v>
      </c>
      <c r="I26" s="69">
        <v>0.0667303</v>
      </c>
      <c r="J26" s="68">
        <v>6</v>
      </c>
      <c r="K26" s="69">
        <v>0.362141965020305</v>
      </c>
      <c r="L26" s="70">
        <v>0.996902227936374</v>
      </c>
    </row>
    <row r="27" spans="2:12">
      <c r="B27" s="66" t="s">
        <v>127</v>
      </c>
      <c r="C27" s="14" t="s">
        <v>128</v>
      </c>
      <c r="D27" s="68" t="s">
        <v>129</v>
      </c>
      <c r="E27" s="67">
        <v>0.183264</v>
      </c>
      <c r="F27" s="67">
        <v>0.0695937</v>
      </c>
      <c r="G27" s="68" t="s">
        <v>130</v>
      </c>
      <c r="H27" s="69">
        <v>0.008454782</v>
      </c>
      <c r="I27" s="69">
        <v>0.06874468</v>
      </c>
      <c r="J27" s="68">
        <v>20</v>
      </c>
      <c r="K27" s="69">
        <v>0.331291437330062</v>
      </c>
      <c r="L27" s="70">
        <v>0.791700557024955</v>
      </c>
    </row>
    <row r="28" spans="2:12">
      <c r="B28" s="66" t="s">
        <v>131</v>
      </c>
      <c r="C28" s="14" t="s">
        <v>132</v>
      </c>
      <c r="D28" s="68" t="s">
        <v>133</v>
      </c>
      <c r="E28" s="67">
        <v>0.792694</v>
      </c>
      <c r="F28" s="67">
        <v>0.322597</v>
      </c>
      <c r="G28" s="68" t="s">
        <v>134</v>
      </c>
      <c r="H28" s="69">
        <v>0.01400151</v>
      </c>
      <c r="I28" s="69">
        <v>0.0702016</v>
      </c>
      <c r="J28" s="68">
        <v>3</v>
      </c>
      <c r="K28" s="69">
        <v>0.302849705202328</v>
      </c>
      <c r="L28" s="70">
        <v>0.967602892027185</v>
      </c>
    </row>
    <row r="29" spans="2:12">
      <c r="B29" s="66" t="s">
        <v>135</v>
      </c>
      <c r="C29" s="14" t="s">
        <v>136</v>
      </c>
      <c r="D29" s="68" t="s">
        <v>137</v>
      </c>
      <c r="E29" s="67">
        <v>-0.414253</v>
      </c>
      <c r="F29" s="67">
        <v>0.155499</v>
      </c>
      <c r="G29" s="68" t="s">
        <v>138</v>
      </c>
      <c r="H29" s="69">
        <v>0.007721381</v>
      </c>
      <c r="I29" s="69">
        <v>0.07060739</v>
      </c>
      <c r="J29" s="68">
        <v>9</v>
      </c>
      <c r="K29" s="69">
        <v>0.355848292001444</v>
      </c>
      <c r="L29" s="70">
        <v>0.975052291295412</v>
      </c>
    </row>
    <row r="30" spans="2:12">
      <c r="B30" s="66" t="s">
        <v>139</v>
      </c>
      <c r="C30" s="14" t="s">
        <v>140</v>
      </c>
      <c r="D30" s="68" t="s">
        <v>141</v>
      </c>
      <c r="E30" s="67">
        <v>0.0908363</v>
      </c>
      <c r="F30" s="67">
        <v>0.0419784</v>
      </c>
      <c r="G30" s="68" t="s">
        <v>142</v>
      </c>
      <c r="H30" s="69">
        <v>0.03047333</v>
      </c>
      <c r="I30" s="69">
        <v>0.0710684</v>
      </c>
      <c r="J30" s="68">
        <v>20</v>
      </c>
      <c r="K30" s="69">
        <v>0.153300201432631</v>
      </c>
      <c r="L30" s="70">
        <v>0.788479776257793</v>
      </c>
    </row>
    <row r="31" spans="2:12">
      <c r="B31" s="66" t="s">
        <v>143</v>
      </c>
      <c r="C31" s="14" t="s">
        <v>144</v>
      </c>
      <c r="D31" s="68" t="s">
        <v>145</v>
      </c>
      <c r="E31" s="67">
        <v>0.224507</v>
      </c>
      <c r="F31" s="67">
        <v>0.110021</v>
      </c>
      <c r="G31" s="68" t="s">
        <v>146</v>
      </c>
      <c r="H31" s="69">
        <v>0.04129157</v>
      </c>
      <c r="I31" s="69">
        <v>0.07436755</v>
      </c>
      <c r="J31" s="68">
        <v>20</v>
      </c>
      <c r="K31" s="69">
        <v>0.139469543273514</v>
      </c>
      <c r="L31" s="70">
        <v>0.961704845200271</v>
      </c>
    </row>
    <row r="32" spans="2:12">
      <c r="B32" s="66" t="s">
        <v>45</v>
      </c>
      <c r="C32" s="14" t="s">
        <v>147</v>
      </c>
      <c r="D32" s="68" t="s">
        <v>148</v>
      </c>
      <c r="E32" s="67">
        <v>-0.446865</v>
      </c>
      <c r="F32" s="67">
        <v>0.159505</v>
      </c>
      <c r="G32" s="68" t="s">
        <v>149</v>
      </c>
      <c r="H32" s="69">
        <v>0.005085369</v>
      </c>
      <c r="I32" s="69">
        <v>0.0753409</v>
      </c>
      <c r="J32" s="68">
        <v>20</v>
      </c>
      <c r="K32" s="69">
        <v>0.382434345868174</v>
      </c>
      <c r="L32" s="70">
        <v>0.718910320129026</v>
      </c>
    </row>
    <row r="33" spans="2:12">
      <c r="B33" s="66" t="s">
        <v>60</v>
      </c>
      <c r="C33" s="14" t="s">
        <v>150</v>
      </c>
      <c r="D33" s="68" t="s">
        <v>151</v>
      </c>
      <c r="E33" s="67">
        <v>-0.45989</v>
      </c>
      <c r="F33" s="67">
        <v>0.221576</v>
      </c>
      <c r="G33" s="68" t="s">
        <v>152</v>
      </c>
      <c r="H33" s="69">
        <v>0.03793607</v>
      </c>
      <c r="I33" s="69">
        <v>0.08060535</v>
      </c>
      <c r="J33" s="68">
        <v>20</v>
      </c>
      <c r="K33" s="69">
        <v>0.110609449350152</v>
      </c>
      <c r="L33" s="70">
        <v>0.498078889292634</v>
      </c>
    </row>
    <row r="34" spans="2:12">
      <c r="B34" s="66" t="s">
        <v>64</v>
      </c>
      <c r="C34" s="14" t="s">
        <v>150</v>
      </c>
      <c r="D34" s="68" t="s">
        <v>151</v>
      </c>
      <c r="E34" s="67">
        <v>-0.45989</v>
      </c>
      <c r="F34" s="67">
        <v>0.221576</v>
      </c>
      <c r="G34" s="68" t="s">
        <v>152</v>
      </c>
      <c r="H34" s="69">
        <v>0.03793607</v>
      </c>
      <c r="I34" s="69">
        <v>0.08060535</v>
      </c>
      <c r="J34" s="68">
        <v>20</v>
      </c>
      <c r="K34" s="69">
        <v>0.110609449350152</v>
      </c>
      <c r="L34" s="70">
        <v>0.498078889292634</v>
      </c>
    </row>
    <row r="35" spans="2:12">
      <c r="B35" s="66" t="s">
        <v>153</v>
      </c>
      <c r="C35" s="14" t="s">
        <v>154</v>
      </c>
      <c r="D35" s="68" t="s">
        <v>155</v>
      </c>
      <c r="E35" s="67">
        <v>0.459144</v>
      </c>
      <c r="F35" s="67">
        <v>0.220222</v>
      </c>
      <c r="G35" s="68" t="s">
        <v>156</v>
      </c>
      <c r="H35" s="69">
        <v>0.03707719</v>
      </c>
      <c r="I35" s="69">
        <v>0.08363268</v>
      </c>
      <c r="J35" s="68">
        <v>20</v>
      </c>
      <c r="K35" s="69">
        <v>0.129533431690096</v>
      </c>
      <c r="L35" s="70">
        <v>0.920798069794001</v>
      </c>
    </row>
    <row r="36" spans="2:12">
      <c r="B36" s="66" t="s">
        <v>157</v>
      </c>
      <c r="C36" s="14" t="s">
        <v>158</v>
      </c>
      <c r="D36" s="68" t="s">
        <v>159</v>
      </c>
      <c r="E36" s="67">
        <v>0.306383</v>
      </c>
      <c r="F36" s="67">
        <v>0.142206</v>
      </c>
      <c r="G36" s="68" t="s">
        <v>160</v>
      </c>
      <c r="H36" s="69">
        <v>0.03120086</v>
      </c>
      <c r="I36" s="69">
        <v>0.084018</v>
      </c>
      <c r="J36" s="68">
        <v>20</v>
      </c>
      <c r="K36" s="69">
        <v>0.21696112244211</v>
      </c>
      <c r="L36" s="70">
        <v>0.954884504864203</v>
      </c>
    </row>
    <row r="37" spans="2:12">
      <c r="B37" s="66" t="s">
        <v>161</v>
      </c>
      <c r="C37" s="14" t="s">
        <v>162</v>
      </c>
      <c r="D37" s="68" t="s">
        <v>163</v>
      </c>
      <c r="E37" s="67">
        <v>0.660642</v>
      </c>
      <c r="F37" s="67">
        <v>0.266412</v>
      </c>
      <c r="G37" s="68" t="s">
        <v>164</v>
      </c>
      <c r="H37" s="69">
        <v>0.01314634</v>
      </c>
      <c r="I37" s="69">
        <v>0.08565488</v>
      </c>
      <c r="J37" s="68">
        <v>19</v>
      </c>
      <c r="K37" s="69">
        <v>0.301011587621618</v>
      </c>
      <c r="L37" s="70">
        <v>0.808645532340935</v>
      </c>
    </row>
    <row r="38" spans="2:12">
      <c r="B38" s="66" t="s">
        <v>139</v>
      </c>
      <c r="C38" s="14" t="s">
        <v>165</v>
      </c>
      <c r="D38" s="68" t="s">
        <v>166</v>
      </c>
      <c r="E38" s="67">
        <v>-0.0999493</v>
      </c>
      <c r="F38" s="67">
        <v>0.0461488</v>
      </c>
      <c r="G38" s="68" t="s">
        <v>167</v>
      </c>
      <c r="H38" s="69">
        <v>0.03032618</v>
      </c>
      <c r="I38" s="69">
        <v>0.09272811</v>
      </c>
      <c r="J38" s="68">
        <v>20</v>
      </c>
      <c r="K38" s="69">
        <v>0.15379369289999</v>
      </c>
      <c r="L38" s="70">
        <v>0.788045632700176</v>
      </c>
    </row>
    <row r="39" spans="2:12">
      <c r="B39" s="66" t="s">
        <v>65</v>
      </c>
      <c r="C39" s="14" t="s">
        <v>168</v>
      </c>
      <c r="D39" s="68" t="s">
        <v>169</v>
      </c>
      <c r="E39" s="67">
        <v>0.731887</v>
      </c>
      <c r="F39" s="67">
        <v>0.363342</v>
      </c>
      <c r="G39" s="68" t="s">
        <v>170</v>
      </c>
      <c r="H39" s="69">
        <v>0.04397601</v>
      </c>
      <c r="I39" s="69">
        <v>0.09343402</v>
      </c>
      <c r="J39" s="68">
        <v>20</v>
      </c>
      <c r="K39" s="69">
        <v>0.114281250107606</v>
      </c>
      <c r="L39" s="70">
        <v>0.902109385442501</v>
      </c>
    </row>
    <row r="40" spans="2:12">
      <c r="B40" s="66" t="s">
        <v>171</v>
      </c>
      <c r="C40" s="14" t="s">
        <v>172</v>
      </c>
      <c r="D40" s="68" t="s">
        <v>173</v>
      </c>
      <c r="E40" s="67">
        <v>1.20436</v>
      </c>
      <c r="F40" s="67">
        <v>0.590684</v>
      </c>
      <c r="G40" s="68" t="s">
        <v>174</v>
      </c>
      <c r="H40" s="69">
        <v>0.04145754</v>
      </c>
      <c r="I40" s="69">
        <v>0.09543507</v>
      </c>
      <c r="J40" s="68">
        <v>4</v>
      </c>
      <c r="K40" s="69">
        <v>0.390352423295417</v>
      </c>
      <c r="L40" s="70">
        <v>0.954300002650055</v>
      </c>
    </row>
    <row r="41" spans="2:12">
      <c r="B41" s="66" t="s">
        <v>139</v>
      </c>
      <c r="C41" s="14" t="s">
        <v>175</v>
      </c>
      <c r="D41" s="68" t="s">
        <v>166</v>
      </c>
      <c r="E41" s="67">
        <v>0.169903</v>
      </c>
      <c r="F41" s="67">
        <v>0.0784947</v>
      </c>
      <c r="G41" s="68" t="s">
        <v>176</v>
      </c>
      <c r="H41" s="69">
        <v>0.0304247</v>
      </c>
      <c r="I41" s="69">
        <v>0.1026816</v>
      </c>
      <c r="J41" s="68">
        <v>20</v>
      </c>
      <c r="K41" s="69">
        <v>0.154865911579463</v>
      </c>
      <c r="L41" s="70">
        <v>0.828400624929101</v>
      </c>
    </row>
    <row r="42" spans="2:12">
      <c r="B42" s="66" t="s">
        <v>106</v>
      </c>
      <c r="C42" s="14" t="s">
        <v>177</v>
      </c>
      <c r="D42" s="68" t="s">
        <v>178</v>
      </c>
      <c r="E42" s="67">
        <v>-0.141332</v>
      </c>
      <c r="F42" s="67">
        <v>0.061461</v>
      </c>
      <c r="G42" s="68" t="s">
        <v>179</v>
      </c>
      <c r="H42" s="69">
        <v>0.02147416</v>
      </c>
      <c r="I42" s="69">
        <v>0.1046884</v>
      </c>
      <c r="J42" s="68">
        <v>20</v>
      </c>
      <c r="K42" s="69">
        <v>0.194380397547258</v>
      </c>
      <c r="L42" s="70">
        <v>0.911190156564281</v>
      </c>
    </row>
    <row r="43" spans="2:12">
      <c r="B43" s="66" t="s">
        <v>69</v>
      </c>
      <c r="C43" s="14" t="s">
        <v>180</v>
      </c>
      <c r="D43" s="68" t="s">
        <v>121</v>
      </c>
      <c r="E43" s="67">
        <v>0.688127</v>
      </c>
      <c r="F43" s="67">
        <v>0.246536</v>
      </c>
      <c r="G43" s="68" t="s">
        <v>181</v>
      </c>
      <c r="H43" s="69">
        <v>0.005251588</v>
      </c>
      <c r="I43" s="69">
        <v>0.1056381</v>
      </c>
      <c r="J43" s="68">
        <v>20</v>
      </c>
      <c r="K43" s="69">
        <v>0.448549119187258</v>
      </c>
      <c r="L43" s="70">
        <v>0.959500270360148</v>
      </c>
    </row>
    <row r="44" spans="2:12">
      <c r="B44" s="66" t="s">
        <v>45</v>
      </c>
      <c r="C44" s="14" t="s">
        <v>182</v>
      </c>
      <c r="D44" s="68" t="s">
        <v>183</v>
      </c>
      <c r="E44" s="67">
        <v>-0.535111</v>
      </c>
      <c r="F44" s="67">
        <v>0.233047</v>
      </c>
      <c r="G44" s="68" t="s">
        <v>184</v>
      </c>
      <c r="H44" s="69">
        <v>0.02166697</v>
      </c>
      <c r="I44" s="69">
        <v>0.1058923</v>
      </c>
      <c r="J44" s="68">
        <v>18</v>
      </c>
      <c r="K44" s="69">
        <v>0.159153519035286</v>
      </c>
      <c r="L44" s="70">
        <v>0.529169626491393</v>
      </c>
    </row>
    <row r="45" spans="2:12">
      <c r="B45" s="66" t="s">
        <v>185</v>
      </c>
      <c r="C45" s="14" t="s">
        <v>186</v>
      </c>
      <c r="D45" s="68" t="s">
        <v>187</v>
      </c>
      <c r="E45" s="67">
        <v>0.378772</v>
      </c>
      <c r="F45" s="67">
        <v>0.150874</v>
      </c>
      <c r="G45" s="68" t="s">
        <v>188</v>
      </c>
      <c r="H45" s="69">
        <v>0.01205552</v>
      </c>
      <c r="I45" s="69">
        <v>0.1068942</v>
      </c>
      <c r="J45" s="68">
        <v>5</v>
      </c>
      <c r="K45" s="69">
        <v>0.366173063924142</v>
      </c>
      <c r="L45" s="70">
        <v>0.984241830530913</v>
      </c>
    </row>
    <row r="46" spans="2:12">
      <c r="B46" s="66" t="s">
        <v>189</v>
      </c>
      <c r="C46" s="14" t="s">
        <v>190</v>
      </c>
      <c r="D46" s="68" t="s">
        <v>191</v>
      </c>
      <c r="E46" s="67">
        <v>-0.401503</v>
      </c>
      <c r="F46" s="67">
        <v>0.131372</v>
      </c>
      <c r="G46" s="68" t="s">
        <v>192</v>
      </c>
      <c r="H46" s="69">
        <v>0.002241352</v>
      </c>
      <c r="I46" s="69">
        <v>0.1076208</v>
      </c>
      <c r="J46" s="68">
        <v>17</v>
      </c>
      <c r="K46" s="69">
        <v>0.609778894264339</v>
      </c>
      <c r="L46" s="70">
        <v>0.958926055482195</v>
      </c>
    </row>
    <row r="47" spans="2:12">
      <c r="B47" s="66" t="s">
        <v>139</v>
      </c>
      <c r="C47" s="14" t="s">
        <v>193</v>
      </c>
      <c r="D47" s="68" t="s">
        <v>194</v>
      </c>
      <c r="E47" s="67">
        <v>0.636386</v>
      </c>
      <c r="F47" s="67">
        <v>0.289937</v>
      </c>
      <c r="G47" s="68" t="s">
        <v>195</v>
      </c>
      <c r="H47" s="69">
        <v>0.02817013</v>
      </c>
      <c r="I47" s="69">
        <v>0.1110461</v>
      </c>
      <c r="J47" s="68">
        <v>11</v>
      </c>
      <c r="K47" s="69">
        <v>0.166291023445874</v>
      </c>
      <c r="L47" s="70">
        <v>0.971428252283858</v>
      </c>
    </row>
    <row r="48" spans="2:12">
      <c r="B48" s="66" t="s">
        <v>127</v>
      </c>
      <c r="C48" s="14" t="s">
        <v>196</v>
      </c>
      <c r="D48" s="68" t="s">
        <v>129</v>
      </c>
      <c r="E48" s="67">
        <v>0.558008</v>
      </c>
      <c r="F48" s="67">
        <v>0.214151</v>
      </c>
      <c r="G48" s="68" t="s">
        <v>197</v>
      </c>
      <c r="H48" s="69">
        <v>0.009169357</v>
      </c>
      <c r="I48" s="69">
        <v>0.1138124</v>
      </c>
      <c r="J48" s="68">
        <v>20</v>
      </c>
      <c r="K48" s="69">
        <v>0.341092322790754</v>
      </c>
      <c r="L48" s="70">
        <v>0.848392814332419</v>
      </c>
    </row>
    <row r="49" spans="2:12">
      <c r="B49" s="66" t="s">
        <v>198</v>
      </c>
      <c r="C49" s="14" t="s">
        <v>199</v>
      </c>
      <c r="D49" s="68" t="s">
        <v>200</v>
      </c>
      <c r="E49" s="67">
        <v>-0.410127</v>
      </c>
      <c r="F49" s="67">
        <v>0.166635</v>
      </c>
      <c r="G49" s="68" t="s">
        <v>201</v>
      </c>
      <c r="H49" s="69">
        <v>0.01384616</v>
      </c>
      <c r="I49" s="69">
        <v>0.1166364</v>
      </c>
      <c r="J49" s="68">
        <v>20</v>
      </c>
      <c r="K49" s="69">
        <v>0.306429591001261</v>
      </c>
      <c r="L49" s="70">
        <v>0.912483015486222</v>
      </c>
    </row>
    <row r="50" spans="2:12">
      <c r="B50" s="66" t="s">
        <v>202</v>
      </c>
      <c r="C50" s="14" t="s">
        <v>203</v>
      </c>
      <c r="D50" s="68" t="s">
        <v>204</v>
      </c>
      <c r="E50" s="67">
        <v>0.445112</v>
      </c>
      <c r="F50" s="67">
        <v>0.226418</v>
      </c>
      <c r="G50" s="68" t="s">
        <v>205</v>
      </c>
      <c r="H50" s="69">
        <v>0.04931151</v>
      </c>
      <c r="I50" s="69">
        <v>0.1205002</v>
      </c>
      <c r="J50" s="68">
        <v>11</v>
      </c>
      <c r="K50" s="69">
        <v>0.0985455221272538</v>
      </c>
      <c r="L50" s="70">
        <v>0.892159738556438</v>
      </c>
    </row>
    <row r="51" spans="2:12">
      <c r="B51" s="66" t="s">
        <v>206</v>
      </c>
      <c r="C51" s="14" t="s">
        <v>207</v>
      </c>
      <c r="D51" s="68" t="s">
        <v>208</v>
      </c>
      <c r="E51" s="67">
        <v>0.719195</v>
      </c>
      <c r="F51" s="67">
        <v>0.361485</v>
      </c>
      <c r="G51" s="68" t="s">
        <v>209</v>
      </c>
      <c r="H51" s="69">
        <v>0.04663983</v>
      </c>
      <c r="I51" s="69">
        <v>0.1291921</v>
      </c>
      <c r="J51" s="68">
        <v>18</v>
      </c>
      <c r="K51" s="69">
        <v>0.127484256913664</v>
      </c>
      <c r="L51" s="70">
        <v>0.945891265070681</v>
      </c>
    </row>
    <row r="52" spans="2:12">
      <c r="B52" s="66" t="s">
        <v>210</v>
      </c>
      <c r="C52" s="14" t="s">
        <v>207</v>
      </c>
      <c r="D52" s="68" t="s">
        <v>208</v>
      </c>
      <c r="E52" s="67">
        <v>0.719195</v>
      </c>
      <c r="F52" s="67">
        <v>0.361485</v>
      </c>
      <c r="G52" s="68" t="s">
        <v>209</v>
      </c>
      <c r="H52" s="69">
        <v>0.04663983</v>
      </c>
      <c r="I52" s="69">
        <v>0.1291921</v>
      </c>
      <c r="J52" s="68">
        <v>18</v>
      </c>
      <c r="K52" s="69">
        <v>0.127484256913664</v>
      </c>
      <c r="L52" s="70">
        <v>0.945891265070681</v>
      </c>
    </row>
    <row r="53" spans="2:12">
      <c r="B53" s="66" t="s">
        <v>211</v>
      </c>
      <c r="C53" s="14" t="s">
        <v>212</v>
      </c>
      <c r="D53" s="68" t="s">
        <v>213</v>
      </c>
      <c r="E53" s="67">
        <v>-0.41279</v>
      </c>
      <c r="F53" s="67">
        <v>0.161591</v>
      </c>
      <c r="G53" s="68" t="s">
        <v>214</v>
      </c>
      <c r="H53" s="69">
        <v>0.01063306</v>
      </c>
      <c r="I53" s="69">
        <v>0.129771</v>
      </c>
      <c r="J53" s="68">
        <v>20</v>
      </c>
      <c r="K53" s="69">
        <v>0.384513224169642</v>
      </c>
      <c r="L53" s="70">
        <v>0.966527852703387</v>
      </c>
    </row>
    <row r="54" spans="2:12">
      <c r="B54" s="66" t="s">
        <v>45</v>
      </c>
      <c r="C54" s="14" t="s">
        <v>215</v>
      </c>
      <c r="D54" s="68" t="s">
        <v>216</v>
      </c>
      <c r="E54" s="67">
        <v>0.243833</v>
      </c>
      <c r="F54" s="67">
        <v>0.0897667</v>
      </c>
      <c r="G54" s="68" t="s">
        <v>217</v>
      </c>
      <c r="H54" s="69">
        <v>0.006601763</v>
      </c>
      <c r="I54" s="69">
        <v>0.1346038</v>
      </c>
      <c r="J54" s="68">
        <v>20</v>
      </c>
      <c r="K54" s="69">
        <v>0.426178608672272</v>
      </c>
      <c r="L54" s="70">
        <v>0.854971708350025</v>
      </c>
    </row>
    <row r="55" spans="2:12">
      <c r="B55" s="66" t="s">
        <v>218</v>
      </c>
      <c r="C55" s="14" t="s">
        <v>219</v>
      </c>
      <c r="D55" s="68" t="s">
        <v>220</v>
      </c>
      <c r="E55" s="67">
        <v>0.183206</v>
      </c>
      <c r="F55" s="67">
        <v>0.0867673</v>
      </c>
      <c r="G55" s="68" t="s">
        <v>221</v>
      </c>
      <c r="H55" s="69">
        <v>0.03473246</v>
      </c>
      <c r="I55" s="69">
        <v>0.1346312</v>
      </c>
      <c r="J55" s="68">
        <v>20</v>
      </c>
      <c r="K55" s="69">
        <v>0.179059404315708</v>
      </c>
      <c r="L55" s="70">
        <v>0.783022477426705</v>
      </c>
    </row>
    <row r="56" spans="2:12">
      <c r="B56" s="66" t="s">
        <v>222</v>
      </c>
      <c r="C56" s="14" t="s">
        <v>223</v>
      </c>
      <c r="D56" s="68" t="s">
        <v>224</v>
      </c>
      <c r="E56" s="67">
        <v>-0.181782</v>
      </c>
      <c r="F56" s="67">
        <v>0.0887493</v>
      </c>
      <c r="G56" s="68" t="s">
        <v>225</v>
      </c>
      <c r="H56" s="69">
        <v>0.04053464</v>
      </c>
      <c r="I56" s="69">
        <v>0.1514321</v>
      </c>
      <c r="J56" s="68">
        <v>20</v>
      </c>
      <c r="K56" s="69">
        <v>0.130081565945386</v>
      </c>
      <c r="L56" s="70">
        <v>0.840504631805444</v>
      </c>
    </row>
    <row r="57" spans="2:12">
      <c r="B57" s="66" t="s">
        <v>139</v>
      </c>
      <c r="C57" s="14" t="s">
        <v>226</v>
      </c>
      <c r="D57" s="68" t="s">
        <v>227</v>
      </c>
      <c r="E57" s="67">
        <v>-0.173973</v>
      </c>
      <c r="F57" s="67">
        <v>0.0783662</v>
      </c>
      <c r="G57" s="68" t="s">
        <v>228</v>
      </c>
      <c r="H57" s="69">
        <v>0.02641869</v>
      </c>
      <c r="I57" s="69">
        <v>0.1542167</v>
      </c>
      <c r="J57" s="68">
        <v>20</v>
      </c>
      <c r="K57" s="69">
        <v>0.173751462941815</v>
      </c>
      <c r="L57" s="70">
        <v>0.873521934991186</v>
      </c>
    </row>
    <row r="58" spans="2:12">
      <c r="B58" s="66" t="s">
        <v>229</v>
      </c>
      <c r="C58" s="14" t="s">
        <v>230</v>
      </c>
      <c r="D58" s="68" t="s">
        <v>231</v>
      </c>
      <c r="E58" s="67">
        <v>0.0858088</v>
      </c>
      <c r="F58" s="67">
        <v>0.0410258</v>
      </c>
      <c r="G58" s="68" t="s">
        <v>232</v>
      </c>
      <c r="H58" s="69">
        <v>0.03647579</v>
      </c>
      <c r="I58" s="69">
        <v>0.1547884</v>
      </c>
      <c r="J58" s="68">
        <v>20</v>
      </c>
      <c r="K58" s="69">
        <v>0.166759924252728</v>
      </c>
      <c r="L58" s="70">
        <v>0.902160148075279</v>
      </c>
    </row>
    <row r="59" spans="2:12">
      <c r="B59" s="66" t="s">
        <v>206</v>
      </c>
      <c r="C59" s="14" t="s">
        <v>233</v>
      </c>
      <c r="D59" s="68" t="s">
        <v>234</v>
      </c>
      <c r="E59" s="67">
        <v>0.102623</v>
      </c>
      <c r="F59" s="67">
        <v>0.0498132</v>
      </c>
      <c r="G59" s="68" t="s">
        <v>235</v>
      </c>
      <c r="H59" s="69">
        <v>0.03938294</v>
      </c>
      <c r="I59" s="69">
        <v>0.16136</v>
      </c>
      <c r="J59" s="68">
        <v>20</v>
      </c>
      <c r="K59" s="69">
        <v>0.119438486559245</v>
      </c>
      <c r="L59" s="70">
        <v>0.852760988251657</v>
      </c>
    </row>
    <row r="60" spans="2:12">
      <c r="B60" s="66" t="s">
        <v>45</v>
      </c>
      <c r="C60" s="14" t="s">
        <v>236</v>
      </c>
      <c r="D60" s="68" t="s">
        <v>237</v>
      </c>
      <c r="E60" s="67">
        <v>-0.229887</v>
      </c>
      <c r="F60" s="67">
        <v>0.0844042</v>
      </c>
      <c r="G60" s="68" t="s">
        <v>238</v>
      </c>
      <c r="H60" s="69">
        <v>0.006456611</v>
      </c>
      <c r="I60" s="69">
        <v>0.161814</v>
      </c>
      <c r="J60" s="68">
        <v>20</v>
      </c>
      <c r="K60" s="69">
        <v>0.31868393929953</v>
      </c>
      <c r="L60" s="70">
        <v>0.640157427279356</v>
      </c>
    </row>
    <row r="61" spans="2:12">
      <c r="B61" s="66" t="s">
        <v>239</v>
      </c>
      <c r="C61" s="14" t="s">
        <v>240</v>
      </c>
      <c r="D61" s="68" t="s">
        <v>241</v>
      </c>
      <c r="E61" s="67">
        <v>-0.189314</v>
      </c>
      <c r="F61" s="67">
        <v>0.0870437</v>
      </c>
      <c r="G61" s="68" t="s">
        <v>242</v>
      </c>
      <c r="H61" s="69">
        <v>0.02963573</v>
      </c>
      <c r="I61" s="69">
        <v>0.1665865</v>
      </c>
      <c r="J61" s="68">
        <v>20</v>
      </c>
      <c r="K61" s="69">
        <v>0.174805339528447</v>
      </c>
      <c r="L61" s="70">
        <v>0.893152983995005</v>
      </c>
    </row>
    <row r="62" spans="2:12">
      <c r="B62" s="66" t="s">
        <v>243</v>
      </c>
      <c r="C62" s="14" t="s">
        <v>244</v>
      </c>
      <c r="D62" s="68" t="s">
        <v>245</v>
      </c>
      <c r="E62" s="67">
        <v>-0.733313</v>
      </c>
      <c r="F62" s="67">
        <v>0.260785</v>
      </c>
      <c r="G62" s="68" t="s">
        <v>246</v>
      </c>
      <c r="H62" s="69">
        <v>0.004924334</v>
      </c>
      <c r="I62" s="69">
        <v>0.167033</v>
      </c>
      <c r="J62" s="68">
        <v>5</v>
      </c>
      <c r="K62" s="69">
        <v>0.554637750399384</v>
      </c>
      <c r="L62" s="70">
        <v>0.905321224406699</v>
      </c>
    </row>
    <row r="63" spans="2:12">
      <c r="B63" s="66" t="s">
        <v>247</v>
      </c>
      <c r="C63" s="14" t="s">
        <v>248</v>
      </c>
      <c r="D63" s="68" t="s">
        <v>249</v>
      </c>
      <c r="E63" s="67">
        <v>0.201015</v>
      </c>
      <c r="F63" s="67">
        <v>0.0775396</v>
      </c>
      <c r="G63" s="68" t="s">
        <v>250</v>
      </c>
      <c r="H63" s="69">
        <v>0.009530359</v>
      </c>
      <c r="I63" s="69">
        <v>0.1706143</v>
      </c>
      <c r="J63" s="68">
        <v>20</v>
      </c>
      <c r="K63" s="69">
        <v>0.364983900976789</v>
      </c>
      <c r="L63" s="70">
        <v>0.939955204973232</v>
      </c>
    </row>
    <row r="64" spans="2:12">
      <c r="B64" s="66" t="s">
        <v>206</v>
      </c>
      <c r="C64" s="14" t="s">
        <v>251</v>
      </c>
      <c r="D64" s="68" t="s">
        <v>234</v>
      </c>
      <c r="E64" s="67">
        <v>0.0921292</v>
      </c>
      <c r="F64" s="67">
        <v>0.0447167</v>
      </c>
      <c r="G64" s="68" t="s">
        <v>252</v>
      </c>
      <c r="H64" s="69">
        <v>0.03937133</v>
      </c>
      <c r="I64" s="69">
        <v>0.1719412</v>
      </c>
      <c r="J64" s="68">
        <v>20</v>
      </c>
      <c r="K64" s="69">
        <v>0.118070814955051</v>
      </c>
      <c r="L64" s="70">
        <v>0.787622120313335</v>
      </c>
    </row>
    <row r="65" spans="2:12">
      <c r="B65" s="66" t="s">
        <v>253</v>
      </c>
      <c r="C65" s="14" t="s">
        <v>254</v>
      </c>
      <c r="D65" s="68" t="s">
        <v>255</v>
      </c>
      <c r="E65" s="67">
        <v>0.340708</v>
      </c>
      <c r="F65" s="67">
        <v>0.173765</v>
      </c>
      <c r="G65" s="68" t="s">
        <v>256</v>
      </c>
      <c r="H65" s="69">
        <v>0.04990885</v>
      </c>
      <c r="I65" s="69">
        <v>0.175723</v>
      </c>
      <c r="J65" s="68">
        <v>20</v>
      </c>
      <c r="K65" s="69">
        <v>0.131702377516367</v>
      </c>
      <c r="L65" s="70">
        <v>0.830045564226608</v>
      </c>
    </row>
    <row r="66" spans="2:12">
      <c r="B66" s="66" t="s">
        <v>206</v>
      </c>
      <c r="C66" s="14" t="s">
        <v>257</v>
      </c>
      <c r="D66" s="68" t="s">
        <v>234</v>
      </c>
      <c r="E66" s="67">
        <v>0.0809684</v>
      </c>
      <c r="F66" s="67">
        <v>0.0392975</v>
      </c>
      <c r="G66" s="68" t="s">
        <v>258</v>
      </c>
      <c r="H66" s="69">
        <v>0.03936054</v>
      </c>
      <c r="I66" s="69">
        <v>0.1820862</v>
      </c>
      <c r="J66" s="68">
        <v>20</v>
      </c>
      <c r="K66" s="69">
        <v>0.118494844847939</v>
      </c>
      <c r="L66" s="70">
        <v>0.806883309069537</v>
      </c>
    </row>
    <row r="67" spans="2:12">
      <c r="B67" s="66" t="s">
        <v>253</v>
      </c>
      <c r="C67" s="14" t="s">
        <v>259</v>
      </c>
      <c r="D67" s="68" t="s">
        <v>260</v>
      </c>
      <c r="E67" s="67">
        <v>0.282408</v>
      </c>
      <c r="F67" s="67">
        <v>0.141623</v>
      </c>
      <c r="G67" s="68" t="s">
        <v>261</v>
      </c>
      <c r="H67" s="69">
        <v>0.04614309</v>
      </c>
      <c r="I67" s="69">
        <v>0.1821973</v>
      </c>
      <c r="J67" s="68">
        <v>20</v>
      </c>
      <c r="K67" s="69">
        <v>0.137117939522181</v>
      </c>
      <c r="L67" s="70">
        <v>0.835384051087647</v>
      </c>
    </row>
    <row r="68" spans="2:12">
      <c r="B68" s="66" t="s">
        <v>262</v>
      </c>
      <c r="C68" s="14" t="s">
        <v>263</v>
      </c>
      <c r="D68" s="68" t="s">
        <v>264</v>
      </c>
      <c r="E68" s="67">
        <v>-0.17072</v>
      </c>
      <c r="F68" s="67">
        <v>0.0800676</v>
      </c>
      <c r="G68" s="68" t="s">
        <v>265</v>
      </c>
      <c r="H68" s="69">
        <v>0.03299091</v>
      </c>
      <c r="I68" s="69">
        <v>0.1822919</v>
      </c>
      <c r="J68" s="68">
        <v>20</v>
      </c>
      <c r="K68" s="69">
        <v>0.189251315580774</v>
      </c>
      <c r="L68" s="70">
        <v>0.855120307413383</v>
      </c>
    </row>
    <row r="69" spans="2:12">
      <c r="B69" s="66" t="s">
        <v>266</v>
      </c>
      <c r="C69" s="14" t="s">
        <v>267</v>
      </c>
      <c r="D69" s="68" t="s">
        <v>268</v>
      </c>
      <c r="E69" s="67">
        <v>-0.117261</v>
      </c>
      <c r="F69" s="67">
        <v>0.0521462</v>
      </c>
      <c r="G69" s="68" t="s">
        <v>269</v>
      </c>
      <c r="H69" s="69">
        <v>0.02453135</v>
      </c>
      <c r="I69" s="69">
        <v>0.1829431</v>
      </c>
      <c r="J69" s="68">
        <v>20</v>
      </c>
      <c r="K69" s="69">
        <v>0.170803693530177</v>
      </c>
      <c r="L69" s="70">
        <v>0.910425376791033</v>
      </c>
    </row>
    <row r="70" spans="2:12">
      <c r="B70" s="66" t="s">
        <v>139</v>
      </c>
      <c r="C70" s="14" t="s">
        <v>270</v>
      </c>
      <c r="D70" s="68" t="s">
        <v>227</v>
      </c>
      <c r="E70" s="67">
        <v>-0.0924113</v>
      </c>
      <c r="F70" s="67">
        <v>0.0415942</v>
      </c>
      <c r="G70" s="68" t="s">
        <v>271</v>
      </c>
      <c r="H70" s="69">
        <v>0.02630127</v>
      </c>
      <c r="I70" s="69">
        <v>0.1851293</v>
      </c>
      <c r="J70" s="68">
        <v>20</v>
      </c>
      <c r="K70" s="69">
        <v>0.171112936952853</v>
      </c>
      <c r="L70" s="70">
        <v>0.826316834680963</v>
      </c>
    </row>
    <row r="71" spans="2:12">
      <c r="B71" s="66" t="s">
        <v>139</v>
      </c>
      <c r="C71" s="14" t="s">
        <v>272</v>
      </c>
      <c r="D71" s="68" t="s">
        <v>273</v>
      </c>
      <c r="E71" s="67">
        <v>-0.283277</v>
      </c>
      <c r="F71" s="67">
        <v>0.127454</v>
      </c>
      <c r="G71" s="68" t="s">
        <v>274</v>
      </c>
      <c r="H71" s="69">
        <v>0.0262439</v>
      </c>
      <c r="I71" s="69">
        <v>0.1859037</v>
      </c>
      <c r="J71" s="68">
        <v>20</v>
      </c>
      <c r="K71" s="69">
        <v>0.174376837729161</v>
      </c>
      <c r="L71" s="70">
        <v>0.863042652751814</v>
      </c>
    </row>
    <row r="72" spans="2:12">
      <c r="B72" s="66" t="s">
        <v>275</v>
      </c>
      <c r="C72" s="14" t="s">
        <v>276</v>
      </c>
      <c r="D72" s="68" t="s">
        <v>277</v>
      </c>
      <c r="E72" s="67">
        <v>-0.583476</v>
      </c>
      <c r="F72" s="67">
        <v>0.236222</v>
      </c>
      <c r="G72" s="68" t="s">
        <v>278</v>
      </c>
      <c r="H72" s="69">
        <v>0.01351008</v>
      </c>
      <c r="I72" s="69">
        <v>0.1869679</v>
      </c>
      <c r="J72" s="68">
        <v>19</v>
      </c>
      <c r="K72" s="69">
        <v>0.350079016613866</v>
      </c>
      <c r="L72" s="70">
        <v>0.932750815398786</v>
      </c>
    </row>
    <row r="73" spans="2:12">
      <c r="B73" s="66" t="s">
        <v>266</v>
      </c>
      <c r="C73" s="14" t="s">
        <v>279</v>
      </c>
      <c r="D73" s="68" t="s">
        <v>268</v>
      </c>
      <c r="E73" s="67">
        <v>-0.132803</v>
      </c>
      <c r="F73" s="67">
        <v>0.0590649</v>
      </c>
      <c r="G73" s="68" t="s">
        <v>280</v>
      </c>
      <c r="H73" s="69">
        <v>0.02454899</v>
      </c>
      <c r="I73" s="69">
        <v>0.1897723</v>
      </c>
      <c r="J73" s="68">
        <v>20</v>
      </c>
      <c r="K73" s="69">
        <v>0.170778761929368</v>
      </c>
      <c r="L73" s="70">
        <v>0.90971748000658</v>
      </c>
    </row>
    <row r="74" spans="2:12">
      <c r="B74" s="66" t="s">
        <v>281</v>
      </c>
      <c r="C74" s="14" t="s">
        <v>282</v>
      </c>
      <c r="D74" s="68" t="s">
        <v>283</v>
      </c>
      <c r="E74" s="67">
        <v>-0.104907</v>
      </c>
      <c r="F74" s="67">
        <v>0.0529965</v>
      </c>
      <c r="G74" s="68" t="s">
        <v>284</v>
      </c>
      <c r="H74" s="69">
        <v>0.04775815</v>
      </c>
      <c r="I74" s="69">
        <v>0.1908869</v>
      </c>
      <c r="J74" s="68">
        <v>20</v>
      </c>
      <c r="K74" s="69">
        <v>0.0974821677898728</v>
      </c>
      <c r="L74" s="70">
        <v>0.688447795105125</v>
      </c>
    </row>
    <row r="75" spans="2:12">
      <c r="B75" s="66" t="s">
        <v>206</v>
      </c>
      <c r="C75" s="14" t="s">
        <v>285</v>
      </c>
      <c r="D75" s="68" t="s">
        <v>234</v>
      </c>
      <c r="E75" s="67">
        <v>0.0859723</v>
      </c>
      <c r="F75" s="67">
        <v>0.041727</v>
      </c>
      <c r="G75" s="68" t="s">
        <v>286</v>
      </c>
      <c r="H75" s="69">
        <v>0.03936502</v>
      </c>
      <c r="I75" s="69">
        <v>0.1916965</v>
      </c>
      <c r="J75" s="68">
        <v>20</v>
      </c>
      <c r="K75" s="69">
        <v>0.117885437238463</v>
      </c>
      <c r="L75" s="70">
        <v>0.779445763984448</v>
      </c>
    </row>
    <row r="76" spans="2:12">
      <c r="B76" s="66" t="s">
        <v>287</v>
      </c>
      <c r="C76" s="14" t="s">
        <v>288</v>
      </c>
      <c r="D76" s="68" t="s">
        <v>289</v>
      </c>
      <c r="E76" s="67">
        <v>-0.340918</v>
      </c>
      <c r="F76" s="67">
        <v>0.164562</v>
      </c>
      <c r="G76" s="68" t="s">
        <v>290</v>
      </c>
      <c r="H76" s="69">
        <v>0.03829609</v>
      </c>
      <c r="I76" s="69">
        <v>0.1917505</v>
      </c>
      <c r="J76" s="68">
        <v>20</v>
      </c>
      <c r="K76" s="69">
        <v>0.146517731825272</v>
      </c>
      <c r="L76" s="70">
        <v>0.925746257853992</v>
      </c>
    </row>
    <row r="77" spans="2:12">
      <c r="B77" s="66" t="s">
        <v>291</v>
      </c>
      <c r="C77" s="14" t="s">
        <v>292</v>
      </c>
      <c r="D77" s="68" t="s">
        <v>293</v>
      </c>
      <c r="E77" s="67">
        <v>0.455936</v>
      </c>
      <c r="F77" s="67">
        <v>0.171165</v>
      </c>
      <c r="G77" s="68" t="s">
        <v>294</v>
      </c>
      <c r="H77" s="69">
        <v>0.007728277</v>
      </c>
      <c r="I77" s="69">
        <v>0.1933359</v>
      </c>
      <c r="J77" s="68">
        <v>20</v>
      </c>
      <c r="K77" s="69">
        <v>0.363823853573502</v>
      </c>
      <c r="L77" s="70">
        <v>0.972506823153446</v>
      </c>
    </row>
    <row r="78" spans="2:12">
      <c r="B78" s="66" t="s">
        <v>206</v>
      </c>
      <c r="C78" s="14" t="s">
        <v>295</v>
      </c>
      <c r="D78" s="68" t="s">
        <v>234</v>
      </c>
      <c r="E78" s="67">
        <v>0.0737792</v>
      </c>
      <c r="F78" s="67">
        <v>0.035807</v>
      </c>
      <c r="G78" s="68" t="s">
        <v>296</v>
      </c>
      <c r="H78" s="69">
        <v>0.03935411</v>
      </c>
      <c r="I78" s="69">
        <v>0.2028527</v>
      </c>
      <c r="J78" s="68">
        <v>20</v>
      </c>
      <c r="K78" s="69">
        <v>0.11770744804308</v>
      </c>
      <c r="L78" s="70">
        <v>0.771729988650589</v>
      </c>
    </row>
    <row r="79" spans="2:12">
      <c r="B79" s="66" t="s">
        <v>291</v>
      </c>
      <c r="C79" s="14" t="s">
        <v>297</v>
      </c>
      <c r="D79" s="68" t="s">
        <v>298</v>
      </c>
      <c r="E79" s="67">
        <v>0.392456</v>
      </c>
      <c r="F79" s="67">
        <v>0.147082</v>
      </c>
      <c r="G79" s="68" t="s">
        <v>299</v>
      </c>
      <c r="H79" s="69">
        <v>0.007624145</v>
      </c>
      <c r="I79" s="69">
        <v>0.2032918</v>
      </c>
      <c r="J79" s="68">
        <v>20</v>
      </c>
      <c r="K79" s="69">
        <v>0.361795412011189</v>
      </c>
      <c r="L79" s="70">
        <v>0.970917641145476</v>
      </c>
    </row>
    <row r="80" spans="2:12">
      <c r="B80" s="66" t="s">
        <v>281</v>
      </c>
      <c r="C80" s="25" t="s">
        <v>300</v>
      </c>
      <c r="D80" s="85" t="s">
        <v>301</v>
      </c>
      <c r="E80" s="84">
        <v>-0.0867309</v>
      </c>
      <c r="F80" s="84">
        <v>0.0440527</v>
      </c>
      <c r="G80" s="85" t="s">
        <v>302</v>
      </c>
      <c r="H80" s="86">
        <v>0.04897638</v>
      </c>
      <c r="I80" s="86">
        <v>0.2047201</v>
      </c>
      <c r="J80" s="85">
        <v>20</v>
      </c>
      <c r="K80" s="86">
        <v>0.0953156751263892</v>
      </c>
      <c r="L80" s="70">
        <v>0.661201628624402</v>
      </c>
    </row>
    <row r="81" spans="2:12">
      <c r="B81" s="66" t="s">
        <v>275</v>
      </c>
      <c r="C81" s="14" t="s">
        <v>303</v>
      </c>
      <c r="D81" s="68" t="s">
        <v>277</v>
      </c>
      <c r="E81" s="67">
        <v>-0.512224</v>
      </c>
      <c r="F81" s="67">
        <v>0.20693</v>
      </c>
      <c r="G81" s="68" t="s">
        <v>304</v>
      </c>
      <c r="H81" s="69">
        <v>0.01331045</v>
      </c>
      <c r="I81" s="69">
        <v>0.2061909</v>
      </c>
      <c r="J81" s="68">
        <v>19</v>
      </c>
      <c r="K81" s="69">
        <v>0.35446149780832</v>
      </c>
      <c r="L81" s="70">
        <v>0.932639153017385</v>
      </c>
    </row>
    <row r="82" spans="2:12">
      <c r="B82" s="66" t="s">
        <v>305</v>
      </c>
      <c r="C82" s="14" t="s">
        <v>306</v>
      </c>
      <c r="D82" s="68" t="s">
        <v>307</v>
      </c>
      <c r="E82" s="67">
        <v>-0.550218</v>
      </c>
      <c r="F82" s="67">
        <v>0.176992</v>
      </c>
      <c r="G82" s="68" t="s">
        <v>308</v>
      </c>
      <c r="H82" s="69">
        <v>0.001879003</v>
      </c>
      <c r="I82" s="69">
        <v>0.2087988</v>
      </c>
      <c r="J82" s="68">
        <v>20</v>
      </c>
      <c r="K82" s="69">
        <v>0.651960737021916</v>
      </c>
      <c r="L82" s="70">
        <v>0.938457741898193</v>
      </c>
    </row>
    <row r="83" spans="2:12">
      <c r="B83" s="66" t="s">
        <v>206</v>
      </c>
      <c r="C83" s="14" t="s">
        <v>309</v>
      </c>
      <c r="D83" s="68" t="s">
        <v>234</v>
      </c>
      <c r="E83" s="67">
        <v>0.0755207</v>
      </c>
      <c r="F83" s="67">
        <v>0.0366525</v>
      </c>
      <c r="G83" s="68" t="s">
        <v>310</v>
      </c>
      <c r="H83" s="69">
        <v>0.03935541</v>
      </c>
      <c r="I83" s="69">
        <v>0.2130196</v>
      </c>
      <c r="J83" s="68">
        <v>20</v>
      </c>
      <c r="K83" s="69">
        <v>0.117767199165449</v>
      </c>
      <c r="L83" s="70">
        <v>0.774305690589714</v>
      </c>
    </row>
    <row r="84" spans="2:12">
      <c r="B84" s="66" t="s">
        <v>311</v>
      </c>
      <c r="C84" s="14" t="s">
        <v>312</v>
      </c>
      <c r="D84" s="68" t="s">
        <v>313</v>
      </c>
      <c r="E84" s="67">
        <v>-0.42339</v>
      </c>
      <c r="F84" s="67">
        <v>0.195543</v>
      </c>
      <c r="G84" s="68" t="s">
        <v>314</v>
      </c>
      <c r="H84" s="69">
        <v>0.03037254</v>
      </c>
      <c r="I84" s="69">
        <v>0.2196202</v>
      </c>
      <c r="J84" s="68">
        <v>11</v>
      </c>
      <c r="K84" s="69">
        <v>0.156760369431718</v>
      </c>
      <c r="L84" s="70">
        <v>0.72862601624373</v>
      </c>
    </row>
    <row r="85" spans="2:12">
      <c r="B85" s="66" t="s">
        <v>315</v>
      </c>
      <c r="C85" s="14" t="s">
        <v>316</v>
      </c>
      <c r="D85" s="68" t="s">
        <v>317</v>
      </c>
      <c r="E85" s="67">
        <v>-0.183752</v>
      </c>
      <c r="F85" s="67">
        <v>0.0816235</v>
      </c>
      <c r="G85" s="68" t="s">
        <v>318</v>
      </c>
      <c r="H85" s="69">
        <v>0.02437217</v>
      </c>
      <c r="I85" s="69">
        <v>0.2197231</v>
      </c>
      <c r="J85" s="68">
        <v>20</v>
      </c>
      <c r="K85" s="69">
        <v>0.161632479063709</v>
      </c>
      <c r="L85" s="70">
        <v>0.889341365408775</v>
      </c>
    </row>
    <row r="86" spans="2:12">
      <c r="B86" s="66" t="s">
        <v>45</v>
      </c>
      <c r="C86" s="14" t="s">
        <v>319</v>
      </c>
      <c r="D86" s="68" t="s">
        <v>82</v>
      </c>
      <c r="E86" s="67">
        <v>-0.687886</v>
      </c>
      <c r="F86" s="67">
        <v>0.24508</v>
      </c>
      <c r="G86" s="68" t="s">
        <v>320</v>
      </c>
      <c r="H86" s="69">
        <v>0.00500391</v>
      </c>
      <c r="I86" s="69">
        <v>0.221405</v>
      </c>
      <c r="J86" s="68">
        <v>15</v>
      </c>
      <c r="K86" s="69">
        <v>0.406333760309623</v>
      </c>
      <c r="L86" s="70">
        <v>0.790173905933119</v>
      </c>
    </row>
    <row r="87" spans="2:12">
      <c r="B87" s="66" t="s">
        <v>157</v>
      </c>
      <c r="C87" s="14" t="s">
        <v>321</v>
      </c>
      <c r="D87" s="68" t="s">
        <v>159</v>
      </c>
      <c r="E87" s="67">
        <v>-0.221724</v>
      </c>
      <c r="F87" s="67">
        <v>0.102718</v>
      </c>
      <c r="G87" s="68" t="s">
        <v>322</v>
      </c>
      <c r="H87" s="69">
        <v>0.03088375</v>
      </c>
      <c r="I87" s="69">
        <v>0.2299489</v>
      </c>
      <c r="J87" s="68">
        <v>20</v>
      </c>
      <c r="K87" s="69">
        <v>0.216932807894324</v>
      </c>
      <c r="L87" s="70">
        <v>0.956962818728686</v>
      </c>
    </row>
    <row r="88" spans="2:12">
      <c r="B88" s="66" t="s">
        <v>206</v>
      </c>
      <c r="C88" s="14" t="s">
        <v>323</v>
      </c>
      <c r="D88" s="68" t="s">
        <v>234</v>
      </c>
      <c r="E88" s="67">
        <v>0.177143</v>
      </c>
      <c r="F88" s="67">
        <v>0.0860385</v>
      </c>
      <c r="G88" s="68" t="s">
        <v>324</v>
      </c>
      <c r="H88" s="69">
        <v>0.03950545</v>
      </c>
      <c r="I88" s="69">
        <v>0.2307392</v>
      </c>
      <c r="J88" s="68">
        <v>20</v>
      </c>
      <c r="K88" s="69">
        <v>0.120128648385391</v>
      </c>
      <c r="L88" s="70">
        <v>0.885981685134585</v>
      </c>
    </row>
    <row r="89" spans="2:12">
      <c r="B89" s="66" t="s">
        <v>325</v>
      </c>
      <c r="C89" s="14" t="s">
        <v>326</v>
      </c>
      <c r="D89" s="68" t="s">
        <v>327</v>
      </c>
      <c r="E89" s="67">
        <v>-0.625058</v>
      </c>
      <c r="F89" s="67">
        <v>0.310077</v>
      </c>
      <c r="G89" s="68" t="s">
        <v>328</v>
      </c>
      <c r="H89" s="69">
        <v>0.04381943</v>
      </c>
      <c r="I89" s="69">
        <v>0.2328355</v>
      </c>
      <c r="J89" s="68">
        <v>20</v>
      </c>
      <c r="K89" s="69">
        <v>0.134847868813259</v>
      </c>
      <c r="L89" s="70">
        <v>0.925268099484438</v>
      </c>
    </row>
    <row r="90" spans="2:12">
      <c r="B90" s="66" t="s">
        <v>113</v>
      </c>
      <c r="C90" s="14" t="s">
        <v>329</v>
      </c>
      <c r="D90" s="68" t="s">
        <v>330</v>
      </c>
      <c r="E90" s="67">
        <v>0.703588</v>
      </c>
      <c r="F90" s="67">
        <v>0.241767</v>
      </c>
      <c r="G90" s="68" t="s">
        <v>331</v>
      </c>
      <c r="H90" s="69">
        <v>0.003612048</v>
      </c>
      <c r="I90" s="69">
        <v>0.2347039</v>
      </c>
      <c r="J90" s="68">
        <v>9</v>
      </c>
      <c r="K90" s="69">
        <v>0.482511301773031</v>
      </c>
      <c r="L90" s="70">
        <v>0.940448700743646</v>
      </c>
    </row>
    <row r="91" spans="2:12">
      <c r="B91" s="66" t="s">
        <v>332</v>
      </c>
      <c r="C91" s="14" t="s">
        <v>333</v>
      </c>
      <c r="D91" s="68" t="s">
        <v>334</v>
      </c>
      <c r="E91" s="67">
        <v>0.435858</v>
      </c>
      <c r="F91" s="67">
        <v>0.206037</v>
      </c>
      <c r="G91" s="68" t="s">
        <v>335</v>
      </c>
      <c r="H91" s="69">
        <v>0.03439288</v>
      </c>
      <c r="I91" s="69">
        <v>0.2350764</v>
      </c>
      <c r="J91" s="68">
        <v>20</v>
      </c>
      <c r="K91" s="69">
        <v>0.12756942412507</v>
      </c>
      <c r="L91" s="70">
        <v>0.861331847612771</v>
      </c>
    </row>
    <row r="92" spans="2:12">
      <c r="B92" s="66" t="s">
        <v>229</v>
      </c>
      <c r="C92" s="14" t="s">
        <v>336</v>
      </c>
      <c r="D92" s="68" t="s">
        <v>231</v>
      </c>
      <c r="E92" s="67">
        <v>0.0848004</v>
      </c>
      <c r="F92" s="67">
        <v>0.0405434</v>
      </c>
      <c r="G92" s="68" t="s">
        <v>232</v>
      </c>
      <c r="H92" s="69">
        <v>0.03647466</v>
      </c>
      <c r="I92" s="69">
        <v>0.2369989</v>
      </c>
      <c r="J92" s="68">
        <v>20</v>
      </c>
      <c r="K92" s="69">
        <v>0.16639539304864</v>
      </c>
      <c r="L92" s="70">
        <v>0.891593139017958</v>
      </c>
    </row>
    <row r="93" spans="2:12">
      <c r="B93" s="66" t="s">
        <v>106</v>
      </c>
      <c r="C93" s="14" t="s">
        <v>337</v>
      </c>
      <c r="D93" s="68" t="s">
        <v>178</v>
      </c>
      <c r="E93" s="67">
        <v>-0.0990747</v>
      </c>
      <c r="F93" s="67">
        <v>0.0430717</v>
      </c>
      <c r="G93" s="68" t="s">
        <v>338</v>
      </c>
      <c r="H93" s="69">
        <v>0.02143523</v>
      </c>
      <c r="I93" s="69">
        <v>0.2399576</v>
      </c>
      <c r="J93" s="68">
        <v>20</v>
      </c>
      <c r="K93" s="69">
        <v>0.193285549454264</v>
      </c>
      <c r="L93" s="70">
        <v>0.887621287552136</v>
      </c>
    </row>
    <row r="94" spans="2:12">
      <c r="B94" s="66" t="s">
        <v>339</v>
      </c>
      <c r="C94" s="14" t="s">
        <v>340</v>
      </c>
      <c r="D94" s="68" t="s">
        <v>341</v>
      </c>
      <c r="E94" s="67">
        <v>0.152733</v>
      </c>
      <c r="F94" s="67">
        <v>0.0776051</v>
      </c>
      <c r="G94" s="68" t="s">
        <v>342</v>
      </c>
      <c r="H94" s="69">
        <v>0.04905871</v>
      </c>
      <c r="I94" s="69">
        <v>0.2403443</v>
      </c>
      <c r="J94" s="68">
        <v>20</v>
      </c>
      <c r="K94" s="69">
        <v>0.106075081823005</v>
      </c>
      <c r="L94" s="70">
        <v>0.884795754289557</v>
      </c>
    </row>
    <row r="95" spans="2:12">
      <c r="B95" s="66" t="s">
        <v>161</v>
      </c>
      <c r="C95" s="14" t="s">
        <v>343</v>
      </c>
      <c r="D95" s="68" t="s">
        <v>344</v>
      </c>
      <c r="E95" s="67">
        <v>0.420593</v>
      </c>
      <c r="F95" s="67">
        <v>0.189955</v>
      </c>
      <c r="G95" s="68" t="s">
        <v>345</v>
      </c>
      <c r="H95" s="69">
        <v>0.02681653</v>
      </c>
      <c r="I95" s="69">
        <v>0.2520974</v>
      </c>
      <c r="J95" s="68">
        <v>17</v>
      </c>
      <c r="K95" s="69">
        <v>0.185873243913978</v>
      </c>
      <c r="L95" s="70">
        <v>0.712248758916805</v>
      </c>
    </row>
    <row r="96" spans="2:12">
      <c r="B96" s="66" t="s">
        <v>315</v>
      </c>
      <c r="C96" s="14" t="s">
        <v>346</v>
      </c>
      <c r="D96" s="68" t="s">
        <v>347</v>
      </c>
      <c r="E96" s="67">
        <v>0.119788</v>
      </c>
      <c r="F96" s="67">
        <v>0.0574514</v>
      </c>
      <c r="G96" s="68" t="s">
        <v>348</v>
      </c>
      <c r="H96" s="69">
        <v>0.03706681</v>
      </c>
      <c r="I96" s="69">
        <v>0.2563453</v>
      </c>
      <c r="J96" s="68">
        <v>20</v>
      </c>
      <c r="K96" s="69">
        <v>0.11879688643253</v>
      </c>
      <c r="L96" s="70">
        <v>0.836703752313228</v>
      </c>
    </row>
    <row r="97" spans="2:12">
      <c r="B97" s="66" t="s">
        <v>349</v>
      </c>
      <c r="C97" s="14" t="s">
        <v>350</v>
      </c>
      <c r="D97" s="68" t="s">
        <v>351</v>
      </c>
      <c r="E97" s="67">
        <v>-0.389558</v>
      </c>
      <c r="F97" s="67">
        <v>0.17009</v>
      </c>
      <c r="G97" s="68" t="s">
        <v>352</v>
      </c>
      <c r="H97" s="69">
        <v>0.0220035</v>
      </c>
      <c r="I97" s="69">
        <v>0.2642648</v>
      </c>
      <c r="J97" s="68">
        <v>20</v>
      </c>
      <c r="K97" s="69">
        <v>0.139668066649762</v>
      </c>
      <c r="L97" s="70">
        <v>0.942866310911429</v>
      </c>
    </row>
    <row r="98" spans="2:12">
      <c r="B98" s="66" t="s">
        <v>353</v>
      </c>
      <c r="C98" s="14" t="s">
        <v>354</v>
      </c>
      <c r="D98" s="68" t="s">
        <v>355</v>
      </c>
      <c r="E98" s="67">
        <v>-0.436447</v>
      </c>
      <c r="F98" s="67">
        <v>0.21442</v>
      </c>
      <c r="G98" s="68" t="s">
        <v>356</v>
      </c>
      <c r="H98" s="69">
        <v>0.04180293</v>
      </c>
      <c r="I98" s="69">
        <v>0.2665356</v>
      </c>
      <c r="J98" s="68">
        <v>20</v>
      </c>
      <c r="K98" s="69">
        <v>0.111579672101091</v>
      </c>
      <c r="L98" s="70">
        <v>0.874603104223437</v>
      </c>
    </row>
    <row r="99" spans="2:12">
      <c r="B99" s="66" t="s">
        <v>357</v>
      </c>
      <c r="C99" s="14" t="s">
        <v>358</v>
      </c>
      <c r="D99" s="68" t="s">
        <v>359</v>
      </c>
      <c r="E99" s="67">
        <v>0.335809</v>
      </c>
      <c r="F99" s="67">
        <v>0.157466</v>
      </c>
      <c r="G99" s="68" t="s">
        <v>360</v>
      </c>
      <c r="H99" s="69">
        <v>0.03295931</v>
      </c>
      <c r="I99" s="69">
        <v>0.2695233</v>
      </c>
      <c r="J99" s="68">
        <v>12</v>
      </c>
      <c r="K99" s="69">
        <v>0.316664599411373</v>
      </c>
      <c r="L99" s="70">
        <v>0.990684637833106</v>
      </c>
    </row>
    <row r="100" spans="2:12">
      <c r="B100" s="66" t="s">
        <v>361</v>
      </c>
      <c r="C100" s="14" t="s">
        <v>362</v>
      </c>
      <c r="D100" s="68" t="s">
        <v>363</v>
      </c>
      <c r="E100" s="67">
        <v>-0.879461</v>
      </c>
      <c r="F100" s="67">
        <v>0.318321</v>
      </c>
      <c r="G100" s="68" t="s">
        <v>364</v>
      </c>
      <c r="H100" s="69">
        <v>0.00573057</v>
      </c>
      <c r="I100" s="69">
        <v>0.2696992</v>
      </c>
      <c r="J100" s="68">
        <v>6</v>
      </c>
      <c r="K100" s="69">
        <v>0.421016938595904</v>
      </c>
      <c r="L100" s="70">
        <v>0.996884415545904</v>
      </c>
    </row>
    <row r="101" spans="2:12">
      <c r="B101" s="66" t="s">
        <v>365</v>
      </c>
      <c r="C101" s="14" t="s">
        <v>366</v>
      </c>
      <c r="D101" s="68" t="s">
        <v>367</v>
      </c>
      <c r="E101" s="67">
        <v>0.818947</v>
      </c>
      <c r="F101" s="67">
        <v>0.340526</v>
      </c>
      <c r="G101" s="68" t="s">
        <v>368</v>
      </c>
      <c r="H101" s="69">
        <v>0.0161747</v>
      </c>
      <c r="I101" s="69">
        <v>0.2745446</v>
      </c>
      <c r="J101" s="68">
        <v>20</v>
      </c>
      <c r="K101" s="69">
        <v>0.298792451976745</v>
      </c>
      <c r="L101" s="70">
        <v>0.948004482252898</v>
      </c>
    </row>
    <row r="102" spans="2:12">
      <c r="B102" s="66" t="s">
        <v>365</v>
      </c>
      <c r="C102" s="14" t="s">
        <v>369</v>
      </c>
      <c r="D102" s="68" t="s">
        <v>370</v>
      </c>
      <c r="E102" s="67">
        <v>0.397833</v>
      </c>
      <c r="F102" s="67">
        <v>0.160125</v>
      </c>
      <c r="G102" s="68" t="s">
        <v>371</v>
      </c>
      <c r="H102" s="69">
        <v>0.01297263</v>
      </c>
      <c r="I102" s="69">
        <v>0.2829477</v>
      </c>
      <c r="J102" s="68">
        <v>20</v>
      </c>
      <c r="K102" s="69">
        <v>0.296353674637236</v>
      </c>
      <c r="L102" s="70">
        <v>0.911758293039192</v>
      </c>
    </row>
    <row r="103" spans="2:12">
      <c r="B103" s="66" t="s">
        <v>372</v>
      </c>
      <c r="C103" s="14" t="s">
        <v>373</v>
      </c>
      <c r="D103" s="68" t="s">
        <v>374</v>
      </c>
      <c r="E103" s="67">
        <v>0.597106</v>
      </c>
      <c r="F103" s="67">
        <v>0.26064</v>
      </c>
      <c r="G103" s="68" t="s">
        <v>375</v>
      </c>
      <c r="H103" s="69">
        <v>0.02196819</v>
      </c>
      <c r="I103" s="69">
        <v>0.2830353</v>
      </c>
      <c r="J103" s="68">
        <v>18</v>
      </c>
      <c r="K103" s="69">
        <v>0.20071502931468</v>
      </c>
      <c r="L103" s="70">
        <v>0.801130610287537</v>
      </c>
    </row>
    <row r="104" spans="2:12">
      <c r="B104" s="66" t="s">
        <v>311</v>
      </c>
      <c r="C104" s="14" t="s">
        <v>376</v>
      </c>
      <c r="D104" s="68" t="s">
        <v>377</v>
      </c>
      <c r="E104" s="67">
        <v>0.91911</v>
      </c>
      <c r="F104" s="67">
        <v>0.302371</v>
      </c>
      <c r="G104" s="68" t="s">
        <v>378</v>
      </c>
      <c r="H104" s="69">
        <v>0.002368288</v>
      </c>
      <c r="I104" s="69">
        <v>0.2839695</v>
      </c>
      <c r="J104" s="68">
        <v>6</v>
      </c>
      <c r="K104" s="69">
        <v>0.656815129256015</v>
      </c>
      <c r="L104" s="70">
        <v>0.987367318383629</v>
      </c>
    </row>
    <row r="105" spans="2:12">
      <c r="B105" s="66" t="s">
        <v>222</v>
      </c>
      <c r="C105" s="14" t="s">
        <v>379</v>
      </c>
      <c r="D105" s="68" t="s">
        <v>224</v>
      </c>
      <c r="E105" s="67">
        <v>-0.208097</v>
      </c>
      <c r="F105" s="67">
        <v>0.101623</v>
      </c>
      <c r="G105" s="68" t="s">
        <v>380</v>
      </c>
      <c r="H105" s="69">
        <v>0.04058682</v>
      </c>
      <c r="I105" s="69">
        <v>0.2891388</v>
      </c>
      <c r="J105" s="68">
        <v>20</v>
      </c>
      <c r="K105" s="69">
        <v>0.129994385345071</v>
      </c>
      <c r="L105" s="70">
        <v>0.836878176456886</v>
      </c>
    </row>
    <row r="106" spans="2:12">
      <c r="B106" s="66" t="s">
        <v>135</v>
      </c>
      <c r="C106" s="14" t="s">
        <v>381</v>
      </c>
      <c r="D106" s="68" t="s">
        <v>382</v>
      </c>
      <c r="E106" s="67">
        <v>-0.354308</v>
      </c>
      <c r="F106" s="67">
        <v>0.134528</v>
      </c>
      <c r="G106" s="68" t="s">
        <v>383</v>
      </c>
      <c r="H106" s="69">
        <v>0.008445648</v>
      </c>
      <c r="I106" s="69">
        <v>0.2946</v>
      </c>
      <c r="J106" s="68">
        <v>20</v>
      </c>
      <c r="K106" s="69">
        <v>0.349141633146185</v>
      </c>
      <c r="L106" s="70">
        <v>0.965948547406099</v>
      </c>
    </row>
    <row r="107" spans="2:12">
      <c r="B107" s="66" t="s">
        <v>384</v>
      </c>
      <c r="C107" s="14" t="s">
        <v>385</v>
      </c>
      <c r="D107" s="68" t="s">
        <v>386</v>
      </c>
      <c r="E107" s="67">
        <v>0.400225</v>
      </c>
      <c r="F107" s="67">
        <v>0.15745</v>
      </c>
      <c r="G107" s="68" t="s">
        <v>387</v>
      </c>
      <c r="H107" s="69">
        <v>0.01102448</v>
      </c>
      <c r="I107" s="69">
        <v>0.2973191</v>
      </c>
      <c r="J107" s="68">
        <v>20</v>
      </c>
      <c r="K107" s="69">
        <v>0.2624377187722</v>
      </c>
      <c r="L107" s="70">
        <v>0.850937694178834</v>
      </c>
    </row>
    <row r="108" spans="2:12">
      <c r="B108" s="66" t="s">
        <v>266</v>
      </c>
      <c r="C108" s="14" t="s">
        <v>388</v>
      </c>
      <c r="D108" s="68" t="s">
        <v>268</v>
      </c>
      <c r="E108" s="67">
        <v>-0.0982226</v>
      </c>
      <c r="F108" s="67">
        <v>0.0436751</v>
      </c>
      <c r="G108" s="68" t="s">
        <v>338</v>
      </c>
      <c r="H108" s="69">
        <v>0.02451657</v>
      </c>
      <c r="I108" s="69">
        <v>0.3108236</v>
      </c>
      <c r="J108" s="68">
        <v>20</v>
      </c>
      <c r="K108" s="69">
        <v>0.169418457475564</v>
      </c>
      <c r="L108" s="70">
        <v>0.872404002572989</v>
      </c>
    </row>
    <row r="109" spans="2:12">
      <c r="B109" s="66" t="s">
        <v>389</v>
      </c>
      <c r="C109" s="14" t="s">
        <v>390</v>
      </c>
      <c r="D109" s="68" t="s">
        <v>391</v>
      </c>
      <c r="E109" s="67">
        <v>-0.693443</v>
      </c>
      <c r="F109" s="67">
        <v>0.319237</v>
      </c>
      <c r="G109" s="68" t="s">
        <v>392</v>
      </c>
      <c r="H109" s="69">
        <v>0.02984172</v>
      </c>
      <c r="I109" s="69">
        <v>0.3114608</v>
      </c>
      <c r="J109" s="68">
        <v>19</v>
      </c>
      <c r="K109" s="69">
        <v>0.176377403502535</v>
      </c>
      <c r="L109" s="70">
        <v>0.978140111987814</v>
      </c>
    </row>
    <row r="110" spans="2:12">
      <c r="B110" s="66" t="s">
        <v>393</v>
      </c>
      <c r="C110" s="14" t="s">
        <v>394</v>
      </c>
      <c r="D110" s="68" t="s">
        <v>395</v>
      </c>
      <c r="E110" s="67">
        <v>0.43844</v>
      </c>
      <c r="F110" s="67">
        <v>0.184024</v>
      </c>
      <c r="G110" s="68" t="s">
        <v>396</v>
      </c>
      <c r="H110" s="69">
        <v>0.01719471</v>
      </c>
      <c r="I110" s="69">
        <v>0.3210038</v>
      </c>
      <c r="J110" s="68">
        <v>20</v>
      </c>
      <c r="K110" s="69">
        <v>0.233067732499476</v>
      </c>
      <c r="L110" s="70">
        <v>0.890650300520717</v>
      </c>
    </row>
    <row r="111" spans="2:12">
      <c r="B111" s="66" t="s">
        <v>397</v>
      </c>
      <c r="C111" s="14" t="s">
        <v>398</v>
      </c>
      <c r="D111" s="68" t="s">
        <v>399</v>
      </c>
      <c r="E111" s="67">
        <v>0.162634</v>
      </c>
      <c r="F111" s="67">
        <v>0.0700506</v>
      </c>
      <c r="G111" s="68" t="s">
        <v>400</v>
      </c>
      <c r="H111" s="69">
        <v>0.02025116</v>
      </c>
      <c r="I111" s="69">
        <v>0.3211842</v>
      </c>
      <c r="J111" s="68">
        <v>20</v>
      </c>
      <c r="K111" s="69">
        <v>0.16951699680964</v>
      </c>
      <c r="L111" s="70">
        <v>0.552023991216909</v>
      </c>
    </row>
    <row r="112" spans="2:12">
      <c r="B112" s="66" t="s">
        <v>243</v>
      </c>
      <c r="C112" s="14" t="s">
        <v>401</v>
      </c>
      <c r="D112" s="68" t="s">
        <v>402</v>
      </c>
      <c r="E112" s="67">
        <v>-1.30095</v>
      </c>
      <c r="F112" s="67">
        <v>0.502156</v>
      </c>
      <c r="G112" s="68" t="s">
        <v>403</v>
      </c>
      <c r="H112" s="69">
        <v>0.009577045</v>
      </c>
      <c r="I112" s="69">
        <v>0.3248525</v>
      </c>
      <c r="J112" s="68">
        <v>4</v>
      </c>
      <c r="K112" s="69">
        <v>0.476115870712742</v>
      </c>
      <c r="L112" s="70">
        <v>0.857373415617548</v>
      </c>
    </row>
    <row r="113" spans="2:12">
      <c r="B113" s="66" t="s">
        <v>45</v>
      </c>
      <c r="C113" s="14" t="s">
        <v>404</v>
      </c>
      <c r="D113" s="68" t="s">
        <v>405</v>
      </c>
      <c r="E113" s="67">
        <v>1.37204</v>
      </c>
      <c r="F113" s="67">
        <v>0.454735</v>
      </c>
      <c r="G113" s="68" t="s">
        <v>406</v>
      </c>
      <c r="H113" s="69">
        <v>0.002551025</v>
      </c>
      <c r="I113" s="69">
        <v>0.3269989</v>
      </c>
      <c r="J113" s="68">
        <v>8</v>
      </c>
      <c r="K113" s="69">
        <v>0.686933541107329</v>
      </c>
      <c r="L113" s="70">
        <v>0.93383320662835</v>
      </c>
    </row>
    <row r="114" spans="2:12">
      <c r="B114" s="66" t="s">
        <v>262</v>
      </c>
      <c r="C114" s="14" t="s">
        <v>407</v>
      </c>
      <c r="D114" s="68" t="s">
        <v>408</v>
      </c>
      <c r="E114" s="67">
        <v>0.318573</v>
      </c>
      <c r="F114" s="67">
        <v>0.149736</v>
      </c>
      <c r="G114" s="68" t="s">
        <v>409</v>
      </c>
      <c r="H114" s="69">
        <v>0.03337292</v>
      </c>
      <c r="I114" s="69">
        <v>0.3285756</v>
      </c>
      <c r="J114" s="68">
        <v>20</v>
      </c>
      <c r="K114" s="69">
        <v>0.191783016597294</v>
      </c>
      <c r="L114" s="70">
        <v>0.886147073429568</v>
      </c>
    </row>
    <row r="115" spans="2:12">
      <c r="B115" s="66" t="s">
        <v>143</v>
      </c>
      <c r="C115" s="14" t="s">
        <v>410</v>
      </c>
      <c r="D115" s="68" t="s">
        <v>411</v>
      </c>
      <c r="E115" s="67">
        <v>-0.34332</v>
      </c>
      <c r="F115" s="67">
        <v>0.158544</v>
      </c>
      <c r="G115" s="68" t="s">
        <v>412</v>
      </c>
      <c r="H115" s="69">
        <v>0.03035253</v>
      </c>
      <c r="I115" s="69">
        <v>0.3292387</v>
      </c>
      <c r="J115" s="68">
        <v>20</v>
      </c>
      <c r="K115" s="69">
        <v>0.178236589035935</v>
      </c>
      <c r="L115" s="70">
        <v>0.945298953233305</v>
      </c>
    </row>
    <row r="116" spans="2:12">
      <c r="B116" s="66" t="s">
        <v>413</v>
      </c>
      <c r="C116" s="14" t="s">
        <v>414</v>
      </c>
      <c r="D116" s="68" t="s">
        <v>415</v>
      </c>
      <c r="E116" s="67">
        <v>0.570965</v>
      </c>
      <c r="F116" s="67">
        <v>0.212605</v>
      </c>
      <c r="G116" s="68" t="s">
        <v>416</v>
      </c>
      <c r="H116" s="69">
        <v>0.007240681</v>
      </c>
      <c r="I116" s="69">
        <v>0.3296094</v>
      </c>
      <c r="J116" s="68">
        <v>6</v>
      </c>
      <c r="K116" s="69">
        <v>0.452932967314679</v>
      </c>
      <c r="L116" s="70">
        <v>0.993558205213924</v>
      </c>
    </row>
    <row r="117" spans="2:12">
      <c r="B117" s="66" t="s">
        <v>417</v>
      </c>
      <c r="C117" s="14" t="s">
        <v>418</v>
      </c>
      <c r="D117" s="68" t="s">
        <v>419</v>
      </c>
      <c r="E117" s="67">
        <v>-0.314292</v>
      </c>
      <c r="F117" s="67">
        <v>0.140911</v>
      </c>
      <c r="G117" s="68" t="s">
        <v>420</v>
      </c>
      <c r="H117" s="69">
        <v>0.02571905</v>
      </c>
      <c r="I117" s="69">
        <v>0.3325546</v>
      </c>
      <c r="J117" s="68">
        <v>20</v>
      </c>
      <c r="K117" s="69">
        <v>0.22752203513215</v>
      </c>
      <c r="L117" s="70">
        <v>0.97846634797953</v>
      </c>
    </row>
    <row r="118" spans="2:12">
      <c r="B118" s="66" t="s">
        <v>45</v>
      </c>
      <c r="C118" s="14" t="s">
        <v>421</v>
      </c>
      <c r="D118" s="68" t="s">
        <v>422</v>
      </c>
      <c r="E118" s="67">
        <v>-0.524374</v>
      </c>
      <c r="F118" s="67">
        <v>0.161507</v>
      </c>
      <c r="G118" s="68" t="s">
        <v>423</v>
      </c>
      <c r="H118" s="69">
        <v>0.001167322</v>
      </c>
      <c r="I118" s="69">
        <v>0.3369495</v>
      </c>
      <c r="J118" s="68">
        <v>20</v>
      </c>
      <c r="K118" s="69">
        <v>0.712411969688831</v>
      </c>
      <c r="L118" s="70">
        <v>0.921788692650279</v>
      </c>
    </row>
    <row r="119" spans="2:12">
      <c r="B119" s="66" t="s">
        <v>424</v>
      </c>
      <c r="C119" s="14" t="s">
        <v>425</v>
      </c>
      <c r="D119" s="68" t="s">
        <v>426</v>
      </c>
      <c r="E119" s="67">
        <v>0.944911</v>
      </c>
      <c r="F119" s="67">
        <v>0.382016</v>
      </c>
      <c r="G119" s="68" t="s">
        <v>427</v>
      </c>
      <c r="H119" s="69">
        <v>0.01338023</v>
      </c>
      <c r="I119" s="69">
        <v>0.3391123</v>
      </c>
      <c r="J119" s="68">
        <v>11</v>
      </c>
      <c r="K119" s="69">
        <v>0.198846002344265</v>
      </c>
      <c r="L119" s="70">
        <v>0.957998974064747</v>
      </c>
    </row>
    <row r="120" spans="2:12">
      <c r="B120" s="66" t="s">
        <v>365</v>
      </c>
      <c r="C120" s="14" t="s">
        <v>428</v>
      </c>
      <c r="D120" s="68" t="s">
        <v>429</v>
      </c>
      <c r="E120" s="67">
        <v>0.238503</v>
      </c>
      <c r="F120" s="67">
        <v>0.0980651</v>
      </c>
      <c r="G120" s="68" t="s">
        <v>430</v>
      </c>
      <c r="H120" s="69">
        <v>0.01501201</v>
      </c>
      <c r="I120" s="69">
        <v>0.3395776</v>
      </c>
      <c r="J120" s="68">
        <v>20</v>
      </c>
      <c r="K120" s="69">
        <v>0.276612837876106</v>
      </c>
      <c r="L120" s="70">
        <v>0.887001251845843</v>
      </c>
    </row>
    <row r="121" spans="2:12">
      <c r="B121" s="66" t="s">
        <v>222</v>
      </c>
      <c r="C121" s="14" t="s">
        <v>431</v>
      </c>
      <c r="D121" s="68" t="s">
        <v>224</v>
      </c>
      <c r="E121" s="67">
        <v>-0.33237</v>
      </c>
      <c r="F121" s="67">
        <v>0.162625</v>
      </c>
      <c r="G121" s="68" t="s">
        <v>432</v>
      </c>
      <c r="H121" s="69">
        <v>0.0409748</v>
      </c>
      <c r="I121" s="69">
        <v>0.3412733</v>
      </c>
      <c r="J121" s="68">
        <v>20</v>
      </c>
      <c r="K121" s="69">
        <v>0.131186524750238</v>
      </c>
      <c r="L121" s="70">
        <v>0.888873375019551</v>
      </c>
    </row>
    <row r="122" spans="2:12">
      <c r="B122" s="66" t="s">
        <v>135</v>
      </c>
      <c r="C122" s="14" t="s">
        <v>433</v>
      </c>
      <c r="D122" s="68" t="s">
        <v>434</v>
      </c>
      <c r="E122" s="67">
        <v>-0.328369</v>
      </c>
      <c r="F122" s="67">
        <v>0.125143</v>
      </c>
      <c r="G122" s="68" t="s">
        <v>435</v>
      </c>
      <c r="H122" s="69">
        <v>0.008691565</v>
      </c>
      <c r="I122" s="69">
        <v>0.3421467</v>
      </c>
      <c r="J122" s="68">
        <v>19</v>
      </c>
      <c r="K122" s="69">
        <v>0.365353947820183</v>
      </c>
      <c r="L122" s="70">
        <v>0.971237374598602</v>
      </c>
    </row>
    <row r="123" spans="2:12">
      <c r="B123" s="66" t="s">
        <v>436</v>
      </c>
      <c r="C123" s="14" t="s">
        <v>437</v>
      </c>
      <c r="D123" s="68" t="s">
        <v>438</v>
      </c>
      <c r="E123" s="67">
        <v>0.545995</v>
      </c>
      <c r="F123" s="67">
        <v>0.278161</v>
      </c>
      <c r="G123" s="68" t="s">
        <v>439</v>
      </c>
      <c r="H123" s="69">
        <v>0.0496607</v>
      </c>
      <c r="I123" s="69">
        <v>0.3435621</v>
      </c>
      <c r="J123" s="68">
        <v>6</v>
      </c>
      <c r="K123" s="69">
        <v>0.0963839656210341</v>
      </c>
      <c r="L123" s="70">
        <v>0.965581975797332</v>
      </c>
    </row>
    <row r="124" spans="2:12">
      <c r="B124" s="66" t="s">
        <v>365</v>
      </c>
      <c r="C124" s="14" t="s">
        <v>440</v>
      </c>
      <c r="D124" s="68" t="s">
        <v>441</v>
      </c>
      <c r="E124" s="67">
        <v>0.647976</v>
      </c>
      <c r="F124" s="67">
        <v>0.279255</v>
      </c>
      <c r="G124" s="68" t="s">
        <v>442</v>
      </c>
      <c r="H124" s="69">
        <v>0.02032084</v>
      </c>
      <c r="I124" s="69">
        <v>0.3438266</v>
      </c>
      <c r="J124" s="68">
        <v>20</v>
      </c>
      <c r="K124" s="69">
        <v>0.234117604935842</v>
      </c>
      <c r="L124" s="70">
        <v>0.934978894432816</v>
      </c>
    </row>
    <row r="125" spans="2:12">
      <c r="B125" s="66" t="s">
        <v>443</v>
      </c>
      <c r="C125" s="14" t="s">
        <v>444</v>
      </c>
      <c r="D125" s="68" t="s">
        <v>445</v>
      </c>
      <c r="E125" s="67">
        <v>-0.16824</v>
      </c>
      <c r="F125" s="67">
        <v>0.0855424</v>
      </c>
      <c r="G125" s="68" t="s">
        <v>446</v>
      </c>
      <c r="H125" s="69">
        <v>0.04921293</v>
      </c>
      <c r="I125" s="69">
        <v>0.354204</v>
      </c>
      <c r="J125" s="68">
        <v>20</v>
      </c>
      <c r="K125" s="69">
        <v>0.109649526126008</v>
      </c>
      <c r="L125" s="70">
        <v>0.813712507831485</v>
      </c>
    </row>
    <row r="126" spans="2:12">
      <c r="B126" s="66" t="s">
        <v>447</v>
      </c>
      <c r="C126" s="14" t="s">
        <v>448</v>
      </c>
      <c r="D126" s="68" t="s">
        <v>449</v>
      </c>
      <c r="E126" s="67">
        <v>-0.353222</v>
      </c>
      <c r="F126" s="67">
        <v>0.180099</v>
      </c>
      <c r="G126" s="68" t="s">
        <v>450</v>
      </c>
      <c r="H126" s="69">
        <v>0.04984786</v>
      </c>
      <c r="I126" s="69">
        <v>0.3608572</v>
      </c>
      <c r="J126" s="68">
        <v>20</v>
      </c>
      <c r="K126" s="69">
        <v>0.0991477480792371</v>
      </c>
      <c r="L126" s="70">
        <v>0.911291197940067</v>
      </c>
    </row>
    <row r="127" spans="2:12">
      <c r="B127" s="66" t="s">
        <v>291</v>
      </c>
      <c r="C127" s="14" t="s">
        <v>451</v>
      </c>
      <c r="D127" s="68" t="s">
        <v>382</v>
      </c>
      <c r="E127" s="67">
        <v>-0.331933</v>
      </c>
      <c r="F127" s="67">
        <v>0.12597</v>
      </c>
      <c r="G127" s="68" t="s">
        <v>435</v>
      </c>
      <c r="H127" s="69">
        <v>0.008413342</v>
      </c>
      <c r="I127" s="69">
        <v>0.3617928</v>
      </c>
      <c r="J127" s="68">
        <v>20</v>
      </c>
      <c r="K127" s="69">
        <v>0.34240879415437</v>
      </c>
      <c r="L127" s="70">
        <v>0.968337141418669</v>
      </c>
    </row>
    <row r="128" spans="2:12">
      <c r="B128" s="66" t="s">
        <v>452</v>
      </c>
      <c r="C128" s="14" t="s">
        <v>453</v>
      </c>
      <c r="D128" s="68" t="s">
        <v>454</v>
      </c>
      <c r="E128" s="67">
        <v>0.259516</v>
      </c>
      <c r="F128" s="67">
        <v>0.122841</v>
      </c>
      <c r="G128" s="68" t="s">
        <v>455</v>
      </c>
      <c r="H128" s="69">
        <v>0.03463277</v>
      </c>
      <c r="I128" s="69">
        <v>0.363372</v>
      </c>
      <c r="J128" s="68">
        <v>20</v>
      </c>
      <c r="K128" s="69">
        <v>0.175587781273216</v>
      </c>
      <c r="L128" s="70">
        <v>0.962485331874333</v>
      </c>
    </row>
    <row r="129" spans="2:12">
      <c r="B129" s="66" t="s">
        <v>456</v>
      </c>
      <c r="C129" s="14" t="s">
        <v>457</v>
      </c>
      <c r="D129" s="68" t="s">
        <v>458</v>
      </c>
      <c r="E129" s="67">
        <v>-0.534397</v>
      </c>
      <c r="F129" s="67">
        <v>0.269208</v>
      </c>
      <c r="G129" s="68" t="s">
        <v>459</v>
      </c>
      <c r="H129" s="69">
        <v>0.04713667</v>
      </c>
      <c r="I129" s="69">
        <v>0.3667022</v>
      </c>
      <c r="J129" s="68">
        <v>8</v>
      </c>
      <c r="K129" s="69">
        <v>0.101195647032775</v>
      </c>
      <c r="L129" s="70">
        <v>0.971836228319381</v>
      </c>
    </row>
    <row r="130" spans="2:12">
      <c r="B130" s="66" t="s">
        <v>443</v>
      </c>
      <c r="C130" s="14" t="s">
        <v>460</v>
      </c>
      <c r="D130" s="68" t="s">
        <v>461</v>
      </c>
      <c r="E130" s="67">
        <v>0.34284</v>
      </c>
      <c r="F130" s="67">
        <v>0.174866</v>
      </c>
      <c r="G130" s="68" t="s">
        <v>256</v>
      </c>
      <c r="H130" s="69">
        <v>0.04992779</v>
      </c>
      <c r="I130" s="69">
        <v>0.3739173</v>
      </c>
      <c r="J130" s="68">
        <v>20</v>
      </c>
      <c r="K130" s="69">
        <v>0.103867607966662</v>
      </c>
      <c r="L130" s="70">
        <v>0.836079074556128</v>
      </c>
    </row>
    <row r="131" spans="2:12">
      <c r="B131" s="66" t="s">
        <v>397</v>
      </c>
      <c r="C131" s="14" t="s">
        <v>462</v>
      </c>
      <c r="D131" s="68" t="s">
        <v>399</v>
      </c>
      <c r="E131" s="67">
        <v>0.303926</v>
      </c>
      <c r="F131" s="67">
        <v>0.131203</v>
      </c>
      <c r="G131" s="68" t="s">
        <v>463</v>
      </c>
      <c r="H131" s="69">
        <v>0.02053311</v>
      </c>
      <c r="I131" s="69">
        <v>0.3747556</v>
      </c>
      <c r="J131" s="68">
        <v>20</v>
      </c>
      <c r="K131" s="69">
        <v>0.175095758029666</v>
      </c>
      <c r="L131" s="70">
        <v>0.647451351744501</v>
      </c>
    </row>
    <row r="132" spans="2:12">
      <c r="B132" s="66" t="s">
        <v>135</v>
      </c>
      <c r="C132" s="14" t="s">
        <v>464</v>
      </c>
      <c r="D132" s="68" t="s">
        <v>465</v>
      </c>
      <c r="E132" s="67">
        <v>0.121936</v>
      </c>
      <c r="F132" s="67">
        <v>0.06077</v>
      </c>
      <c r="G132" s="68" t="s">
        <v>466</v>
      </c>
      <c r="H132" s="69">
        <v>0.04480119</v>
      </c>
      <c r="I132" s="69">
        <v>0.3757207</v>
      </c>
      <c r="J132" s="68">
        <v>20</v>
      </c>
      <c r="K132" s="69">
        <v>0.132274614990935</v>
      </c>
      <c r="L132" s="70">
        <v>0.810820614717115</v>
      </c>
    </row>
    <row r="133" spans="2:12">
      <c r="B133" s="66" t="s">
        <v>467</v>
      </c>
      <c r="C133" s="14" t="s">
        <v>468</v>
      </c>
      <c r="D133" s="68" t="s">
        <v>469</v>
      </c>
      <c r="E133" s="67">
        <v>-0.761677</v>
      </c>
      <c r="F133" s="67">
        <v>0.32161</v>
      </c>
      <c r="G133" s="68" t="s">
        <v>470</v>
      </c>
      <c r="H133" s="69">
        <v>0.01786881</v>
      </c>
      <c r="I133" s="69">
        <v>0.3821437</v>
      </c>
      <c r="J133" s="68">
        <v>5</v>
      </c>
      <c r="K133" s="69">
        <v>0.296051523280475</v>
      </c>
      <c r="L133" s="70">
        <v>0.895686872478293</v>
      </c>
    </row>
    <row r="134" spans="2:12">
      <c r="B134" s="66" t="s">
        <v>206</v>
      </c>
      <c r="C134" s="14" t="s">
        <v>471</v>
      </c>
      <c r="D134" s="68" t="s">
        <v>208</v>
      </c>
      <c r="E134" s="67">
        <v>0.153249</v>
      </c>
      <c r="F134" s="67">
        <v>0.0760945</v>
      </c>
      <c r="G134" s="68" t="s">
        <v>472</v>
      </c>
      <c r="H134" s="69">
        <v>0.04401726</v>
      </c>
      <c r="I134" s="69">
        <v>0.3835741</v>
      </c>
      <c r="J134" s="68">
        <v>20</v>
      </c>
      <c r="K134" s="69">
        <v>0.124591997781591</v>
      </c>
      <c r="L134" s="70">
        <v>0.891222434554019</v>
      </c>
    </row>
    <row r="135" spans="2:12">
      <c r="B135" s="66" t="s">
        <v>210</v>
      </c>
      <c r="C135" s="14" t="s">
        <v>471</v>
      </c>
      <c r="D135" s="68" t="s">
        <v>208</v>
      </c>
      <c r="E135" s="67">
        <v>0.153249</v>
      </c>
      <c r="F135" s="67">
        <v>0.0760945</v>
      </c>
      <c r="G135" s="68" t="s">
        <v>472</v>
      </c>
      <c r="H135" s="69">
        <v>0.04401726</v>
      </c>
      <c r="I135" s="69">
        <v>0.3835741</v>
      </c>
      <c r="J135" s="68">
        <v>20</v>
      </c>
      <c r="K135" s="69">
        <v>0.124591997781591</v>
      </c>
      <c r="L135" s="70">
        <v>0.891222434554019</v>
      </c>
    </row>
    <row r="136" spans="2:12">
      <c r="B136" s="66" t="s">
        <v>222</v>
      </c>
      <c r="C136" s="14" t="s">
        <v>473</v>
      </c>
      <c r="D136" s="68" t="s">
        <v>474</v>
      </c>
      <c r="E136" s="67">
        <v>0.24637</v>
      </c>
      <c r="F136" s="67">
        <v>0.108533</v>
      </c>
      <c r="G136" s="68" t="s">
        <v>475</v>
      </c>
      <c r="H136" s="69">
        <v>0.02320761</v>
      </c>
      <c r="I136" s="69">
        <v>0.3895133</v>
      </c>
      <c r="J136" s="68">
        <v>20</v>
      </c>
      <c r="K136" s="69">
        <v>0.208692424478356</v>
      </c>
      <c r="L136" s="70">
        <v>0.929754663132494</v>
      </c>
    </row>
    <row r="137" spans="2:12">
      <c r="B137" s="66" t="s">
        <v>291</v>
      </c>
      <c r="C137" s="14" t="s">
        <v>476</v>
      </c>
      <c r="D137" s="68" t="s">
        <v>477</v>
      </c>
      <c r="E137" s="67">
        <v>-0.0967201</v>
      </c>
      <c r="F137" s="67">
        <v>0.0411843</v>
      </c>
      <c r="G137" s="68" t="s">
        <v>478</v>
      </c>
      <c r="H137" s="69">
        <v>0.01885076</v>
      </c>
      <c r="I137" s="69">
        <v>0.3950203</v>
      </c>
      <c r="J137" s="68">
        <v>20</v>
      </c>
      <c r="K137" s="69">
        <v>0.196063861554017</v>
      </c>
      <c r="L137" s="70">
        <v>0.84336545784002</v>
      </c>
    </row>
    <row r="138" spans="2:12">
      <c r="B138" s="66" t="s">
        <v>479</v>
      </c>
      <c r="C138" s="14" t="s">
        <v>480</v>
      </c>
      <c r="D138" s="68" t="s">
        <v>481</v>
      </c>
      <c r="E138" s="67">
        <v>-0.718804</v>
      </c>
      <c r="F138" s="67">
        <v>0.312033</v>
      </c>
      <c r="G138" s="68" t="s">
        <v>482</v>
      </c>
      <c r="H138" s="69">
        <v>0.02124417</v>
      </c>
      <c r="I138" s="69">
        <v>0.3997785</v>
      </c>
      <c r="J138" s="68">
        <v>12</v>
      </c>
      <c r="K138" s="69">
        <v>0.186245575011966</v>
      </c>
      <c r="L138" s="70">
        <v>0.993687327606915</v>
      </c>
    </row>
    <row r="139" spans="2:12">
      <c r="B139" s="66" t="s">
        <v>483</v>
      </c>
      <c r="C139" s="14" t="s">
        <v>484</v>
      </c>
      <c r="D139" s="68" t="s">
        <v>485</v>
      </c>
      <c r="E139" s="67">
        <v>-0.461397</v>
      </c>
      <c r="F139" s="67">
        <v>0.153981</v>
      </c>
      <c r="G139" s="68" t="s">
        <v>486</v>
      </c>
      <c r="H139" s="69">
        <v>0.002731449</v>
      </c>
      <c r="I139" s="69">
        <v>0.4028229</v>
      </c>
      <c r="J139" s="68">
        <v>17</v>
      </c>
      <c r="K139" s="69">
        <v>0.659852662765045</v>
      </c>
      <c r="L139" s="70">
        <v>0.935326119640423</v>
      </c>
    </row>
    <row r="140" spans="2:12">
      <c r="B140" s="66" t="s">
        <v>487</v>
      </c>
      <c r="C140" s="14" t="s">
        <v>488</v>
      </c>
      <c r="D140" s="68" t="s">
        <v>489</v>
      </c>
      <c r="E140" s="67">
        <v>0.247619</v>
      </c>
      <c r="F140" s="67">
        <v>0.120288</v>
      </c>
      <c r="G140" s="68" t="s">
        <v>490</v>
      </c>
      <c r="H140" s="69">
        <v>0.0395366</v>
      </c>
      <c r="I140" s="69">
        <v>0.4028646</v>
      </c>
      <c r="J140" s="68">
        <v>19</v>
      </c>
      <c r="K140" s="69">
        <v>0.120003761749815</v>
      </c>
      <c r="L140" s="70">
        <v>0.981393601211612</v>
      </c>
    </row>
    <row r="141" spans="2:12">
      <c r="B141" s="66" t="s">
        <v>287</v>
      </c>
      <c r="C141" s="14" t="s">
        <v>491</v>
      </c>
      <c r="D141" s="68" t="s">
        <v>289</v>
      </c>
      <c r="E141" s="67">
        <v>-0.359384</v>
      </c>
      <c r="F141" s="67">
        <v>0.173524</v>
      </c>
      <c r="G141" s="68" t="s">
        <v>492</v>
      </c>
      <c r="H141" s="69">
        <v>0.03834985</v>
      </c>
      <c r="I141" s="69">
        <v>0.406992</v>
      </c>
      <c r="J141" s="68">
        <v>20</v>
      </c>
      <c r="K141" s="69">
        <v>0.149795352746454</v>
      </c>
      <c r="L141" s="70">
        <v>0.926116696377695</v>
      </c>
    </row>
    <row r="142" spans="2:12">
      <c r="B142" s="66" t="s">
        <v>113</v>
      </c>
      <c r="C142" s="14" t="s">
        <v>493</v>
      </c>
      <c r="D142" s="68" t="s">
        <v>494</v>
      </c>
      <c r="E142" s="67">
        <v>-0.683745</v>
      </c>
      <c r="F142" s="67">
        <v>0.238392</v>
      </c>
      <c r="G142" s="68" t="s">
        <v>495</v>
      </c>
      <c r="H142" s="69">
        <v>0.004128774</v>
      </c>
      <c r="I142" s="69">
        <v>0.4080151</v>
      </c>
      <c r="J142" s="68">
        <v>14</v>
      </c>
      <c r="K142" s="69">
        <v>0.493230624094973</v>
      </c>
      <c r="L142" s="70">
        <v>0.937281863970126</v>
      </c>
    </row>
    <row r="143" spans="2:12">
      <c r="B143" s="66" t="s">
        <v>291</v>
      </c>
      <c r="C143" s="14" t="s">
        <v>496</v>
      </c>
      <c r="D143" s="68" t="s">
        <v>477</v>
      </c>
      <c r="E143" s="67">
        <v>-0.121268</v>
      </c>
      <c r="F143" s="67">
        <v>0.051648</v>
      </c>
      <c r="G143" s="68" t="s">
        <v>497</v>
      </c>
      <c r="H143" s="69">
        <v>0.01887626</v>
      </c>
      <c r="I143" s="69">
        <v>0.4087339</v>
      </c>
      <c r="J143" s="68">
        <v>20</v>
      </c>
      <c r="K143" s="69">
        <v>0.196866453458299</v>
      </c>
      <c r="L143" s="70">
        <v>0.858419068196509</v>
      </c>
    </row>
    <row r="144" spans="2:12">
      <c r="B144" s="66" t="s">
        <v>498</v>
      </c>
      <c r="C144" s="14" t="s">
        <v>499</v>
      </c>
      <c r="D144" s="68" t="s">
        <v>500</v>
      </c>
      <c r="E144" s="67">
        <v>-0.196785</v>
      </c>
      <c r="F144" s="67">
        <v>0.0990647</v>
      </c>
      <c r="G144" s="68" t="s">
        <v>501</v>
      </c>
      <c r="H144" s="69">
        <v>0.04698554</v>
      </c>
      <c r="I144" s="69">
        <v>0.4125347</v>
      </c>
      <c r="J144" s="68">
        <v>20</v>
      </c>
      <c r="K144" s="69">
        <v>0.160381753766061</v>
      </c>
      <c r="L144" s="70">
        <v>0.89629461911702</v>
      </c>
    </row>
    <row r="145" spans="2:12">
      <c r="B145" s="66" t="s">
        <v>502</v>
      </c>
      <c r="C145" s="14" t="s">
        <v>503</v>
      </c>
      <c r="D145" s="68" t="s">
        <v>504</v>
      </c>
      <c r="E145" s="67">
        <v>0.515768</v>
      </c>
      <c r="F145" s="67">
        <v>0.226777</v>
      </c>
      <c r="G145" s="68" t="s">
        <v>505</v>
      </c>
      <c r="H145" s="69">
        <v>0.02294556</v>
      </c>
      <c r="I145" s="69">
        <v>0.4278229</v>
      </c>
      <c r="J145" s="68">
        <v>8</v>
      </c>
      <c r="K145" s="69">
        <v>0.179176262077201</v>
      </c>
      <c r="L145" s="70">
        <v>0.914380390996971</v>
      </c>
    </row>
    <row r="146" spans="2:12">
      <c r="B146" s="66" t="s">
        <v>45</v>
      </c>
      <c r="C146" s="14" t="s">
        <v>506</v>
      </c>
      <c r="D146" s="68" t="s">
        <v>507</v>
      </c>
      <c r="E146" s="67">
        <v>1.05894</v>
      </c>
      <c r="F146" s="67">
        <v>0.382588</v>
      </c>
      <c r="G146" s="68" t="s">
        <v>508</v>
      </c>
      <c r="H146" s="69">
        <v>0.005643154</v>
      </c>
      <c r="I146" s="69">
        <v>0.4281649</v>
      </c>
      <c r="J146" s="68">
        <v>17</v>
      </c>
      <c r="K146" s="69">
        <v>0.478556540248879</v>
      </c>
      <c r="L146" s="70">
        <v>0.966913175067567</v>
      </c>
    </row>
    <row r="147" spans="2:12">
      <c r="B147" s="66" t="s">
        <v>509</v>
      </c>
      <c r="C147" s="14" t="s">
        <v>510</v>
      </c>
      <c r="D147" s="68" t="s">
        <v>511</v>
      </c>
      <c r="E147" s="67">
        <v>0.220284</v>
      </c>
      <c r="F147" s="67">
        <v>0.0700372</v>
      </c>
      <c r="G147" s="68" t="s">
        <v>512</v>
      </c>
      <c r="H147" s="69">
        <v>0.001659517</v>
      </c>
      <c r="I147" s="69">
        <v>0.4292897</v>
      </c>
      <c r="J147" s="68">
        <v>20</v>
      </c>
      <c r="K147" s="69">
        <v>0.655268388813735</v>
      </c>
      <c r="L147" s="70">
        <v>0.945652909656673</v>
      </c>
    </row>
    <row r="148" spans="2:12">
      <c r="B148" s="66" t="s">
        <v>243</v>
      </c>
      <c r="C148" s="14" t="s">
        <v>513</v>
      </c>
      <c r="D148" s="68" t="s">
        <v>514</v>
      </c>
      <c r="E148" s="67">
        <v>-0.354142</v>
      </c>
      <c r="F148" s="67">
        <v>0.123637</v>
      </c>
      <c r="G148" s="68" t="s">
        <v>515</v>
      </c>
      <c r="H148" s="69">
        <v>0.004178311</v>
      </c>
      <c r="I148" s="69">
        <v>0.4331943</v>
      </c>
      <c r="J148" s="68">
        <v>20</v>
      </c>
      <c r="K148" s="69">
        <v>0.506365997371226</v>
      </c>
      <c r="L148" s="70">
        <v>0.82656087229769</v>
      </c>
    </row>
    <row r="149" spans="2:12">
      <c r="B149" s="66" t="s">
        <v>516</v>
      </c>
      <c r="C149" s="14" t="s">
        <v>517</v>
      </c>
      <c r="D149" s="68" t="s">
        <v>518</v>
      </c>
      <c r="E149" s="67">
        <v>0.204203</v>
      </c>
      <c r="F149" s="67">
        <v>0.0949032</v>
      </c>
      <c r="G149" s="68" t="s">
        <v>519</v>
      </c>
      <c r="H149" s="69">
        <v>0.03142117</v>
      </c>
      <c r="I149" s="69">
        <v>0.4406351</v>
      </c>
      <c r="J149" s="68">
        <v>20</v>
      </c>
      <c r="K149" s="69">
        <v>0.1667895431796</v>
      </c>
      <c r="L149" s="70">
        <v>0.858509885723801</v>
      </c>
    </row>
    <row r="150" spans="2:12">
      <c r="B150" s="66" t="s">
        <v>520</v>
      </c>
      <c r="C150" s="14" t="s">
        <v>521</v>
      </c>
      <c r="D150" s="68" t="s">
        <v>522</v>
      </c>
      <c r="E150" s="67">
        <v>-0.880817</v>
      </c>
      <c r="F150" s="67">
        <v>0.330873</v>
      </c>
      <c r="G150" s="68" t="s">
        <v>523</v>
      </c>
      <c r="H150" s="69">
        <v>0.007765472</v>
      </c>
      <c r="I150" s="69">
        <v>0.4655546</v>
      </c>
      <c r="J150" s="68">
        <v>12</v>
      </c>
      <c r="K150" s="69">
        <v>0.42950794043996</v>
      </c>
      <c r="L150" s="70">
        <v>0.993153680416421</v>
      </c>
    </row>
    <row r="151" spans="2:12">
      <c r="B151" s="66" t="s">
        <v>524</v>
      </c>
      <c r="C151" s="14" t="s">
        <v>525</v>
      </c>
      <c r="D151" s="68" t="s">
        <v>526</v>
      </c>
      <c r="E151" s="67">
        <v>-0.355595</v>
      </c>
      <c r="F151" s="67">
        <v>0.140211</v>
      </c>
      <c r="G151" s="68" t="s">
        <v>527</v>
      </c>
      <c r="H151" s="69">
        <v>0.01120831</v>
      </c>
      <c r="I151" s="69">
        <v>0.4657593</v>
      </c>
      <c r="J151" s="68">
        <v>7</v>
      </c>
      <c r="K151" s="69">
        <v>0.383601926178507</v>
      </c>
      <c r="L151" s="70">
        <v>0.994347349170112</v>
      </c>
    </row>
    <row r="152" spans="2:12">
      <c r="B152" s="66" t="s">
        <v>528</v>
      </c>
      <c r="C152" s="14" t="s">
        <v>529</v>
      </c>
      <c r="D152" s="68" t="s">
        <v>530</v>
      </c>
      <c r="E152" s="67">
        <v>0.144802</v>
      </c>
      <c r="F152" s="67">
        <v>0.0601081</v>
      </c>
      <c r="G152" s="68" t="s">
        <v>531</v>
      </c>
      <c r="H152" s="69">
        <v>0.01599503</v>
      </c>
      <c r="I152" s="69">
        <v>0.46657</v>
      </c>
      <c r="J152" s="68">
        <v>20</v>
      </c>
      <c r="K152" s="69">
        <v>0.307128797943745</v>
      </c>
      <c r="L152" s="70">
        <v>0.925889400592416</v>
      </c>
    </row>
    <row r="153" spans="2:12">
      <c r="B153" s="66" t="s">
        <v>417</v>
      </c>
      <c r="C153" s="14" t="s">
        <v>532</v>
      </c>
      <c r="D153" s="68" t="s">
        <v>419</v>
      </c>
      <c r="E153" s="67">
        <v>-0.354737</v>
      </c>
      <c r="F153" s="67">
        <v>0.159323</v>
      </c>
      <c r="G153" s="68" t="s">
        <v>533</v>
      </c>
      <c r="H153" s="69">
        <v>0.02597921</v>
      </c>
      <c r="I153" s="69">
        <v>0.4675375</v>
      </c>
      <c r="J153" s="68">
        <v>20</v>
      </c>
      <c r="K153" s="69">
        <v>0.227635956079985</v>
      </c>
      <c r="L153" s="70">
        <v>0.980576759076078</v>
      </c>
    </row>
    <row r="154" spans="2:12">
      <c r="B154" s="66" t="s">
        <v>534</v>
      </c>
      <c r="C154" s="14" t="s">
        <v>535</v>
      </c>
      <c r="D154" s="68" t="s">
        <v>536</v>
      </c>
      <c r="E154" s="67">
        <v>0.354873</v>
      </c>
      <c r="F154" s="67">
        <v>0.164073</v>
      </c>
      <c r="G154" s="68" t="s">
        <v>537</v>
      </c>
      <c r="H154" s="69">
        <v>0.0305489</v>
      </c>
      <c r="I154" s="69">
        <v>0.4793398</v>
      </c>
      <c r="J154" s="68">
        <v>20</v>
      </c>
      <c r="K154" s="69">
        <v>0.184684262629159</v>
      </c>
      <c r="L154" s="70">
        <v>0.918915223001993</v>
      </c>
    </row>
    <row r="155" spans="2:12">
      <c r="B155" s="66" t="s">
        <v>538</v>
      </c>
      <c r="C155" s="14" t="s">
        <v>539</v>
      </c>
      <c r="D155" s="68" t="s">
        <v>540</v>
      </c>
      <c r="E155" s="67">
        <v>0.576602</v>
      </c>
      <c r="F155" s="67">
        <v>0.259609</v>
      </c>
      <c r="G155" s="68" t="s">
        <v>541</v>
      </c>
      <c r="H155" s="69">
        <v>0.02634801</v>
      </c>
      <c r="I155" s="69">
        <v>0.4829221</v>
      </c>
      <c r="J155" s="68">
        <v>15</v>
      </c>
      <c r="K155" s="69">
        <v>0.17959335373318</v>
      </c>
      <c r="L155" s="70">
        <v>0.933081031099451</v>
      </c>
    </row>
    <row r="156" spans="2:12">
      <c r="B156" s="66" t="s">
        <v>516</v>
      </c>
      <c r="C156" s="14" t="s">
        <v>542</v>
      </c>
      <c r="D156" s="68" t="s">
        <v>543</v>
      </c>
      <c r="E156" s="67">
        <v>0.129771</v>
      </c>
      <c r="F156" s="67">
        <v>0.0601</v>
      </c>
      <c r="G156" s="68" t="s">
        <v>544</v>
      </c>
      <c r="H156" s="69">
        <v>0.03083134</v>
      </c>
      <c r="I156" s="69">
        <v>0.4911486</v>
      </c>
      <c r="J156" s="68">
        <v>20</v>
      </c>
      <c r="K156" s="69">
        <v>0.179295189871669</v>
      </c>
      <c r="L156" s="70">
        <v>0.813322262761238</v>
      </c>
    </row>
    <row r="157" spans="2:12">
      <c r="B157" s="66" t="s">
        <v>545</v>
      </c>
      <c r="C157" s="14" t="s">
        <v>546</v>
      </c>
      <c r="D157" s="68" t="s">
        <v>547</v>
      </c>
      <c r="E157" s="67">
        <v>-0.0887306</v>
      </c>
      <c r="F157" s="67">
        <v>0.0377991</v>
      </c>
      <c r="G157" s="68" t="s">
        <v>548</v>
      </c>
      <c r="H157" s="69">
        <v>0.01890359</v>
      </c>
      <c r="I157" s="69">
        <v>0.4992497</v>
      </c>
      <c r="J157" s="68">
        <v>20</v>
      </c>
      <c r="K157" s="69">
        <v>0.196016594709307</v>
      </c>
      <c r="L157" s="70">
        <v>0.843553860881264</v>
      </c>
    </row>
    <row r="158" spans="2:12">
      <c r="B158" s="66" t="s">
        <v>123</v>
      </c>
      <c r="C158" s="14" t="s">
        <v>549</v>
      </c>
      <c r="D158" s="68" t="s">
        <v>550</v>
      </c>
      <c r="E158" s="67">
        <v>0.592431</v>
      </c>
      <c r="F158" s="67">
        <v>0.217361</v>
      </c>
      <c r="G158" s="68" t="s">
        <v>551</v>
      </c>
      <c r="H158" s="69">
        <v>0.006419294</v>
      </c>
      <c r="I158" s="69">
        <v>0.5037009</v>
      </c>
      <c r="J158" s="68">
        <v>20</v>
      </c>
      <c r="K158" s="69">
        <v>0.468872048202245</v>
      </c>
      <c r="L158" s="70">
        <v>0.938551557590223</v>
      </c>
    </row>
    <row r="159" spans="2:12">
      <c r="B159" s="66" t="s">
        <v>552</v>
      </c>
      <c r="C159" s="14" t="s">
        <v>553</v>
      </c>
      <c r="D159" s="68" t="s">
        <v>554</v>
      </c>
      <c r="E159" s="67">
        <v>0.214776</v>
      </c>
      <c r="F159" s="67">
        <v>0.0917291</v>
      </c>
      <c r="G159" s="68" t="s">
        <v>555</v>
      </c>
      <c r="H159" s="69">
        <v>0.01921101</v>
      </c>
      <c r="I159" s="69">
        <v>0.50522</v>
      </c>
      <c r="J159" s="68">
        <v>20</v>
      </c>
      <c r="K159" s="69">
        <v>0.204794377894733</v>
      </c>
      <c r="L159" s="70">
        <v>0.951784941124651</v>
      </c>
    </row>
    <row r="160" spans="2:12">
      <c r="B160" s="66" t="s">
        <v>332</v>
      </c>
      <c r="C160" s="14" t="s">
        <v>556</v>
      </c>
      <c r="D160" s="68" t="s">
        <v>557</v>
      </c>
      <c r="E160" s="67">
        <v>-0.412434</v>
      </c>
      <c r="F160" s="67">
        <v>0.192334</v>
      </c>
      <c r="G160" s="68" t="s">
        <v>558</v>
      </c>
      <c r="H160" s="69">
        <v>0.03200409</v>
      </c>
      <c r="I160" s="69">
        <v>0.5072659</v>
      </c>
      <c r="J160" s="68">
        <v>20</v>
      </c>
      <c r="K160" s="69">
        <v>0.128889791240277</v>
      </c>
      <c r="L160" s="70">
        <v>0.899650225824766</v>
      </c>
    </row>
    <row r="161" spans="2:12">
      <c r="B161" s="66" t="s">
        <v>365</v>
      </c>
      <c r="C161" s="14" t="s">
        <v>559</v>
      </c>
      <c r="D161" s="68" t="s">
        <v>560</v>
      </c>
      <c r="E161" s="67">
        <v>-0.134496</v>
      </c>
      <c r="F161" s="67">
        <v>0.0552408</v>
      </c>
      <c r="G161" s="68" t="s">
        <v>561</v>
      </c>
      <c r="H161" s="69">
        <v>0.014903</v>
      </c>
      <c r="I161" s="69">
        <v>0.5112806</v>
      </c>
      <c r="J161" s="68">
        <v>20</v>
      </c>
      <c r="K161" s="69">
        <v>0.274305386727019</v>
      </c>
      <c r="L161" s="70">
        <v>0.863844134410867</v>
      </c>
    </row>
    <row r="162" spans="2:12">
      <c r="B162" s="66" t="s">
        <v>452</v>
      </c>
      <c r="C162" s="14" t="s">
        <v>562</v>
      </c>
      <c r="D162" s="68" t="s">
        <v>563</v>
      </c>
      <c r="E162" s="67">
        <v>-0.452469</v>
      </c>
      <c r="F162" s="67">
        <v>0.211093</v>
      </c>
      <c r="G162" s="68" t="s">
        <v>564</v>
      </c>
      <c r="H162" s="69">
        <v>0.03207621</v>
      </c>
      <c r="I162" s="69">
        <v>0.5161891</v>
      </c>
      <c r="J162" s="68">
        <v>20</v>
      </c>
      <c r="K162" s="69">
        <v>0.135140897904593</v>
      </c>
      <c r="L162" s="70">
        <v>0.948708095652623</v>
      </c>
    </row>
    <row r="163" spans="2:12">
      <c r="B163" s="66" t="s">
        <v>417</v>
      </c>
      <c r="C163" s="14" t="s">
        <v>565</v>
      </c>
      <c r="D163" s="68" t="s">
        <v>419</v>
      </c>
      <c r="E163" s="67">
        <v>-0.473885</v>
      </c>
      <c r="F163" s="67">
        <v>0.214189</v>
      </c>
      <c r="G163" s="68" t="s">
        <v>566</v>
      </c>
      <c r="H163" s="69">
        <v>0.02693457</v>
      </c>
      <c r="I163" s="69">
        <v>0.5165787</v>
      </c>
      <c r="J163" s="68">
        <v>10</v>
      </c>
      <c r="K163" s="69">
        <v>0.228126492698376</v>
      </c>
      <c r="L163" s="70">
        <v>0.989752502819839</v>
      </c>
    </row>
    <row r="164" spans="2:12">
      <c r="B164" s="66" t="s">
        <v>96</v>
      </c>
      <c r="C164" s="14" t="s">
        <v>567</v>
      </c>
      <c r="D164" s="68" t="s">
        <v>568</v>
      </c>
      <c r="E164" s="67">
        <v>-0.394095</v>
      </c>
      <c r="F164" s="67">
        <v>0.160673</v>
      </c>
      <c r="G164" s="68" t="s">
        <v>569</v>
      </c>
      <c r="H164" s="69">
        <v>0.01417565</v>
      </c>
      <c r="I164" s="69">
        <v>0.527072</v>
      </c>
      <c r="J164" s="68">
        <v>20</v>
      </c>
      <c r="K164" s="69">
        <v>0.229913792763862</v>
      </c>
      <c r="L164" s="70">
        <v>0.575561831606148</v>
      </c>
    </row>
    <row r="165" spans="2:12">
      <c r="B165" s="66" t="s">
        <v>516</v>
      </c>
      <c r="C165" s="14" t="s">
        <v>570</v>
      </c>
      <c r="D165" s="68" t="s">
        <v>543</v>
      </c>
      <c r="E165" s="67">
        <v>0.166685</v>
      </c>
      <c r="F165" s="67">
        <v>0.0772247</v>
      </c>
      <c r="G165" s="68" t="s">
        <v>571</v>
      </c>
      <c r="H165" s="69">
        <v>0.03089409</v>
      </c>
      <c r="I165" s="69">
        <v>0.5322752</v>
      </c>
      <c r="J165" s="68">
        <v>20</v>
      </c>
      <c r="K165" s="69">
        <v>0.180795594790018</v>
      </c>
      <c r="L165" s="70">
        <v>0.846160634037116</v>
      </c>
    </row>
    <row r="166" spans="2:12">
      <c r="B166" s="66" t="s">
        <v>538</v>
      </c>
      <c r="C166" s="14" t="s">
        <v>572</v>
      </c>
      <c r="D166" s="68" t="s">
        <v>573</v>
      </c>
      <c r="E166" s="67">
        <v>0.836364</v>
      </c>
      <c r="F166" s="67">
        <v>0.373029</v>
      </c>
      <c r="G166" s="68" t="s">
        <v>574</v>
      </c>
      <c r="H166" s="69">
        <v>0.02495543</v>
      </c>
      <c r="I166" s="69">
        <v>0.5354275</v>
      </c>
      <c r="J166" s="68">
        <v>13</v>
      </c>
      <c r="K166" s="69">
        <v>0.135397823350935</v>
      </c>
      <c r="L166" s="70">
        <v>0.905165736066931</v>
      </c>
    </row>
    <row r="167" spans="2:12">
      <c r="B167" s="66" t="s">
        <v>291</v>
      </c>
      <c r="C167" s="14" t="s">
        <v>575</v>
      </c>
      <c r="D167" s="68" t="s">
        <v>576</v>
      </c>
      <c r="E167" s="67">
        <v>-0.497115</v>
      </c>
      <c r="F167" s="67">
        <v>0.218336</v>
      </c>
      <c r="G167" s="68" t="s">
        <v>577</v>
      </c>
      <c r="H167" s="69">
        <v>0.02279638</v>
      </c>
      <c r="I167" s="69">
        <v>0.5377775</v>
      </c>
      <c r="J167" s="68">
        <v>4</v>
      </c>
      <c r="K167" s="69">
        <v>0.18945714753766</v>
      </c>
      <c r="L167" s="70">
        <v>0.995257972219183</v>
      </c>
    </row>
    <row r="168" spans="2:12">
      <c r="B168" s="66" t="s">
        <v>243</v>
      </c>
      <c r="C168" s="14" t="s">
        <v>578</v>
      </c>
      <c r="D168" s="68" t="s">
        <v>579</v>
      </c>
      <c r="E168" s="67">
        <v>-0.400232</v>
      </c>
      <c r="F168" s="67">
        <v>0.13589</v>
      </c>
      <c r="G168" s="68" t="s">
        <v>580</v>
      </c>
      <c r="H168" s="69">
        <v>0.003226686</v>
      </c>
      <c r="I168" s="69">
        <v>0.5379461</v>
      </c>
      <c r="J168" s="68">
        <v>19</v>
      </c>
      <c r="K168" s="69">
        <v>0.562498257023237</v>
      </c>
      <c r="L168" s="70">
        <v>0.860137047281949</v>
      </c>
    </row>
    <row r="169" spans="2:12">
      <c r="B169" s="66" t="s">
        <v>65</v>
      </c>
      <c r="C169" s="14" t="s">
        <v>581</v>
      </c>
      <c r="D169" s="68" t="s">
        <v>582</v>
      </c>
      <c r="E169" s="67">
        <v>0.291646</v>
      </c>
      <c r="F169" s="67">
        <v>0.102568</v>
      </c>
      <c r="G169" s="68" t="s">
        <v>583</v>
      </c>
      <c r="H169" s="69">
        <v>0.004462841</v>
      </c>
      <c r="I169" s="69">
        <v>0.5487497</v>
      </c>
      <c r="J169" s="68">
        <v>20</v>
      </c>
      <c r="K169" s="69">
        <v>0.44939499375729</v>
      </c>
      <c r="L169" s="70">
        <v>0.758466404604873</v>
      </c>
    </row>
    <row r="170" spans="2:12">
      <c r="B170" s="66" t="s">
        <v>365</v>
      </c>
      <c r="C170" s="14" t="s">
        <v>584</v>
      </c>
      <c r="D170" s="68" t="s">
        <v>585</v>
      </c>
      <c r="E170" s="67">
        <v>-0.834969</v>
      </c>
      <c r="F170" s="67">
        <v>0.330455</v>
      </c>
      <c r="G170" s="68" t="s">
        <v>586</v>
      </c>
      <c r="H170" s="69">
        <v>0.0115131</v>
      </c>
      <c r="I170" s="69">
        <v>0.5639568</v>
      </c>
      <c r="J170" s="68">
        <v>6</v>
      </c>
      <c r="K170" s="69">
        <v>0.302229804296353</v>
      </c>
      <c r="L170" s="70">
        <v>0.958433586939318</v>
      </c>
    </row>
    <row r="171" spans="2:12">
      <c r="B171" s="66" t="s">
        <v>239</v>
      </c>
      <c r="C171" s="14" t="s">
        <v>587</v>
      </c>
      <c r="D171" s="68" t="s">
        <v>588</v>
      </c>
      <c r="E171" s="67">
        <v>0.200827</v>
      </c>
      <c r="F171" s="67">
        <v>0.0898132</v>
      </c>
      <c r="G171" s="68" t="s">
        <v>589</v>
      </c>
      <c r="H171" s="69">
        <v>0.02534805</v>
      </c>
      <c r="I171" s="69">
        <v>0.564739</v>
      </c>
      <c r="J171" s="68">
        <v>20</v>
      </c>
      <c r="K171" s="69">
        <v>0.179393645474826</v>
      </c>
      <c r="L171" s="70">
        <v>0.850577047337227</v>
      </c>
    </row>
    <row r="172" spans="2:12">
      <c r="B172" s="66" t="s">
        <v>452</v>
      </c>
      <c r="C172" s="14" t="s">
        <v>590</v>
      </c>
      <c r="D172" s="68" t="s">
        <v>591</v>
      </c>
      <c r="E172" s="67">
        <v>0.536147</v>
      </c>
      <c r="F172" s="67">
        <v>0.252243</v>
      </c>
      <c r="G172" s="68" t="s">
        <v>592</v>
      </c>
      <c r="H172" s="69">
        <v>0.03354341</v>
      </c>
      <c r="I172" s="69">
        <v>0.5678788</v>
      </c>
      <c r="J172" s="68">
        <v>15</v>
      </c>
      <c r="K172" s="69">
        <v>0.13528169806418</v>
      </c>
      <c r="L172" s="70">
        <v>0.951645433848324</v>
      </c>
    </row>
    <row r="173" spans="2:12">
      <c r="B173" s="66" t="s">
        <v>123</v>
      </c>
      <c r="C173" s="14" t="s">
        <v>593</v>
      </c>
      <c r="D173" s="68" t="s">
        <v>594</v>
      </c>
      <c r="E173" s="67">
        <v>-0.305827</v>
      </c>
      <c r="F173" s="67">
        <v>0.145677</v>
      </c>
      <c r="G173" s="68" t="s">
        <v>595</v>
      </c>
      <c r="H173" s="69">
        <v>0.0357858</v>
      </c>
      <c r="I173" s="69">
        <v>0.568936</v>
      </c>
      <c r="J173" s="68">
        <v>20</v>
      </c>
      <c r="K173" s="69">
        <v>0.143213248527194</v>
      </c>
      <c r="L173" s="70">
        <v>0.682504465378616</v>
      </c>
    </row>
    <row r="174" spans="2:12">
      <c r="B174" s="66" t="s">
        <v>135</v>
      </c>
      <c r="C174" s="14" t="s">
        <v>596</v>
      </c>
      <c r="D174" s="68" t="s">
        <v>434</v>
      </c>
      <c r="E174" s="67">
        <v>0.633591</v>
      </c>
      <c r="F174" s="67">
        <v>0.243879</v>
      </c>
      <c r="G174" s="68" t="s">
        <v>597</v>
      </c>
      <c r="H174" s="69">
        <v>0.009377754</v>
      </c>
      <c r="I174" s="69">
        <v>0.5763587</v>
      </c>
      <c r="J174" s="68">
        <v>10</v>
      </c>
      <c r="K174" s="69">
        <v>0.366094706502467</v>
      </c>
      <c r="L174" s="70">
        <v>0.978671931288892</v>
      </c>
    </row>
    <row r="175" spans="2:12">
      <c r="B175" s="66" t="s">
        <v>502</v>
      </c>
      <c r="C175" s="14" t="s">
        <v>598</v>
      </c>
      <c r="D175" s="68" t="s">
        <v>599</v>
      </c>
      <c r="E175" s="67">
        <v>-0.227238</v>
      </c>
      <c r="F175" s="67">
        <v>0.0981223</v>
      </c>
      <c r="G175" s="68" t="s">
        <v>600</v>
      </c>
      <c r="H175" s="69">
        <v>0.02056553</v>
      </c>
      <c r="I175" s="69">
        <v>0.5765589</v>
      </c>
      <c r="J175" s="68">
        <v>20</v>
      </c>
      <c r="K175" s="69">
        <v>0.172177650865867</v>
      </c>
      <c r="L175" s="70">
        <v>0.598161182174153</v>
      </c>
    </row>
    <row r="176" spans="2:12">
      <c r="B176" s="66" t="s">
        <v>601</v>
      </c>
      <c r="C176" s="14" t="s">
        <v>602</v>
      </c>
      <c r="D176" s="68" t="s">
        <v>603</v>
      </c>
      <c r="E176" s="67">
        <v>0.402168</v>
      </c>
      <c r="F176" s="67">
        <v>0.205185</v>
      </c>
      <c r="G176" s="68" t="s">
        <v>604</v>
      </c>
      <c r="H176" s="69">
        <v>0.04999258</v>
      </c>
      <c r="I176" s="69">
        <v>0.583444</v>
      </c>
      <c r="J176" s="68">
        <v>20</v>
      </c>
      <c r="K176" s="69">
        <v>0.112332239738464</v>
      </c>
      <c r="L176" s="70">
        <v>0.843370869388502</v>
      </c>
    </row>
    <row r="177" spans="2:12">
      <c r="B177" s="66" t="s">
        <v>605</v>
      </c>
      <c r="C177" s="14" t="s">
        <v>606</v>
      </c>
      <c r="D177" s="68" t="s">
        <v>607</v>
      </c>
      <c r="E177" s="67">
        <v>-0.924121</v>
      </c>
      <c r="F177" s="67">
        <v>0.322848</v>
      </c>
      <c r="G177" s="68" t="s">
        <v>608</v>
      </c>
      <c r="H177" s="69">
        <v>0.004204358</v>
      </c>
      <c r="I177" s="69">
        <v>0.5858469</v>
      </c>
      <c r="J177" s="68">
        <v>4</v>
      </c>
      <c r="K177" s="69">
        <v>0.50101873981801</v>
      </c>
      <c r="L177" s="70">
        <v>0.974039322536178</v>
      </c>
    </row>
    <row r="178" spans="2:12">
      <c r="B178" s="66" t="s">
        <v>609</v>
      </c>
      <c r="C178" s="14" t="s">
        <v>610</v>
      </c>
      <c r="D178" s="68" t="s">
        <v>611</v>
      </c>
      <c r="E178" s="67">
        <v>-0.336581</v>
      </c>
      <c r="F178" s="67">
        <v>0.158387</v>
      </c>
      <c r="G178" s="68" t="s">
        <v>412</v>
      </c>
      <c r="H178" s="69">
        <v>0.03358191</v>
      </c>
      <c r="I178" s="69">
        <v>0.5866306</v>
      </c>
      <c r="J178" s="68">
        <v>17</v>
      </c>
      <c r="K178" s="69">
        <v>0.136438294741308</v>
      </c>
      <c r="L178" s="70">
        <v>0.91696848493699</v>
      </c>
    </row>
    <row r="179" spans="2:12">
      <c r="B179" s="66" t="s">
        <v>612</v>
      </c>
      <c r="C179" s="14" t="s">
        <v>613</v>
      </c>
      <c r="D179" s="68" t="s">
        <v>614</v>
      </c>
      <c r="E179" s="67">
        <v>1.07495</v>
      </c>
      <c r="F179" s="67">
        <v>0.491661</v>
      </c>
      <c r="G179" s="68" t="s">
        <v>615</v>
      </c>
      <c r="H179" s="69">
        <v>0.02878951</v>
      </c>
      <c r="I179" s="69">
        <v>0.5989255</v>
      </c>
      <c r="J179" s="68">
        <v>3</v>
      </c>
      <c r="K179" s="69">
        <v>0.270367160395199</v>
      </c>
      <c r="L179" s="70">
        <v>0.994259749450254</v>
      </c>
    </row>
    <row r="180" spans="2:12">
      <c r="B180" s="66" t="s">
        <v>372</v>
      </c>
      <c r="C180" s="14" t="s">
        <v>616</v>
      </c>
      <c r="D180" s="68" t="s">
        <v>617</v>
      </c>
      <c r="E180" s="67">
        <v>-0.630898</v>
      </c>
      <c r="F180" s="67">
        <v>0.309863</v>
      </c>
      <c r="G180" s="68" t="s">
        <v>618</v>
      </c>
      <c r="H180" s="69">
        <v>0.04174475</v>
      </c>
      <c r="I180" s="69">
        <v>0.6057621</v>
      </c>
      <c r="J180" s="68">
        <v>9</v>
      </c>
      <c r="K180" s="69">
        <v>0.112622346311086</v>
      </c>
      <c r="L180" s="70">
        <v>0.805219980517395</v>
      </c>
    </row>
    <row r="181" spans="2:12">
      <c r="B181" s="66" t="s">
        <v>619</v>
      </c>
      <c r="C181" s="14" t="s">
        <v>620</v>
      </c>
      <c r="D181" s="68" t="s">
        <v>621</v>
      </c>
      <c r="E181" s="67">
        <v>0.114266</v>
      </c>
      <c r="F181" s="67">
        <v>0.0538263</v>
      </c>
      <c r="G181" s="68" t="s">
        <v>622</v>
      </c>
      <c r="H181" s="69">
        <v>0.03376463</v>
      </c>
      <c r="I181" s="69">
        <v>0.6125961</v>
      </c>
      <c r="J181" s="68">
        <v>20</v>
      </c>
      <c r="K181" s="69">
        <v>0.133253844783336</v>
      </c>
      <c r="L181" s="70">
        <v>0.768880613058563</v>
      </c>
    </row>
    <row r="182" spans="2:12">
      <c r="B182" s="66" t="s">
        <v>502</v>
      </c>
      <c r="C182" s="14" t="s">
        <v>623</v>
      </c>
      <c r="D182" s="68" t="s">
        <v>624</v>
      </c>
      <c r="E182" s="67">
        <v>-0.188192</v>
      </c>
      <c r="F182" s="67">
        <v>0.0826183</v>
      </c>
      <c r="G182" s="68" t="s">
        <v>625</v>
      </c>
      <c r="H182" s="69">
        <v>0.02273542</v>
      </c>
      <c r="I182" s="69">
        <v>0.6128456</v>
      </c>
      <c r="J182" s="68">
        <v>20</v>
      </c>
      <c r="K182" s="69">
        <v>0.166284908607532</v>
      </c>
      <c r="L182" s="70">
        <v>0.653389265305562</v>
      </c>
    </row>
    <row r="183" spans="2:12">
      <c r="B183" s="66" t="s">
        <v>123</v>
      </c>
      <c r="C183" s="14" t="s">
        <v>626</v>
      </c>
      <c r="D183" s="68" t="s">
        <v>627</v>
      </c>
      <c r="E183" s="67">
        <v>0.467</v>
      </c>
      <c r="F183" s="67">
        <v>0.223439</v>
      </c>
      <c r="G183" s="68" t="s">
        <v>628</v>
      </c>
      <c r="H183" s="69">
        <v>0.03661281</v>
      </c>
      <c r="I183" s="69">
        <v>0.620024</v>
      </c>
      <c r="J183" s="68">
        <v>20</v>
      </c>
      <c r="K183" s="69">
        <v>0.150031013767844</v>
      </c>
      <c r="L183" s="70">
        <v>0.747196210226904</v>
      </c>
    </row>
    <row r="184" spans="2:12">
      <c r="B184" s="66" t="s">
        <v>157</v>
      </c>
      <c r="C184" s="14" t="s">
        <v>629</v>
      </c>
      <c r="D184" s="68" t="s">
        <v>630</v>
      </c>
      <c r="E184" s="67">
        <v>0.424023</v>
      </c>
      <c r="F184" s="67">
        <v>0.211866</v>
      </c>
      <c r="G184" s="68" t="s">
        <v>631</v>
      </c>
      <c r="H184" s="69">
        <v>0.04535194</v>
      </c>
      <c r="I184" s="69">
        <v>0.6208863</v>
      </c>
      <c r="J184" s="68">
        <v>3</v>
      </c>
      <c r="K184" s="69">
        <v>0.12963047573618</v>
      </c>
      <c r="L184" s="70">
        <v>0.980984908649311</v>
      </c>
    </row>
    <row r="185" spans="2:12">
      <c r="B185" s="66" t="s">
        <v>502</v>
      </c>
      <c r="C185" s="14" t="s">
        <v>632</v>
      </c>
      <c r="D185" s="68" t="s">
        <v>633</v>
      </c>
      <c r="E185" s="67">
        <v>-0.176712</v>
      </c>
      <c r="F185" s="67">
        <v>0.0775911</v>
      </c>
      <c r="G185" s="68" t="s">
        <v>228</v>
      </c>
      <c r="H185" s="69">
        <v>0.02275728</v>
      </c>
      <c r="I185" s="69">
        <v>0.620961</v>
      </c>
      <c r="J185" s="68">
        <v>20</v>
      </c>
      <c r="K185" s="69">
        <v>0.165984750643716</v>
      </c>
      <c r="L185" s="70">
        <v>0.653766497512637</v>
      </c>
    </row>
    <row r="186" spans="2:12">
      <c r="B186" s="66" t="s">
        <v>502</v>
      </c>
      <c r="C186" s="14" t="s">
        <v>634</v>
      </c>
      <c r="D186" s="68" t="s">
        <v>635</v>
      </c>
      <c r="E186" s="67">
        <v>-0.173882</v>
      </c>
      <c r="F186" s="67">
        <v>0.0763667</v>
      </c>
      <c r="G186" s="68" t="s">
        <v>228</v>
      </c>
      <c r="H186" s="69">
        <v>0.02278982</v>
      </c>
      <c r="I186" s="69">
        <v>0.6210523</v>
      </c>
      <c r="J186" s="68">
        <v>20</v>
      </c>
      <c r="K186" s="69">
        <v>0.162048608829364</v>
      </c>
      <c r="L186" s="70">
        <v>0.611040111870483</v>
      </c>
    </row>
    <row r="187" spans="2:12">
      <c r="B187" s="66" t="s">
        <v>636</v>
      </c>
      <c r="C187" s="14" t="s">
        <v>637</v>
      </c>
      <c r="D187" s="68" t="s">
        <v>638</v>
      </c>
      <c r="E187" s="67">
        <v>1.01565</v>
      </c>
      <c r="F187" s="67">
        <v>0.45075</v>
      </c>
      <c r="G187" s="68" t="s">
        <v>639</v>
      </c>
      <c r="H187" s="69">
        <v>0.02424313</v>
      </c>
      <c r="I187" s="69">
        <v>0.6258173</v>
      </c>
      <c r="J187" s="68">
        <v>13</v>
      </c>
      <c r="K187" s="69">
        <v>0.188475533702575</v>
      </c>
      <c r="L187" s="70">
        <v>0.975913942847026</v>
      </c>
    </row>
    <row r="188" spans="2:12">
      <c r="B188" s="66" t="s">
        <v>640</v>
      </c>
      <c r="C188" s="14" t="s">
        <v>641</v>
      </c>
      <c r="D188" s="68" t="s">
        <v>642</v>
      </c>
      <c r="E188" s="67">
        <v>0.29483</v>
      </c>
      <c r="F188" s="67">
        <v>0.146506</v>
      </c>
      <c r="G188" s="68" t="s">
        <v>643</v>
      </c>
      <c r="H188" s="69">
        <v>0.04417673</v>
      </c>
      <c r="I188" s="69">
        <v>0.6319339</v>
      </c>
      <c r="J188" s="68">
        <v>20</v>
      </c>
      <c r="K188" s="69">
        <v>0.107146306498034</v>
      </c>
      <c r="L188" s="70">
        <v>0.912854150358847</v>
      </c>
    </row>
    <row r="189" spans="2:12">
      <c r="B189" s="66" t="s">
        <v>545</v>
      </c>
      <c r="C189" s="14" t="s">
        <v>644</v>
      </c>
      <c r="D189" s="68" t="s">
        <v>645</v>
      </c>
      <c r="E189" s="67">
        <v>0.782742</v>
      </c>
      <c r="F189" s="67">
        <v>0.315775</v>
      </c>
      <c r="G189" s="68" t="s">
        <v>646</v>
      </c>
      <c r="H189" s="69">
        <v>0.01318249</v>
      </c>
      <c r="I189" s="69">
        <v>0.6335627</v>
      </c>
      <c r="J189" s="68">
        <v>20</v>
      </c>
      <c r="K189" s="69">
        <v>0.288417986082064</v>
      </c>
      <c r="L189" s="70">
        <v>0.950313332887054</v>
      </c>
    </row>
    <row r="190" spans="2:12">
      <c r="B190" s="66" t="s">
        <v>123</v>
      </c>
      <c r="C190" s="14" t="s">
        <v>647</v>
      </c>
      <c r="D190" s="68" t="s">
        <v>648</v>
      </c>
      <c r="E190" s="67">
        <v>0.527176</v>
      </c>
      <c r="F190" s="67">
        <v>0.228591</v>
      </c>
      <c r="G190" s="68" t="s">
        <v>649</v>
      </c>
      <c r="H190" s="69">
        <v>0.02109941</v>
      </c>
      <c r="I190" s="69">
        <v>0.6346437</v>
      </c>
      <c r="J190" s="68">
        <v>20</v>
      </c>
      <c r="K190" s="69">
        <v>0.269238958816203</v>
      </c>
      <c r="L190" s="70">
        <v>0.907375976236443</v>
      </c>
    </row>
    <row r="191" spans="2:12">
      <c r="B191" s="66" t="s">
        <v>206</v>
      </c>
      <c r="C191" s="14" t="s">
        <v>650</v>
      </c>
      <c r="D191" s="68" t="s">
        <v>651</v>
      </c>
      <c r="E191" s="67">
        <v>-0.340544</v>
      </c>
      <c r="F191" s="67">
        <v>0.171</v>
      </c>
      <c r="G191" s="68" t="s">
        <v>652</v>
      </c>
      <c r="H191" s="69">
        <v>0.04642796</v>
      </c>
      <c r="I191" s="69">
        <v>0.6479346</v>
      </c>
      <c r="J191" s="68">
        <v>20</v>
      </c>
      <c r="K191" s="69">
        <v>0.125162369046378</v>
      </c>
      <c r="L191" s="70">
        <v>0.922948412717429</v>
      </c>
    </row>
    <row r="192" spans="2:12">
      <c r="B192" s="66" t="s">
        <v>653</v>
      </c>
      <c r="C192" s="14" t="s">
        <v>654</v>
      </c>
      <c r="D192" s="68" t="s">
        <v>655</v>
      </c>
      <c r="E192" s="67">
        <v>0.402359</v>
      </c>
      <c r="F192" s="67">
        <v>0.201138</v>
      </c>
      <c r="G192" s="68" t="s">
        <v>656</v>
      </c>
      <c r="H192" s="69">
        <v>0.0454556</v>
      </c>
      <c r="I192" s="69">
        <v>0.6552254</v>
      </c>
      <c r="J192" s="68">
        <v>20</v>
      </c>
      <c r="K192" s="69">
        <v>0.120535222596358</v>
      </c>
      <c r="L192" s="70">
        <v>0.828821611195862</v>
      </c>
    </row>
    <row r="193" spans="2:12">
      <c r="B193" s="66" t="s">
        <v>657</v>
      </c>
      <c r="C193" s="14" t="s">
        <v>658</v>
      </c>
      <c r="D193" s="68" t="s">
        <v>659</v>
      </c>
      <c r="E193" s="67">
        <v>-0.496547</v>
      </c>
      <c r="F193" s="67">
        <v>0.248008</v>
      </c>
      <c r="G193" s="68" t="s">
        <v>660</v>
      </c>
      <c r="H193" s="69">
        <v>0.04526957</v>
      </c>
      <c r="I193" s="69">
        <v>0.6717628</v>
      </c>
      <c r="J193" s="68">
        <v>19</v>
      </c>
      <c r="K193" s="69">
        <v>0.106409245838867</v>
      </c>
      <c r="L193" s="70">
        <v>0.783225914852788</v>
      </c>
    </row>
    <row r="194" spans="2:12">
      <c r="B194" s="66" t="s">
        <v>661</v>
      </c>
      <c r="C194" s="14" t="s">
        <v>662</v>
      </c>
      <c r="D194" s="68" t="s">
        <v>663</v>
      </c>
      <c r="E194" s="67">
        <v>1.17767</v>
      </c>
      <c r="F194" s="67">
        <v>0.475767</v>
      </c>
      <c r="G194" s="68" t="s">
        <v>664</v>
      </c>
      <c r="H194" s="69">
        <v>0.01331193</v>
      </c>
      <c r="I194" s="69">
        <v>0.6726863</v>
      </c>
      <c r="J194" s="68">
        <v>9</v>
      </c>
      <c r="K194" s="69">
        <v>0.331851937701792</v>
      </c>
      <c r="L194" s="70">
        <v>0.94177380777589</v>
      </c>
    </row>
    <row r="195" spans="2:12">
      <c r="B195" s="66" t="s">
        <v>384</v>
      </c>
      <c r="C195" s="14" t="s">
        <v>665</v>
      </c>
      <c r="D195" s="68" t="s">
        <v>666</v>
      </c>
      <c r="E195" s="67">
        <v>-1.14441</v>
      </c>
      <c r="F195" s="67">
        <v>0.474245</v>
      </c>
      <c r="G195" s="68" t="s">
        <v>667</v>
      </c>
      <c r="H195" s="69">
        <v>0.01581692</v>
      </c>
      <c r="I195" s="69">
        <v>0.6777257</v>
      </c>
      <c r="J195" s="68">
        <v>4</v>
      </c>
      <c r="K195" s="69">
        <v>0.276928493469066</v>
      </c>
      <c r="L195" s="70">
        <v>0.996440807864147</v>
      </c>
    </row>
    <row r="196" spans="2:12">
      <c r="B196" s="66" t="s">
        <v>397</v>
      </c>
      <c r="C196" s="14" t="s">
        <v>668</v>
      </c>
      <c r="D196" s="68" t="s">
        <v>669</v>
      </c>
      <c r="E196" s="67">
        <v>0.136818</v>
      </c>
      <c r="F196" s="67">
        <v>0.0415408</v>
      </c>
      <c r="G196" s="68" t="s">
        <v>670</v>
      </c>
      <c r="H196" s="69">
        <v>0.0009891869</v>
      </c>
      <c r="I196" s="69">
        <v>0.6824274</v>
      </c>
      <c r="J196" s="68">
        <v>20</v>
      </c>
      <c r="K196" s="69">
        <v>0.729638047984341</v>
      </c>
      <c r="L196" s="70">
        <v>0.941360016773757</v>
      </c>
    </row>
    <row r="197" spans="2:12">
      <c r="B197" s="66" t="s">
        <v>609</v>
      </c>
      <c r="C197" s="14" t="s">
        <v>671</v>
      </c>
      <c r="D197" s="68" t="s">
        <v>611</v>
      </c>
      <c r="E197" s="67">
        <v>0.117078</v>
      </c>
      <c r="F197" s="67">
        <v>0.0549142</v>
      </c>
      <c r="G197" s="68" t="s">
        <v>622</v>
      </c>
      <c r="H197" s="69">
        <v>0.03300504</v>
      </c>
      <c r="I197" s="69">
        <v>0.6892733</v>
      </c>
      <c r="J197" s="68">
        <v>20</v>
      </c>
      <c r="K197" s="69">
        <v>0.135095317246044</v>
      </c>
      <c r="L197" s="70">
        <v>0.874009260620646</v>
      </c>
    </row>
    <row r="198" spans="2:12">
      <c r="B198" s="66" t="s">
        <v>157</v>
      </c>
      <c r="C198" s="14" t="s">
        <v>672</v>
      </c>
      <c r="D198" s="68" t="s">
        <v>673</v>
      </c>
      <c r="E198" s="67">
        <v>-0.158144</v>
      </c>
      <c r="F198" s="67">
        <v>0.0771555</v>
      </c>
      <c r="G198" s="68" t="s">
        <v>674</v>
      </c>
      <c r="H198" s="69">
        <v>0.04039531</v>
      </c>
      <c r="I198" s="69">
        <v>0.6951181</v>
      </c>
      <c r="J198" s="68">
        <v>16</v>
      </c>
      <c r="K198" s="69">
        <v>0.135630808836868</v>
      </c>
      <c r="L198" s="70">
        <v>0.972621824656322</v>
      </c>
    </row>
    <row r="199" spans="2:12">
      <c r="B199" s="66" t="s">
        <v>675</v>
      </c>
      <c r="C199" s="14" t="s">
        <v>676</v>
      </c>
      <c r="D199" s="68" t="s">
        <v>677</v>
      </c>
      <c r="E199" s="67">
        <v>-0.364926</v>
      </c>
      <c r="F199" s="67">
        <v>0.158305</v>
      </c>
      <c r="G199" s="68" t="s">
        <v>678</v>
      </c>
      <c r="H199" s="69">
        <v>0.02115462</v>
      </c>
      <c r="I199" s="69">
        <v>0.6997971</v>
      </c>
      <c r="J199" s="68">
        <v>20</v>
      </c>
      <c r="K199" s="69">
        <v>0.272842748132772</v>
      </c>
      <c r="L199" s="70">
        <v>0.819658179256932</v>
      </c>
    </row>
    <row r="200" spans="2:12">
      <c r="B200" s="66" t="s">
        <v>679</v>
      </c>
      <c r="C200" s="14" t="s">
        <v>680</v>
      </c>
      <c r="D200" s="68" t="s">
        <v>681</v>
      </c>
      <c r="E200" s="67">
        <v>-0.251189</v>
      </c>
      <c r="F200" s="67">
        <v>0.115489</v>
      </c>
      <c r="G200" s="68" t="s">
        <v>682</v>
      </c>
      <c r="H200" s="69">
        <v>0.02963022</v>
      </c>
      <c r="I200" s="69">
        <v>0.7003875</v>
      </c>
      <c r="J200" s="68">
        <v>20</v>
      </c>
      <c r="K200" s="69">
        <v>0.144942366834514</v>
      </c>
      <c r="L200" s="70">
        <v>0.878194947348374</v>
      </c>
    </row>
    <row r="201" spans="2:12">
      <c r="B201" s="66" t="s">
        <v>683</v>
      </c>
      <c r="C201" s="14" t="s">
        <v>684</v>
      </c>
      <c r="D201" s="68" t="s">
        <v>685</v>
      </c>
      <c r="E201" s="67">
        <v>0.691782</v>
      </c>
      <c r="F201" s="67">
        <v>0.34804</v>
      </c>
      <c r="G201" s="68" t="s">
        <v>686</v>
      </c>
      <c r="H201" s="69">
        <v>0.04685056</v>
      </c>
      <c r="I201" s="69">
        <v>0.7023494</v>
      </c>
      <c r="J201" s="68">
        <v>11</v>
      </c>
      <c r="K201" s="69">
        <v>0.145455020073708</v>
      </c>
      <c r="L201" s="70">
        <v>0.930751229476203</v>
      </c>
    </row>
    <row r="202" spans="2:12">
      <c r="B202" s="66" t="s">
        <v>171</v>
      </c>
      <c r="C202" s="14" t="s">
        <v>687</v>
      </c>
      <c r="D202" s="68" t="s">
        <v>688</v>
      </c>
      <c r="E202" s="67">
        <v>0.530945</v>
      </c>
      <c r="F202" s="67">
        <v>0.198327</v>
      </c>
      <c r="G202" s="68" t="s">
        <v>689</v>
      </c>
      <c r="H202" s="69">
        <v>0.007425903</v>
      </c>
      <c r="I202" s="69">
        <v>0.7041559</v>
      </c>
      <c r="J202" s="68">
        <v>20</v>
      </c>
      <c r="K202" s="69">
        <v>0.359019977243293</v>
      </c>
      <c r="L202" s="70">
        <v>0.906338383154907</v>
      </c>
    </row>
    <row r="203" spans="2:12">
      <c r="B203" s="66" t="s">
        <v>77</v>
      </c>
      <c r="C203" s="14" t="s">
        <v>690</v>
      </c>
      <c r="D203" s="68" t="s">
        <v>691</v>
      </c>
      <c r="E203" s="67">
        <v>0.218571</v>
      </c>
      <c r="F203" s="67">
        <v>0.109358</v>
      </c>
      <c r="G203" s="68" t="s">
        <v>692</v>
      </c>
      <c r="H203" s="69">
        <v>0.04564491</v>
      </c>
      <c r="I203" s="69">
        <v>0.7054416</v>
      </c>
      <c r="J203" s="68">
        <v>19</v>
      </c>
      <c r="K203" s="69">
        <v>0.177222796139488</v>
      </c>
      <c r="L203" s="70">
        <v>0.866421430319018</v>
      </c>
    </row>
    <row r="204" spans="2:12">
      <c r="B204" s="66" t="s">
        <v>384</v>
      </c>
      <c r="C204" s="14" t="s">
        <v>693</v>
      </c>
      <c r="D204" s="68" t="s">
        <v>694</v>
      </c>
      <c r="E204" s="67">
        <v>-0.138585</v>
      </c>
      <c r="F204" s="67">
        <v>0.0527999</v>
      </c>
      <c r="G204" s="68" t="s">
        <v>561</v>
      </c>
      <c r="H204" s="69">
        <v>0.008672301</v>
      </c>
      <c r="I204" s="69">
        <v>0.7262723</v>
      </c>
      <c r="J204" s="68">
        <v>20</v>
      </c>
      <c r="K204" s="69">
        <v>0.304575617650714</v>
      </c>
      <c r="L204" s="70">
        <v>0.850533491400599</v>
      </c>
    </row>
    <row r="205" spans="2:12">
      <c r="B205" s="66" t="s">
        <v>113</v>
      </c>
      <c r="C205" s="14" t="s">
        <v>695</v>
      </c>
      <c r="D205" s="68" t="s">
        <v>696</v>
      </c>
      <c r="E205" s="67">
        <v>-0.348047</v>
      </c>
      <c r="F205" s="67">
        <v>0.115539</v>
      </c>
      <c r="G205" s="68" t="s">
        <v>697</v>
      </c>
      <c r="H205" s="69">
        <v>0.002592058</v>
      </c>
      <c r="I205" s="69">
        <v>0.726352</v>
      </c>
      <c r="J205" s="68">
        <v>20</v>
      </c>
      <c r="K205" s="69">
        <v>0.498889664568336</v>
      </c>
      <c r="L205" s="70">
        <v>0.912605813543878</v>
      </c>
    </row>
    <row r="206" spans="2:12">
      <c r="B206" s="66" t="s">
        <v>698</v>
      </c>
      <c r="C206" s="14" t="s">
        <v>699</v>
      </c>
      <c r="D206" s="68" t="s">
        <v>700</v>
      </c>
      <c r="E206" s="67">
        <v>-0.191433</v>
      </c>
      <c r="F206" s="67">
        <v>0.0756418</v>
      </c>
      <c r="G206" s="68" t="s">
        <v>701</v>
      </c>
      <c r="H206" s="69">
        <v>0.01138078</v>
      </c>
      <c r="I206" s="69">
        <v>0.7302229</v>
      </c>
      <c r="J206" s="68">
        <v>20</v>
      </c>
      <c r="K206" s="69">
        <v>0.275278969392279</v>
      </c>
      <c r="L206" s="70">
        <v>0.95618414518682</v>
      </c>
    </row>
    <row r="207" spans="2:12">
      <c r="B207" s="66" t="s">
        <v>339</v>
      </c>
      <c r="C207" s="14" t="s">
        <v>702</v>
      </c>
      <c r="D207" s="68" t="s">
        <v>703</v>
      </c>
      <c r="E207" s="67">
        <v>0.52697</v>
      </c>
      <c r="F207" s="67">
        <v>0.201343</v>
      </c>
      <c r="G207" s="68" t="s">
        <v>704</v>
      </c>
      <c r="H207" s="69">
        <v>0.008863497</v>
      </c>
      <c r="I207" s="69">
        <v>0.7389643</v>
      </c>
      <c r="J207" s="68">
        <v>16</v>
      </c>
      <c r="K207" s="69">
        <v>0.340237805146721</v>
      </c>
      <c r="L207" s="70">
        <v>0.972588727101885</v>
      </c>
    </row>
    <row r="208" spans="2:12">
      <c r="B208" s="66" t="s">
        <v>45</v>
      </c>
      <c r="C208" s="14" t="s">
        <v>705</v>
      </c>
      <c r="D208" s="68" t="s">
        <v>706</v>
      </c>
      <c r="E208" s="67">
        <v>-1.5114</v>
      </c>
      <c r="F208" s="67">
        <v>0.494491</v>
      </c>
      <c r="G208" s="68" t="s">
        <v>707</v>
      </c>
      <c r="H208" s="69">
        <v>0.002239549</v>
      </c>
      <c r="I208" s="69">
        <v>0.7437893</v>
      </c>
      <c r="J208" s="68">
        <v>20</v>
      </c>
      <c r="K208" s="69">
        <v>0.702259824019888</v>
      </c>
      <c r="L208" s="70">
        <v>0.922847850700918</v>
      </c>
    </row>
    <row r="209" spans="2:12">
      <c r="B209" s="66" t="s">
        <v>206</v>
      </c>
      <c r="C209" s="14" t="s">
        <v>708</v>
      </c>
      <c r="D209" s="68" t="s">
        <v>651</v>
      </c>
      <c r="E209" s="67">
        <v>0.418341</v>
      </c>
      <c r="F209" s="67">
        <v>0.210352</v>
      </c>
      <c r="G209" s="68" t="s">
        <v>709</v>
      </c>
      <c r="H209" s="69">
        <v>0.0467271</v>
      </c>
      <c r="I209" s="69">
        <v>0.7591527</v>
      </c>
      <c r="J209" s="68">
        <v>15</v>
      </c>
      <c r="K209" s="69">
        <v>0.125890402867403</v>
      </c>
      <c r="L209" s="70">
        <v>0.954361508187634</v>
      </c>
    </row>
    <row r="210" spans="2:12">
      <c r="B210" s="66" t="s">
        <v>210</v>
      </c>
      <c r="C210" s="14" t="s">
        <v>708</v>
      </c>
      <c r="D210" s="68" t="s">
        <v>651</v>
      </c>
      <c r="E210" s="67">
        <v>0.418341</v>
      </c>
      <c r="F210" s="67">
        <v>0.210352</v>
      </c>
      <c r="G210" s="68" t="s">
        <v>709</v>
      </c>
      <c r="H210" s="69">
        <v>0.0467271</v>
      </c>
      <c r="I210" s="69">
        <v>0.7591527</v>
      </c>
      <c r="J210" s="68">
        <v>15</v>
      </c>
      <c r="K210" s="69">
        <v>0.125890402867403</v>
      </c>
      <c r="L210" s="70">
        <v>0.954361508187634</v>
      </c>
    </row>
    <row r="211" spans="2:12">
      <c r="B211" s="66" t="s">
        <v>710</v>
      </c>
      <c r="C211" s="14" t="s">
        <v>711</v>
      </c>
      <c r="D211" s="68" t="s">
        <v>712</v>
      </c>
      <c r="E211" s="67">
        <v>0.32947</v>
      </c>
      <c r="F211" s="67">
        <v>0.154498</v>
      </c>
      <c r="G211" s="68" t="s">
        <v>713</v>
      </c>
      <c r="H211" s="69">
        <v>0.03296402</v>
      </c>
      <c r="I211" s="69">
        <v>0.7637574</v>
      </c>
      <c r="J211" s="68">
        <v>11</v>
      </c>
      <c r="K211" s="69">
        <v>0.217384953855888</v>
      </c>
      <c r="L211" s="70">
        <v>0.964725781610496</v>
      </c>
    </row>
    <row r="212" spans="2:12">
      <c r="B212" s="66" t="s">
        <v>384</v>
      </c>
      <c r="C212" s="14" t="s">
        <v>714</v>
      </c>
      <c r="D212" s="68" t="s">
        <v>694</v>
      </c>
      <c r="E212" s="67">
        <v>-0.106147</v>
      </c>
      <c r="F212" s="67">
        <v>0.0404242</v>
      </c>
      <c r="G212" s="68" t="s">
        <v>715</v>
      </c>
      <c r="H212" s="69">
        <v>0.008644098</v>
      </c>
      <c r="I212" s="69">
        <v>0.7721703</v>
      </c>
      <c r="J212" s="68">
        <v>20</v>
      </c>
      <c r="K212" s="69">
        <v>0.303942180061473</v>
      </c>
      <c r="L212" s="70">
        <v>0.845612185329798</v>
      </c>
    </row>
    <row r="213" spans="2:12">
      <c r="B213" s="66" t="s">
        <v>171</v>
      </c>
      <c r="C213" s="14" t="s">
        <v>716</v>
      </c>
      <c r="D213" s="68" t="s">
        <v>717</v>
      </c>
      <c r="E213" s="67">
        <v>0.496876</v>
      </c>
      <c r="F213" s="67">
        <v>0.196551</v>
      </c>
      <c r="G213" s="68" t="s">
        <v>718</v>
      </c>
      <c r="H213" s="69">
        <v>0.01147221</v>
      </c>
      <c r="I213" s="69">
        <v>0.778973</v>
      </c>
      <c r="J213" s="68">
        <v>20</v>
      </c>
      <c r="K213" s="69">
        <v>0.323654436428214</v>
      </c>
      <c r="L213" s="70">
        <v>0.893976090387294</v>
      </c>
    </row>
    <row r="214" spans="2:12">
      <c r="B214" s="66" t="s">
        <v>135</v>
      </c>
      <c r="C214" s="14" t="s">
        <v>719</v>
      </c>
      <c r="D214" s="68" t="s">
        <v>382</v>
      </c>
      <c r="E214" s="67">
        <v>0.55112</v>
      </c>
      <c r="F214" s="67">
        <v>0.210438</v>
      </c>
      <c r="G214" s="68" t="s">
        <v>720</v>
      </c>
      <c r="H214" s="69">
        <v>0.008820753</v>
      </c>
      <c r="I214" s="69">
        <v>0.7832363</v>
      </c>
      <c r="J214" s="68">
        <v>13</v>
      </c>
      <c r="K214" s="69">
        <v>0.34720044826847</v>
      </c>
      <c r="L214" s="70">
        <v>0.971376704042726</v>
      </c>
    </row>
    <row r="215" spans="2:12">
      <c r="B215" s="66" t="s">
        <v>456</v>
      </c>
      <c r="C215" s="14" t="s">
        <v>721</v>
      </c>
      <c r="D215" s="68" t="s">
        <v>722</v>
      </c>
      <c r="E215" s="67">
        <v>-0.212027</v>
      </c>
      <c r="F215" s="67">
        <v>0.106582</v>
      </c>
      <c r="G215" s="68" t="s">
        <v>723</v>
      </c>
      <c r="H215" s="69">
        <v>0.04666469</v>
      </c>
      <c r="I215" s="69">
        <v>0.7846596</v>
      </c>
      <c r="J215" s="68">
        <v>20</v>
      </c>
      <c r="K215" s="69">
        <v>0.102391367652036</v>
      </c>
      <c r="L215" s="70">
        <v>0.921331876763473</v>
      </c>
    </row>
    <row r="216" spans="2:12">
      <c r="B216" s="66" t="s">
        <v>724</v>
      </c>
      <c r="C216" s="14" t="s">
        <v>725</v>
      </c>
      <c r="D216" s="68" t="s">
        <v>726</v>
      </c>
      <c r="E216" s="67">
        <v>-0.310602</v>
      </c>
      <c r="F216" s="67">
        <v>0.132304</v>
      </c>
      <c r="G216" s="68" t="s">
        <v>727</v>
      </c>
      <c r="H216" s="69">
        <v>0.01889308</v>
      </c>
      <c r="I216" s="69">
        <v>0.7849945</v>
      </c>
      <c r="J216" s="68">
        <v>14</v>
      </c>
      <c r="K216" s="69">
        <v>0.264806410896466</v>
      </c>
      <c r="L216" s="70">
        <v>0.966355944540287</v>
      </c>
    </row>
    <row r="217" spans="2:12">
      <c r="B217" s="66" t="s">
        <v>436</v>
      </c>
      <c r="C217" s="14" t="s">
        <v>728</v>
      </c>
      <c r="D217" s="68" t="s">
        <v>729</v>
      </c>
      <c r="E217" s="67">
        <v>-0.202077</v>
      </c>
      <c r="F217" s="67">
        <v>0.10249</v>
      </c>
      <c r="G217" s="68" t="s">
        <v>730</v>
      </c>
      <c r="H217" s="69">
        <v>0.04864806</v>
      </c>
      <c r="I217" s="69">
        <v>0.7856066</v>
      </c>
      <c r="J217" s="68">
        <v>20</v>
      </c>
      <c r="K217" s="69">
        <v>0.125601422273677</v>
      </c>
      <c r="L217" s="70">
        <v>0.845172803941324</v>
      </c>
    </row>
    <row r="218" spans="2:12">
      <c r="B218" s="66" t="s">
        <v>605</v>
      </c>
      <c r="C218" s="14" t="s">
        <v>731</v>
      </c>
      <c r="D218" s="68" t="s">
        <v>732</v>
      </c>
      <c r="E218" s="67">
        <v>-0.894489</v>
      </c>
      <c r="F218" s="67">
        <v>0.324242</v>
      </c>
      <c r="G218" s="68" t="s">
        <v>733</v>
      </c>
      <c r="H218" s="69">
        <v>0.005803003</v>
      </c>
      <c r="I218" s="69">
        <v>0.7893646</v>
      </c>
      <c r="J218" s="68">
        <v>5</v>
      </c>
      <c r="K218" s="69">
        <v>0.478615342313317</v>
      </c>
      <c r="L218" s="70">
        <v>0.97240947608814</v>
      </c>
    </row>
    <row r="219" spans="2:12">
      <c r="B219" s="66" t="s">
        <v>135</v>
      </c>
      <c r="C219" s="14" t="s">
        <v>734</v>
      </c>
      <c r="D219" s="68" t="s">
        <v>735</v>
      </c>
      <c r="E219" s="67">
        <v>-0.440202</v>
      </c>
      <c r="F219" s="67">
        <v>0.158564</v>
      </c>
      <c r="G219" s="68" t="s">
        <v>736</v>
      </c>
      <c r="H219" s="69">
        <v>0.005500266</v>
      </c>
      <c r="I219" s="69">
        <v>0.7937672</v>
      </c>
      <c r="J219" s="68">
        <v>20</v>
      </c>
      <c r="K219" s="69">
        <v>0.428439288829317</v>
      </c>
      <c r="L219" s="70">
        <v>0.977829764506473</v>
      </c>
    </row>
    <row r="220" spans="2:12">
      <c r="B220" s="66" t="s">
        <v>384</v>
      </c>
      <c r="C220" s="14" t="s">
        <v>737</v>
      </c>
      <c r="D220" s="68" t="s">
        <v>738</v>
      </c>
      <c r="E220" s="67">
        <v>-0.107875</v>
      </c>
      <c r="F220" s="67">
        <v>0.0418115</v>
      </c>
      <c r="G220" s="68" t="s">
        <v>715</v>
      </c>
      <c r="H220" s="69">
        <v>0.009879185</v>
      </c>
      <c r="I220" s="69">
        <v>0.7964349</v>
      </c>
      <c r="J220" s="68">
        <v>20</v>
      </c>
      <c r="K220" s="69">
        <v>0.282609142945589</v>
      </c>
      <c r="L220" s="70">
        <v>0.835043705874815</v>
      </c>
    </row>
    <row r="221" spans="2:12">
      <c r="B221" s="66" t="s">
        <v>739</v>
      </c>
      <c r="C221" s="14" t="s">
        <v>740</v>
      </c>
      <c r="D221" s="68" t="s">
        <v>741</v>
      </c>
      <c r="E221" s="67">
        <v>0.714132</v>
      </c>
      <c r="F221" s="67">
        <v>0.343084</v>
      </c>
      <c r="G221" s="68" t="s">
        <v>742</v>
      </c>
      <c r="H221" s="69">
        <v>0.03738748</v>
      </c>
      <c r="I221" s="69">
        <v>0.7991881</v>
      </c>
      <c r="J221" s="68">
        <v>5</v>
      </c>
      <c r="K221" s="69">
        <v>0.120791607020262</v>
      </c>
      <c r="L221" s="70">
        <v>0.994966476024775</v>
      </c>
    </row>
    <row r="222" spans="2:12">
      <c r="B222" s="66" t="s">
        <v>45</v>
      </c>
      <c r="C222" s="14" t="s">
        <v>743</v>
      </c>
      <c r="D222" s="68" t="s">
        <v>744</v>
      </c>
      <c r="E222" s="67">
        <v>-1.38305</v>
      </c>
      <c r="F222" s="67">
        <v>0.476001</v>
      </c>
      <c r="G222" s="68" t="s">
        <v>745</v>
      </c>
      <c r="H222" s="69">
        <v>0.003666026</v>
      </c>
      <c r="I222" s="69">
        <v>0.8008837</v>
      </c>
      <c r="J222" s="68">
        <v>4</v>
      </c>
      <c r="K222" s="69">
        <v>0.68064072397408</v>
      </c>
      <c r="L222" s="70">
        <v>0.997247592118999</v>
      </c>
    </row>
    <row r="223" spans="2:12">
      <c r="B223" s="66" t="s">
        <v>218</v>
      </c>
      <c r="C223" s="14" t="s">
        <v>746</v>
      </c>
      <c r="D223" s="68" t="s">
        <v>747</v>
      </c>
      <c r="E223" s="67">
        <v>-0.447887</v>
      </c>
      <c r="F223" s="67">
        <v>0.166428</v>
      </c>
      <c r="G223" s="68" t="s">
        <v>748</v>
      </c>
      <c r="H223" s="69">
        <v>0.007120067</v>
      </c>
      <c r="I223" s="69">
        <v>0.8151304</v>
      </c>
      <c r="J223" s="68">
        <v>20</v>
      </c>
      <c r="K223" s="69">
        <v>0.430929675153308</v>
      </c>
      <c r="L223" s="70">
        <v>0.948036368733582</v>
      </c>
    </row>
    <row r="224" spans="2:12">
      <c r="B224" s="66" t="s">
        <v>749</v>
      </c>
      <c r="C224" s="14" t="s">
        <v>750</v>
      </c>
      <c r="D224" s="68" t="s">
        <v>751</v>
      </c>
      <c r="E224" s="67">
        <v>0.136647</v>
      </c>
      <c r="F224" s="67">
        <v>0.0694857</v>
      </c>
      <c r="G224" s="68" t="s">
        <v>752</v>
      </c>
      <c r="H224" s="69">
        <v>0.04923575</v>
      </c>
      <c r="I224" s="69">
        <v>0.8257077</v>
      </c>
      <c r="J224" s="68">
        <v>20</v>
      </c>
      <c r="K224" s="69">
        <v>0.156393760267906</v>
      </c>
      <c r="L224" s="70">
        <v>0.918316641954922</v>
      </c>
    </row>
    <row r="225" spans="2:12">
      <c r="B225" s="66" t="s">
        <v>452</v>
      </c>
      <c r="C225" s="14" t="s">
        <v>753</v>
      </c>
      <c r="D225" s="68" t="s">
        <v>754</v>
      </c>
      <c r="E225" s="67">
        <v>-0.160986</v>
      </c>
      <c r="F225" s="67">
        <v>0.0727985</v>
      </c>
      <c r="G225" s="68" t="s">
        <v>755</v>
      </c>
      <c r="H225" s="69">
        <v>0.02700864</v>
      </c>
      <c r="I225" s="69">
        <v>0.8362223</v>
      </c>
      <c r="J225" s="68">
        <v>20</v>
      </c>
      <c r="K225" s="69">
        <v>0.192831242571626</v>
      </c>
      <c r="L225" s="70">
        <v>0.932735889455725</v>
      </c>
    </row>
    <row r="226" spans="2:12">
      <c r="B226" s="66" t="s">
        <v>756</v>
      </c>
      <c r="C226" s="14" t="s">
        <v>757</v>
      </c>
      <c r="D226" s="68" t="s">
        <v>758</v>
      </c>
      <c r="E226" s="67">
        <v>0.550057</v>
      </c>
      <c r="F226" s="67">
        <v>0.274621</v>
      </c>
      <c r="G226" s="68" t="s">
        <v>759</v>
      </c>
      <c r="H226" s="69">
        <v>0.04518072</v>
      </c>
      <c r="I226" s="69">
        <v>0.8388782</v>
      </c>
      <c r="J226" s="68">
        <v>17</v>
      </c>
      <c r="K226" s="69">
        <v>0.115149987192815</v>
      </c>
      <c r="L226" s="70">
        <v>0.879938499609365</v>
      </c>
    </row>
    <row r="227" spans="2:12">
      <c r="B227" s="66" t="s">
        <v>760</v>
      </c>
      <c r="C227" s="14" t="s">
        <v>761</v>
      </c>
      <c r="D227" s="68" t="s">
        <v>762</v>
      </c>
      <c r="E227" s="67">
        <v>1.69215</v>
      </c>
      <c r="F227" s="67">
        <v>0.701196</v>
      </c>
      <c r="G227" s="68" t="s">
        <v>763</v>
      </c>
      <c r="H227" s="69">
        <v>0.01581179</v>
      </c>
      <c r="I227" s="69">
        <v>0.8401712</v>
      </c>
      <c r="J227" s="68">
        <v>8</v>
      </c>
      <c r="K227" s="69">
        <v>0.291656073740578</v>
      </c>
      <c r="L227" s="70">
        <v>0.948119153306691</v>
      </c>
    </row>
    <row r="228" spans="2:12">
      <c r="B228" s="66" t="s">
        <v>764</v>
      </c>
      <c r="C228" s="14" t="s">
        <v>765</v>
      </c>
      <c r="D228" s="68" t="s">
        <v>766</v>
      </c>
      <c r="E228" s="67">
        <v>-0.448424</v>
      </c>
      <c r="F228" s="67">
        <v>0.220535</v>
      </c>
      <c r="G228" s="68" t="s">
        <v>767</v>
      </c>
      <c r="H228" s="69">
        <v>0.04201741</v>
      </c>
      <c r="I228" s="69">
        <v>0.8425851</v>
      </c>
      <c r="J228" s="68">
        <v>11</v>
      </c>
      <c r="K228" s="69">
        <v>0.139962884391749</v>
      </c>
      <c r="L228" s="70">
        <v>0.615804782356625</v>
      </c>
    </row>
    <row r="229" spans="2:12">
      <c r="B229" s="66" t="s">
        <v>456</v>
      </c>
      <c r="C229" s="14" t="s">
        <v>768</v>
      </c>
      <c r="D229" s="68" t="s">
        <v>458</v>
      </c>
      <c r="E229" s="67">
        <v>-0.379014</v>
      </c>
      <c r="F229" s="67">
        <v>0.190064</v>
      </c>
      <c r="G229" s="68" t="s">
        <v>769</v>
      </c>
      <c r="H229" s="69">
        <v>0.04613691</v>
      </c>
      <c r="I229" s="69">
        <v>0.8456523</v>
      </c>
      <c r="J229" s="68">
        <v>20</v>
      </c>
      <c r="K229" s="69">
        <v>0.101852998482644</v>
      </c>
      <c r="L229" s="70">
        <v>0.950487889590369</v>
      </c>
    </row>
    <row r="230" spans="2:12">
      <c r="B230" s="66" t="s">
        <v>675</v>
      </c>
      <c r="C230" s="14" t="s">
        <v>770</v>
      </c>
      <c r="D230" s="68" t="s">
        <v>771</v>
      </c>
      <c r="E230" s="67">
        <v>0.246583</v>
      </c>
      <c r="F230" s="67">
        <v>0.105161</v>
      </c>
      <c r="G230" s="68" t="s">
        <v>772</v>
      </c>
      <c r="H230" s="69">
        <v>0.01903593</v>
      </c>
      <c r="I230" s="69">
        <v>0.8478318</v>
      </c>
      <c r="J230" s="68">
        <v>20</v>
      </c>
      <c r="K230" s="69">
        <v>0.273327854077943</v>
      </c>
      <c r="L230" s="70">
        <v>0.799346955220512</v>
      </c>
    </row>
    <row r="231" spans="2:12">
      <c r="B231" s="66" t="s">
        <v>113</v>
      </c>
      <c r="C231" s="14" t="s">
        <v>773</v>
      </c>
      <c r="D231" s="68" t="s">
        <v>774</v>
      </c>
      <c r="E231" s="67">
        <v>-0.410609</v>
      </c>
      <c r="F231" s="67">
        <v>0.140446</v>
      </c>
      <c r="G231" s="68" t="s">
        <v>775</v>
      </c>
      <c r="H231" s="69">
        <v>0.003459948</v>
      </c>
      <c r="I231" s="69">
        <v>0.8483505</v>
      </c>
      <c r="J231" s="68">
        <v>20</v>
      </c>
      <c r="K231" s="69">
        <v>0.486128900271135</v>
      </c>
      <c r="L231" s="70">
        <v>0.914023467319079</v>
      </c>
    </row>
    <row r="232" spans="2:12">
      <c r="B232" s="66" t="s">
        <v>361</v>
      </c>
      <c r="C232" s="14" t="s">
        <v>776</v>
      </c>
      <c r="D232" s="68" t="s">
        <v>777</v>
      </c>
      <c r="E232" s="67">
        <v>-0.410324</v>
      </c>
      <c r="F232" s="67">
        <v>0.162106</v>
      </c>
      <c r="G232" s="68" t="s">
        <v>214</v>
      </c>
      <c r="H232" s="69">
        <v>0.0113673</v>
      </c>
      <c r="I232" s="69">
        <v>0.8513966</v>
      </c>
      <c r="J232" s="68">
        <v>20</v>
      </c>
      <c r="K232" s="69">
        <v>0.327292772008235</v>
      </c>
      <c r="L232" s="70">
        <v>0.974177225343569</v>
      </c>
    </row>
    <row r="233" spans="2:12">
      <c r="B233" s="66" t="s">
        <v>452</v>
      </c>
      <c r="C233" s="14" t="s">
        <v>778</v>
      </c>
      <c r="D233" s="68" t="s">
        <v>754</v>
      </c>
      <c r="E233" s="67">
        <v>0.380315</v>
      </c>
      <c r="F233" s="67">
        <v>0.173182</v>
      </c>
      <c r="G233" s="68" t="s">
        <v>779</v>
      </c>
      <c r="H233" s="69">
        <v>0.02808866</v>
      </c>
      <c r="I233" s="69">
        <v>0.8521435</v>
      </c>
      <c r="J233" s="68">
        <v>9</v>
      </c>
      <c r="K233" s="69">
        <v>0.191890903511554</v>
      </c>
      <c r="L233" s="70">
        <v>0.992963891357637</v>
      </c>
    </row>
    <row r="234" spans="2:12">
      <c r="B234" s="66" t="s">
        <v>524</v>
      </c>
      <c r="C234" s="14" t="s">
        <v>780</v>
      </c>
      <c r="D234" s="68" t="s">
        <v>526</v>
      </c>
      <c r="E234" s="67">
        <v>-0.489598</v>
      </c>
      <c r="F234" s="67">
        <v>0.194957</v>
      </c>
      <c r="G234" s="68" t="s">
        <v>781</v>
      </c>
      <c r="H234" s="69">
        <v>0.01202821</v>
      </c>
      <c r="I234" s="69">
        <v>0.8523382</v>
      </c>
      <c r="J234" s="68">
        <v>4</v>
      </c>
      <c r="K234" s="69">
        <v>0.383950640045055</v>
      </c>
      <c r="L234" s="70">
        <v>0.996586005394498</v>
      </c>
    </row>
    <row r="235" spans="2:12">
      <c r="B235" s="66" t="s">
        <v>113</v>
      </c>
      <c r="C235" s="14" t="s">
        <v>782</v>
      </c>
      <c r="D235" s="68" t="s">
        <v>696</v>
      </c>
      <c r="E235" s="67">
        <v>0.385713</v>
      </c>
      <c r="F235" s="67">
        <v>0.128328</v>
      </c>
      <c r="G235" s="68" t="s">
        <v>783</v>
      </c>
      <c r="H235" s="69">
        <v>0.002649741</v>
      </c>
      <c r="I235" s="69">
        <v>0.8573065</v>
      </c>
      <c r="J235" s="68">
        <v>20</v>
      </c>
      <c r="K235" s="69">
        <v>0.498140905641162</v>
      </c>
      <c r="L235" s="70">
        <v>0.920097740261565</v>
      </c>
    </row>
    <row r="236" spans="2:12">
      <c r="B236" s="66" t="s">
        <v>456</v>
      </c>
      <c r="C236" s="14" t="s">
        <v>784</v>
      </c>
      <c r="D236" s="68" t="s">
        <v>458</v>
      </c>
      <c r="E236" s="67">
        <v>0.314949</v>
      </c>
      <c r="F236" s="67">
        <v>0.157712</v>
      </c>
      <c r="G236" s="68" t="s">
        <v>785</v>
      </c>
      <c r="H236" s="69">
        <v>0.04582654</v>
      </c>
      <c r="I236" s="69">
        <v>0.8785993</v>
      </c>
      <c r="J236" s="68">
        <v>20</v>
      </c>
      <c r="K236" s="69">
        <v>0.10100319993496</v>
      </c>
      <c r="L236" s="70">
        <v>0.943654520762742</v>
      </c>
    </row>
    <row r="237" spans="2:12">
      <c r="B237" s="66" t="s">
        <v>452</v>
      </c>
      <c r="C237" s="14" t="s">
        <v>786</v>
      </c>
      <c r="D237" s="68" t="s">
        <v>454</v>
      </c>
      <c r="E237" s="67">
        <v>0.237792</v>
      </c>
      <c r="F237" s="67">
        <v>0.112549</v>
      </c>
      <c r="G237" s="68" t="s">
        <v>787</v>
      </c>
      <c r="H237" s="69">
        <v>0.03461856</v>
      </c>
      <c r="I237" s="69">
        <v>0.8908195</v>
      </c>
      <c r="J237" s="68">
        <v>16</v>
      </c>
      <c r="K237" s="69">
        <v>0.16846811722719</v>
      </c>
      <c r="L237" s="70">
        <v>0.983047917862671</v>
      </c>
    </row>
    <row r="238" spans="2:12">
      <c r="B238" s="66" t="s">
        <v>153</v>
      </c>
      <c r="C238" s="14" t="s">
        <v>788</v>
      </c>
      <c r="D238" s="68" t="s">
        <v>155</v>
      </c>
      <c r="E238" s="67">
        <v>0.89181</v>
      </c>
      <c r="F238" s="67">
        <v>0.435513</v>
      </c>
      <c r="G238" s="68" t="s">
        <v>789</v>
      </c>
      <c r="H238" s="69">
        <v>0.04058715</v>
      </c>
      <c r="I238" s="69">
        <v>0.8911543</v>
      </c>
      <c r="J238" s="68">
        <v>4</v>
      </c>
      <c r="K238" s="69">
        <v>0.12996020310866</v>
      </c>
      <c r="L238" s="70">
        <v>0.987469568454777</v>
      </c>
    </row>
    <row r="239" spans="2:12">
      <c r="B239" s="66" t="s">
        <v>239</v>
      </c>
      <c r="C239" s="14" t="s">
        <v>790</v>
      </c>
      <c r="D239" s="68" t="s">
        <v>791</v>
      </c>
      <c r="E239" s="67">
        <v>0.85691</v>
      </c>
      <c r="F239" s="67">
        <v>0.325977</v>
      </c>
      <c r="G239" s="68" t="s">
        <v>792</v>
      </c>
      <c r="H239" s="69">
        <v>0.008570107</v>
      </c>
      <c r="I239" s="69">
        <v>0.8987929</v>
      </c>
      <c r="J239" s="68">
        <v>12</v>
      </c>
      <c r="K239" s="69">
        <v>0.344502208401385</v>
      </c>
      <c r="L239" s="70">
        <v>0.973081081787165</v>
      </c>
    </row>
    <row r="240" spans="2:12">
      <c r="B240" s="66" t="s">
        <v>793</v>
      </c>
      <c r="C240" s="14" t="s">
        <v>794</v>
      </c>
      <c r="D240" s="68" t="s">
        <v>795</v>
      </c>
      <c r="E240" s="67">
        <v>0.971854</v>
      </c>
      <c r="F240" s="67">
        <v>0.341436</v>
      </c>
      <c r="G240" s="68" t="s">
        <v>796</v>
      </c>
      <c r="H240" s="69">
        <v>0.004422046</v>
      </c>
      <c r="I240" s="69">
        <v>0.9063422</v>
      </c>
      <c r="J240" s="68">
        <v>8</v>
      </c>
      <c r="K240" s="69">
        <v>0.514686735473384</v>
      </c>
      <c r="L240" s="70">
        <v>0.966105190728869</v>
      </c>
    </row>
    <row r="241" spans="2:12">
      <c r="B241" s="66" t="s">
        <v>609</v>
      </c>
      <c r="C241" s="14" t="s">
        <v>797</v>
      </c>
      <c r="D241" s="68" t="s">
        <v>798</v>
      </c>
      <c r="E241" s="67">
        <v>-0.122658</v>
      </c>
      <c r="F241" s="67">
        <v>0.0560695</v>
      </c>
      <c r="G241" s="68" t="s">
        <v>799</v>
      </c>
      <c r="H241" s="69">
        <v>0.02869814</v>
      </c>
      <c r="I241" s="69">
        <v>0.9132753</v>
      </c>
      <c r="J241" s="68">
        <v>20</v>
      </c>
      <c r="K241" s="69">
        <v>0.147679018678924</v>
      </c>
      <c r="L241" s="70">
        <v>0.841390868442095</v>
      </c>
    </row>
    <row r="242" spans="2:12">
      <c r="B242" s="66" t="s">
        <v>452</v>
      </c>
      <c r="C242" s="14" t="s">
        <v>800</v>
      </c>
      <c r="D242" s="68" t="s">
        <v>801</v>
      </c>
      <c r="E242" s="67">
        <v>0.255874</v>
      </c>
      <c r="F242" s="67">
        <v>0.120972</v>
      </c>
      <c r="G242" s="68" t="s">
        <v>802</v>
      </c>
      <c r="H242" s="69">
        <v>0.03441719</v>
      </c>
      <c r="I242" s="69">
        <v>0.9166297</v>
      </c>
      <c r="J242" s="68">
        <v>20</v>
      </c>
      <c r="K242" s="69">
        <v>0.131939271101135</v>
      </c>
      <c r="L242" s="70">
        <v>0.916980243783217</v>
      </c>
    </row>
    <row r="243" spans="2:12">
      <c r="B243" s="66" t="s">
        <v>764</v>
      </c>
      <c r="C243" s="14" t="s">
        <v>803</v>
      </c>
      <c r="D243" s="68" t="s">
        <v>804</v>
      </c>
      <c r="E243" s="67">
        <v>-0.297472</v>
      </c>
      <c r="F243" s="67">
        <v>0.108448</v>
      </c>
      <c r="G243" s="68" t="s">
        <v>805</v>
      </c>
      <c r="H243" s="69">
        <v>0.006088266</v>
      </c>
      <c r="I243" s="69">
        <v>0.9241131</v>
      </c>
      <c r="J243" s="68">
        <v>20</v>
      </c>
      <c r="K243" s="69">
        <v>0.352151478829419</v>
      </c>
      <c r="L243" s="70">
        <v>0.757689072541202</v>
      </c>
    </row>
    <row r="244" spans="2:12">
      <c r="B244" s="66" t="s">
        <v>113</v>
      </c>
      <c r="C244" s="14" t="s">
        <v>806</v>
      </c>
      <c r="D244" s="68" t="s">
        <v>696</v>
      </c>
      <c r="E244" s="67">
        <v>0.357203</v>
      </c>
      <c r="F244" s="67">
        <v>0.118639</v>
      </c>
      <c r="G244" s="68" t="s">
        <v>807</v>
      </c>
      <c r="H244" s="69">
        <v>0.002605361</v>
      </c>
      <c r="I244" s="69">
        <v>0.9254871</v>
      </c>
      <c r="J244" s="68">
        <v>20</v>
      </c>
      <c r="K244" s="69">
        <v>0.336177481955713</v>
      </c>
      <c r="L244" s="70">
        <v>0.832398090494723</v>
      </c>
    </row>
    <row r="245" spans="2:12">
      <c r="B245" s="66" t="s">
        <v>113</v>
      </c>
      <c r="C245" s="14" t="s">
        <v>808</v>
      </c>
      <c r="D245" s="68" t="s">
        <v>696</v>
      </c>
      <c r="E245" s="67">
        <v>-0.349699</v>
      </c>
      <c r="F245" s="67">
        <v>0.116101</v>
      </c>
      <c r="G245" s="68" t="s">
        <v>809</v>
      </c>
      <c r="H245" s="69">
        <v>0.002595022</v>
      </c>
      <c r="I245" s="69">
        <v>0.9340999</v>
      </c>
      <c r="J245" s="68">
        <v>20</v>
      </c>
      <c r="K245" s="69">
        <v>0.372563845766428</v>
      </c>
      <c r="L245" s="70">
        <v>0.860028607969157</v>
      </c>
    </row>
    <row r="246" spans="2:12">
      <c r="B246" s="66" t="s">
        <v>123</v>
      </c>
      <c r="C246" s="14" t="s">
        <v>810</v>
      </c>
      <c r="D246" s="68" t="s">
        <v>811</v>
      </c>
      <c r="E246" s="67">
        <v>-1.31291</v>
      </c>
      <c r="F246" s="67">
        <v>0.570082</v>
      </c>
      <c r="G246" s="68" t="s">
        <v>812</v>
      </c>
      <c r="H246" s="69">
        <v>0.02127763</v>
      </c>
      <c r="I246" s="69">
        <v>0.9367235</v>
      </c>
      <c r="J246" s="68">
        <v>10</v>
      </c>
      <c r="K246" s="69">
        <v>0.275277381128952</v>
      </c>
      <c r="L246" s="70">
        <v>0.976878622510899</v>
      </c>
    </row>
    <row r="247" spans="2:12">
      <c r="B247" s="66" t="s">
        <v>113</v>
      </c>
      <c r="C247" s="14" t="s">
        <v>813</v>
      </c>
      <c r="D247" s="68" t="s">
        <v>696</v>
      </c>
      <c r="E247" s="67">
        <v>0.383513</v>
      </c>
      <c r="F247" s="67">
        <v>0.127584</v>
      </c>
      <c r="G247" s="68" t="s">
        <v>814</v>
      </c>
      <c r="H247" s="69">
        <v>0.002647445</v>
      </c>
      <c r="I247" s="69">
        <v>0.950187</v>
      </c>
      <c r="J247" s="68">
        <v>20</v>
      </c>
      <c r="K247" s="69">
        <v>0.494513856616327</v>
      </c>
      <c r="L247" s="70">
        <v>0.914944417350782</v>
      </c>
    </row>
    <row r="248" spans="2:12">
      <c r="B248" s="66" t="s">
        <v>113</v>
      </c>
      <c r="C248" s="14" t="s">
        <v>815</v>
      </c>
      <c r="D248" s="68" t="s">
        <v>696</v>
      </c>
      <c r="E248" s="67">
        <v>0.476342</v>
      </c>
      <c r="F248" s="67">
        <v>0.159847</v>
      </c>
      <c r="G248" s="68" t="s">
        <v>816</v>
      </c>
      <c r="H248" s="69">
        <v>0.002882636</v>
      </c>
      <c r="I248" s="69">
        <v>0.9532962</v>
      </c>
      <c r="J248" s="68">
        <v>20</v>
      </c>
      <c r="K248" s="69">
        <v>0.500099367358329</v>
      </c>
      <c r="L248" s="70">
        <v>0.922153431598243</v>
      </c>
    </row>
    <row r="249" spans="2:12">
      <c r="B249" s="66" t="s">
        <v>817</v>
      </c>
      <c r="C249" s="14" t="s">
        <v>818</v>
      </c>
      <c r="D249" s="68" t="s">
        <v>819</v>
      </c>
      <c r="E249" s="67">
        <v>-0.182097</v>
      </c>
      <c r="F249" s="67">
        <v>0.0852335</v>
      </c>
      <c r="G249" s="68" t="s">
        <v>820</v>
      </c>
      <c r="H249" s="69">
        <v>0.03264285</v>
      </c>
      <c r="I249" s="69">
        <v>0.9627648</v>
      </c>
      <c r="J249" s="68">
        <v>20</v>
      </c>
      <c r="K249" s="69">
        <v>0.13303383091912</v>
      </c>
      <c r="L249" s="70">
        <v>0.932728508740994</v>
      </c>
    </row>
    <row r="250" spans="2:12">
      <c r="B250" s="66" t="s">
        <v>821</v>
      </c>
      <c r="C250" s="14" t="s">
        <v>822</v>
      </c>
      <c r="D250" s="68" t="s">
        <v>823</v>
      </c>
      <c r="E250" s="67">
        <v>-0.61388</v>
      </c>
      <c r="F250" s="67">
        <v>0.304265</v>
      </c>
      <c r="G250" s="68" t="s">
        <v>824</v>
      </c>
      <c r="H250" s="69">
        <v>0.04363488</v>
      </c>
      <c r="I250" s="69">
        <v>0.9632681</v>
      </c>
      <c r="J250" s="68">
        <v>12</v>
      </c>
      <c r="K250" s="69">
        <v>0.164724649559421</v>
      </c>
      <c r="L250" s="70">
        <v>0.972464372044162</v>
      </c>
    </row>
    <row r="251" spans="2:12">
      <c r="B251" s="66" t="s">
        <v>817</v>
      </c>
      <c r="C251" s="14" t="s">
        <v>825</v>
      </c>
      <c r="D251" s="68" t="s">
        <v>819</v>
      </c>
      <c r="E251" s="67">
        <v>-0.287218</v>
      </c>
      <c r="F251" s="67">
        <v>0.13469</v>
      </c>
      <c r="G251" s="68" t="s">
        <v>826</v>
      </c>
      <c r="H251" s="69">
        <v>0.03297022</v>
      </c>
      <c r="I251" s="69">
        <v>0.9636204</v>
      </c>
      <c r="J251" s="68">
        <v>20</v>
      </c>
      <c r="K251" s="69">
        <v>0.133630931469109</v>
      </c>
      <c r="L251" s="70">
        <v>0.962894122426609</v>
      </c>
    </row>
    <row r="252" spans="2:12">
      <c r="B252" s="66" t="s">
        <v>827</v>
      </c>
      <c r="C252" s="14" t="s">
        <v>828</v>
      </c>
      <c r="D252" s="68" t="s">
        <v>829</v>
      </c>
      <c r="E252" s="67">
        <v>0.126112</v>
      </c>
      <c r="F252" s="67">
        <v>0.0632813</v>
      </c>
      <c r="G252" s="68" t="s">
        <v>830</v>
      </c>
      <c r="H252" s="69">
        <v>0.04627512</v>
      </c>
      <c r="I252" s="69">
        <v>0.9645721</v>
      </c>
      <c r="J252" s="68">
        <v>20</v>
      </c>
      <c r="K252" s="69">
        <v>0.116938360505645</v>
      </c>
      <c r="L252" s="70">
        <v>0.841656118660332</v>
      </c>
    </row>
    <row r="253" spans="2:12">
      <c r="B253" s="66" t="s">
        <v>831</v>
      </c>
      <c r="C253" s="14" t="s">
        <v>828</v>
      </c>
      <c r="D253" s="68" t="s">
        <v>829</v>
      </c>
      <c r="E253" s="67">
        <v>0.126112</v>
      </c>
      <c r="F253" s="67">
        <v>0.0632813</v>
      </c>
      <c r="G253" s="68" t="s">
        <v>830</v>
      </c>
      <c r="H253" s="69">
        <v>0.04627512</v>
      </c>
      <c r="I253" s="69">
        <v>0.9645721</v>
      </c>
      <c r="J253" s="68">
        <v>20</v>
      </c>
      <c r="K253" s="69">
        <v>0.116938360505645</v>
      </c>
      <c r="L253" s="70">
        <v>0.841656118660332</v>
      </c>
    </row>
    <row r="254" spans="2:12">
      <c r="B254" s="66" t="s">
        <v>222</v>
      </c>
      <c r="C254" s="14" t="s">
        <v>832</v>
      </c>
      <c r="D254" s="68" t="s">
        <v>833</v>
      </c>
      <c r="E254" s="67">
        <v>0.72275</v>
      </c>
      <c r="F254" s="67">
        <v>0.344098</v>
      </c>
      <c r="G254" s="68" t="s">
        <v>834</v>
      </c>
      <c r="H254" s="69">
        <v>0.03569204</v>
      </c>
      <c r="I254" s="69">
        <v>0.9708906</v>
      </c>
      <c r="J254" s="68">
        <v>5</v>
      </c>
      <c r="K254" s="69">
        <v>0.175174177012148</v>
      </c>
      <c r="L254" s="70">
        <v>0.979734771932228</v>
      </c>
    </row>
    <row r="255" spans="2:12">
      <c r="B255" s="66" t="s">
        <v>349</v>
      </c>
      <c r="C255" s="14" t="s">
        <v>835</v>
      </c>
      <c r="D255" s="68" t="s">
        <v>836</v>
      </c>
      <c r="E255" s="67">
        <v>0.588333</v>
      </c>
      <c r="F255" s="67">
        <v>0.251733</v>
      </c>
      <c r="G255" s="68" t="s">
        <v>837</v>
      </c>
      <c r="H255" s="69">
        <v>0.01943227</v>
      </c>
      <c r="I255" s="69">
        <v>0.9911556</v>
      </c>
      <c r="J255" s="68">
        <v>16</v>
      </c>
      <c r="K255" s="69">
        <v>0.234258804105399</v>
      </c>
      <c r="L255" s="70">
        <v>0.948951647015528</v>
      </c>
    </row>
    <row r="256" spans="2:12">
      <c r="B256" s="66" t="s">
        <v>210</v>
      </c>
      <c r="C256" s="14" t="s">
        <v>838</v>
      </c>
      <c r="D256" s="68" t="s">
        <v>839</v>
      </c>
      <c r="E256" s="67">
        <v>0.549307</v>
      </c>
      <c r="F256" s="67">
        <v>0.25047</v>
      </c>
      <c r="G256" s="68" t="s">
        <v>840</v>
      </c>
      <c r="H256" s="69">
        <v>0.0282998</v>
      </c>
      <c r="I256" s="69">
        <v>0.9936253</v>
      </c>
      <c r="J256" s="68">
        <v>6</v>
      </c>
      <c r="K256" s="69">
        <v>0.227923097913241</v>
      </c>
      <c r="L256" s="70">
        <v>0.937496869924805</v>
      </c>
    </row>
    <row r="257" ht="14.75" spans="2:12">
      <c r="B257" s="71" t="s">
        <v>127</v>
      </c>
      <c r="C257" s="72" t="s">
        <v>841</v>
      </c>
      <c r="D257" s="74" t="s">
        <v>842</v>
      </c>
      <c r="E257" s="73">
        <v>0.481296</v>
      </c>
      <c r="F257" s="73">
        <v>0.213275</v>
      </c>
      <c r="G257" s="74" t="s">
        <v>843</v>
      </c>
      <c r="H257" s="75">
        <v>0.02402775</v>
      </c>
      <c r="I257" s="75">
        <v>0.9997366</v>
      </c>
      <c r="J257" s="74">
        <v>20</v>
      </c>
      <c r="K257" s="75">
        <v>0.221447803733921</v>
      </c>
      <c r="L257" s="76">
        <v>0.897631463793469</v>
      </c>
    </row>
    <row r="258" spans="2:12">
      <c r="B258" s="87" t="s">
        <v>844</v>
      </c>
    </row>
    <row r="259" spans="2:12">
      <c r="B259" s="87" t="s">
        <v>845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B2:L259" etc:filterBottomFollowUsedRange="0">
    <sortState ref="B2:L259">
      <sortCondition ref="I2:I259"/>
    </sortState>
    <extLst/>
  </autoFilter>
  <mergeCells count="1">
    <mergeCell ref="B1:L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43"/>
  <sheetViews>
    <sheetView workbookViewId="0">
      <selection activeCell="B1" sqref="B1:K1"/>
    </sheetView>
  </sheetViews>
  <sheetFormatPr defaultColWidth="9" defaultRowHeight="14"/>
  <cols>
    <col min="1" max="3" width="9" style="14"/>
    <col min="4" max="5" width="10.3727272727273" style="14"/>
    <col min="6" max="6" width="18.2545454545455" style="14" customWidth="1"/>
    <col min="7" max="7" width="12.6272727272727" style="14"/>
    <col min="8" max="8" width="14.3636363636364" style="14" customWidth="1"/>
    <col min="9" max="9" width="9" style="14"/>
    <col min="10" max="11" width="12.6272727272727" style="14"/>
    <col min="12" max="16384" width="9" style="14"/>
  </cols>
  <sheetData>
    <row r="1" ht="35.25" customHeight="1" spans="2:11">
      <c r="B1" s="47" t="s">
        <v>846</v>
      </c>
      <c r="C1" s="77"/>
      <c r="D1" s="77"/>
      <c r="E1" s="77"/>
      <c r="F1" s="77"/>
      <c r="G1" s="77"/>
      <c r="H1" s="77"/>
      <c r="I1" s="77"/>
      <c r="J1" s="77"/>
      <c r="K1" s="77"/>
    </row>
    <row r="2" ht="28.75" spans="2:11">
      <c r="B2" s="63" t="s">
        <v>30</v>
      </c>
      <c r="C2" s="64" t="s">
        <v>32</v>
      </c>
      <c r="D2" s="64" t="s">
        <v>33</v>
      </c>
      <c r="E2" s="64" t="s">
        <v>34</v>
      </c>
      <c r="F2" s="64" t="s">
        <v>35</v>
      </c>
      <c r="G2" s="64" t="s">
        <v>36</v>
      </c>
      <c r="H2" s="64" t="s">
        <v>37</v>
      </c>
      <c r="I2" s="64" t="s">
        <v>38</v>
      </c>
      <c r="J2" s="64" t="s">
        <v>39</v>
      </c>
      <c r="K2" s="65" t="s">
        <v>40</v>
      </c>
    </row>
    <row r="3" spans="2:11">
      <c r="B3" s="78" t="s">
        <v>113</v>
      </c>
      <c r="C3" s="79" t="s">
        <v>847</v>
      </c>
      <c r="D3" s="80">
        <v>-0.445049</v>
      </c>
      <c r="E3" s="80">
        <v>0.153656</v>
      </c>
      <c r="F3" s="81" t="s">
        <v>149</v>
      </c>
      <c r="G3" s="82">
        <v>0.003774785</v>
      </c>
      <c r="H3" s="82">
        <v>0.01947961</v>
      </c>
      <c r="I3" s="81">
        <v>20</v>
      </c>
      <c r="J3" s="82">
        <v>0.396400149022058</v>
      </c>
      <c r="K3" s="83">
        <v>0.671315722493175</v>
      </c>
    </row>
    <row r="4" spans="2:11">
      <c r="B4" s="66" t="s">
        <v>848</v>
      </c>
      <c r="C4" s="14" t="s">
        <v>849</v>
      </c>
      <c r="D4" s="67">
        <v>0.176205</v>
      </c>
      <c r="E4" s="67">
        <v>0.0775202</v>
      </c>
      <c r="F4" s="68" t="s">
        <v>850</v>
      </c>
      <c r="G4" s="69">
        <v>0.02302465</v>
      </c>
      <c r="H4" s="69">
        <v>0.03553983</v>
      </c>
      <c r="I4" s="68">
        <v>20</v>
      </c>
      <c r="J4" s="69">
        <v>0.154937780469517</v>
      </c>
      <c r="K4" s="70">
        <v>0.353054979221644</v>
      </c>
    </row>
    <row r="5" spans="2:11">
      <c r="B5" s="66" t="s">
        <v>243</v>
      </c>
      <c r="C5" s="14" t="s">
        <v>851</v>
      </c>
      <c r="D5" s="67">
        <v>0.968401</v>
      </c>
      <c r="E5" s="67">
        <v>0.371778</v>
      </c>
      <c r="F5" s="68" t="s">
        <v>852</v>
      </c>
      <c r="G5" s="69">
        <v>0.009193257</v>
      </c>
      <c r="H5" s="69">
        <v>0.04460336</v>
      </c>
      <c r="I5" s="68">
        <v>11</v>
      </c>
      <c r="J5" s="69">
        <v>0.384785621396849</v>
      </c>
      <c r="K5" s="70">
        <v>0.614033249587845</v>
      </c>
    </row>
    <row r="6" spans="2:11">
      <c r="B6" s="66" t="s">
        <v>275</v>
      </c>
      <c r="C6" s="14" t="s">
        <v>853</v>
      </c>
      <c r="D6" s="67">
        <v>-1.47105</v>
      </c>
      <c r="E6" s="67">
        <v>0.59683</v>
      </c>
      <c r="F6" s="68" t="s">
        <v>854</v>
      </c>
      <c r="G6" s="69">
        <v>0.01370975</v>
      </c>
      <c r="H6" s="69">
        <v>0.05712832</v>
      </c>
      <c r="I6" s="68">
        <v>17</v>
      </c>
      <c r="J6" s="69">
        <v>0.32738842187917</v>
      </c>
      <c r="K6" s="70">
        <v>0.598453693481546</v>
      </c>
    </row>
    <row r="7" spans="2:11">
      <c r="B7" s="66" t="s">
        <v>855</v>
      </c>
      <c r="C7" s="14" t="s">
        <v>856</v>
      </c>
      <c r="D7" s="67">
        <v>-1.26221</v>
      </c>
      <c r="E7" s="67">
        <v>0.559402</v>
      </c>
      <c r="F7" s="68" t="s">
        <v>857</v>
      </c>
      <c r="G7" s="69">
        <v>0.02404894</v>
      </c>
      <c r="H7" s="69">
        <v>0.0717977</v>
      </c>
      <c r="I7" s="68">
        <v>6</v>
      </c>
      <c r="J7" s="69">
        <v>0.221306376559148</v>
      </c>
      <c r="K7" s="70">
        <v>0.47119177164496</v>
      </c>
    </row>
    <row r="8" spans="2:11">
      <c r="B8" s="66" t="s">
        <v>69</v>
      </c>
      <c r="C8" s="14" t="s">
        <v>858</v>
      </c>
      <c r="D8" s="67">
        <v>-0.25189</v>
      </c>
      <c r="E8" s="67">
        <v>0.0893296</v>
      </c>
      <c r="F8" s="68" t="s">
        <v>859</v>
      </c>
      <c r="G8" s="69">
        <v>0.004805569</v>
      </c>
      <c r="H8" s="69">
        <v>0.07668023</v>
      </c>
      <c r="I8" s="68">
        <v>20</v>
      </c>
      <c r="J8" s="69">
        <v>0.259768009580475</v>
      </c>
      <c r="K8" s="70">
        <v>0.380469827354661</v>
      </c>
    </row>
    <row r="9" spans="2:11">
      <c r="B9" s="66" t="s">
        <v>860</v>
      </c>
      <c r="C9" s="14" t="s">
        <v>861</v>
      </c>
      <c r="D9" s="67">
        <v>-1.29435</v>
      </c>
      <c r="E9" s="67">
        <v>0.607463</v>
      </c>
      <c r="F9" s="68" t="s">
        <v>862</v>
      </c>
      <c r="G9" s="69">
        <v>0.03311011</v>
      </c>
      <c r="H9" s="69">
        <v>0.09808053</v>
      </c>
      <c r="I9" s="68">
        <v>20</v>
      </c>
      <c r="J9" s="69">
        <v>0.0712200175591191</v>
      </c>
      <c r="K9" s="70">
        <v>0.22998900443014</v>
      </c>
    </row>
    <row r="10" spans="2:11">
      <c r="B10" s="66" t="s">
        <v>502</v>
      </c>
      <c r="C10" s="14" t="s">
        <v>599</v>
      </c>
      <c r="D10" s="67">
        <v>0.375149</v>
      </c>
      <c r="E10" s="67">
        <v>0.162425</v>
      </c>
      <c r="F10" s="68" t="s">
        <v>863</v>
      </c>
      <c r="G10" s="69">
        <v>0.02090599</v>
      </c>
      <c r="H10" s="69">
        <v>0.1024667</v>
      </c>
      <c r="I10" s="68">
        <v>20</v>
      </c>
      <c r="J10" s="69">
        <v>0.141418487680536</v>
      </c>
      <c r="K10" s="70">
        <v>0.338896112134601</v>
      </c>
    </row>
    <row r="11" spans="2:11">
      <c r="B11" s="66" t="s">
        <v>864</v>
      </c>
      <c r="C11" s="14" t="s">
        <v>865</v>
      </c>
      <c r="D11" s="67">
        <v>0.583057</v>
      </c>
      <c r="E11" s="67">
        <v>0.163126</v>
      </c>
      <c r="F11" s="68" t="s">
        <v>866</v>
      </c>
      <c r="G11" s="69">
        <v>0.0003511997</v>
      </c>
      <c r="H11" s="69">
        <v>0.1179337</v>
      </c>
      <c r="I11" s="68">
        <v>19</v>
      </c>
      <c r="J11" s="69">
        <v>0.862065126833057</v>
      </c>
      <c r="K11" s="70">
        <v>0.944096647689656</v>
      </c>
    </row>
    <row r="12" spans="2:11">
      <c r="B12" s="66" t="s">
        <v>867</v>
      </c>
      <c r="C12" s="25" t="s">
        <v>868</v>
      </c>
      <c r="D12" s="84">
        <v>-0.760453</v>
      </c>
      <c r="E12" s="84">
        <v>0.338922</v>
      </c>
      <c r="F12" s="85" t="s">
        <v>869</v>
      </c>
      <c r="G12" s="86">
        <v>0.02484927</v>
      </c>
      <c r="H12" s="86">
        <v>0.1317341</v>
      </c>
      <c r="I12" s="85">
        <v>20</v>
      </c>
      <c r="J12" s="86">
        <v>0.251920474023133</v>
      </c>
      <c r="K12" s="70">
        <v>0.654646221721342</v>
      </c>
    </row>
    <row r="13" spans="2:11">
      <c r="B13" s="66" t="s">
        <v>870</v>
      </c>
      <c r="C13" s="14" t="s">
        <v>871</v>
      </c>
      <c r="D13" s="67">
        <v>-0.221323</v>
      </c>
      <c r="E13" s="67">
        <v>0.0863473</v>
      </c>
      <c r="F13" s="68" t="s">
        <v>872</v>
      </c>
      <c r="G13" s="69">
        <v>0.0103721</v>
      </c>
      <c r="H13" s="69">
        <v>0.1338209</v>
      </c>
      <c r="I13" s="68">
        <v>20</v>
      </c>
      <c r="J13" s="69">
        <v>0.211458330825183</v>
      </c>
      <c r="K13" s="70">
        <v>0.434707912235349</v>
      </c>
    </row>
    <row r="14" spans="2:11">
      <c r="B14" s="66" t="s">
        <v>873</v>
      </c>
      <c r="C14" s="14" t="s">
        <v>874</v>
      </c>
      <c r="D14" s="67">
        <v>1.38739</v>
      </c>
      <c r="E14" s="67">
        <v>0.598552</v>
      </c>
      <c r="F14" s="68" t="s">
        <v>875</v>
      </c>
      <c r="G14" s="69">
        <v>0.02045424</v>
      </c>
      <c r="H14" s="69">
        <v>0.1518324</v>
      </c>
      <c r="I14" s="68">
        <v>20</v>
      </c>
      <c r="J14" s="69">
        <v>0.250733743549324</v>
      </c>
      <c r="K14" s="70">
        <v>0.600758126490539</v>
      </c>
    </row>
    <row r="15" spans="2:11">
      <c r="B15" s="66" t="s">
        <v>361</v>
      </c>
      <c r="C15" s="14" t="s">
        <v>876</v>
      </c>
      <c r="D15" s="67">
        <v>0.156014</v>
      </c>
      <c r="E15" s="67">
        <v>0.0734762</v>
      </c>
      <c r="F15" s="68" t="s">
        <v>877</v>
      </c>
      <c r="G15" s="69">
        <v>0.03372629</v>
      </c>
      <c r="H15" s="69">
        <v>0.172224</v>
      </c>
      <c r="I15" s="68">
        <v>20</v>
      </c>
      <c r="J15" s="69">
        <v>0.0997369414164283</v>
      </c>
      <c r="K15" s="70">
        <v>0.248576881229322</v>
      </c>
    </row>
    <row r="16" spans="2:11">
      <c r="B16" s="66" t="s">
        <v>878</v>
      </c>
      <c r="C16" s="14" t="s">
        <v>879</v>
      </c>
      <c r="D16" s="67">
        <v>-0.344562</v>
      </c>
      <c r="E16" s="67">
        <v>0.150954</v>
      </c>
      <c r="F16" s="68" t="s">
        <v>880</v>
      </c>
      <c r="G16" s="69">
        <v>0.02245602</v>
      </c>
      <c r="H16" s="69">
        <v>0.1792496</v>
      </c>
      <c r="I16" s="68">
        <v>20</v>
      </c>
      <c r="J16" s="69">
        <v>0.140063174595738</v>
      </c>
      <c r="K16" s="70">
        <v>0.340446964633127</v>
      </c>
    </row>
    <row r="17" spans="2:11">
      <c r="B17" s="66" t="s">
        <v>881</v>
      </c>
      <c r="C17" s="14" t="s">
        <v>882</v>
      </c>
      <c r="D17" s="67">
        <v>-0.436377</v>
      </c>
      <c r="E17" s="67">
        <v>0.19043</v>
      </c>
      <c r="F17" s="68" t="s">
        <v>883</v>
      </c>
      <c r="G17" s="69">
        <v>0.02193242</v>
      </c>
      <c r="H17" s="69">
        <v>0.1822486</v>
      </c>
      <c r="I17" s="68">
        <v>20</v>
      </c>
      <c r="J17" s="69">
        <v>0.17510907303932</v>
      </c>
      <c r="K17" s="70">
        <v>0.542021125586913</v>
      </c>
    </row>
    <row r="18" spans="2:11">
      <c r="B18" s="66" t="s">
        <v>884</v>
      </c>
      <c r="C18" s="14" t="s">
        <v>885</v>
      </c>
      <c r="D18" s="67">
        <v>-0.748881</v>
      </c>
      <c r="E18" s="67">
        <v>0.343475</v>
      </c>
      <c r="F18" s="68" t="s">
        <v>886</v>
      </c>
      <c r="G18" s="69">
        <v>0.0292347</v>
      </c>
      <c r="H18" s="69">
        <v>0.1886948</v>
      </c>
      <c r="I18" s="68">
        <v>20</v>
      </c>
      <c r="J18" s="69">
        <v>0.129816513427772</v>
      </c>
      <c r="K18" s="70">
        <v>0.319292072308736</v>
      </c>
    </row>
    <row r="19" spans="2:11">
      <c r="B19" s="66" t="s">
        <v>612</v>
      </c>
      <c r="C19" s="14" t="s">
        <v>887</v>
      </c>
      <c r="D19" s="67">
        <v>0.342798</v>
      </c>
      <c r="E19" s="67">
        <v>0.137331</v>
      </c>
      <c r="F19" s="68" t="s">
        <v>888</v>
      </c>
      <c r="G19" s="69">
        <v>0.01255521</v>
      </c>
      <c r="H19" s="69">
        <v>0.2412906</v>
      </c>
      <c r="I19" s="68">
        <v>20</v>
      </c>
      <c r="J19" s="69">
        <v>0.194421223842112</v>
      </c>
      <c r="K19" s="70">
        <v>0.427204275109355</v>
      </c>
    </row>
    <row r="20" spans="2:11">
      <c r="B20" s="66" t="s">
        <v>153</v>
      </c>
      <c r="C20" s="14" t="s">
        <v>889</v>
      </c>
      <c r="D20" s="67">
        <v>-1.26001</v>
      </c>
      <c r="E20" s="67">
        <v>0.631685</v>
      </c>
      <c r="F20" s="68" t="s">
        <v>890</v>
      </c>
      <c r="G20" s="69">
        <v>0.046077</v>
      </c>
      <c r="H20" s="69">
        <v>0.2500128</v>
      </c>
      <c r="I20" s="68">
        <v>20</v>
      </c>
      <c r="J20" s="69">
        <v>0.0977329939341128</v>
      </c>
      <c r="K20" s="70">
        <v>0.324989835471378</v>
      </c>
    </row>
    <row r="21" spans="2:11">
      <c r="B21" s="66" t="s">
        <v>266</v>
      </c>
      <c r="C21" s="14" t="s">
        <v>891</v>
      </c>
      <c r="D21" s="67">
        <v>-0.240616</v>
      </c>
      <c r="E21" s="67">
        <v>0.111518</v>
      </c>
      <c r="F21" s="68" t="s">
        <v>892</v>
      </c>
      <c r="G21" s="69">
        <v>0.03095632</v>
      </c>
      <c r="H21" s="69">
        <v>0.2661928</v>
      </c>
      <c r="I21" s="68">
        <v>20</v>
      </c>
      <c r="J21" s="69">
        <v>0.114082616733143</v>
      </c>
      <c r="K21" s="70">
        <v>0.30394106868416</v>
      </c>
    </row>
    <row r="22" spans="2:11">
      <c r="B22" s="66" t="s">
        <v>305</v>
      </c>
      <c r="C22" s="14" t="s">
        <v>893</v>
      </c>
      <c r="D22" s="67">
        <v>1.4159</v>
      </c>
      <c r="E22" s="67">
        <v>0.44295</v>
      </c>
      <c r="F22" s="68" t="s">
        <v>894</v>
      </c>
      <c r="G22" s="69">
        <v>0.001390983</v>
      </c>
      <c r="H22" s="69">
        <v>0.288624</v>
      </c>
      <c r="I22" s="68">
        <v>20</v>
      </c>
      <c r="J22" s="69">
        <v>0.651465196506914</v>
      </c>
      <c r="K22" s="70">
        <v>0.858695576438156</v>
      </c>
    </row>
    <row r="23" spans="2:11">
      <c r="B23" s="66" t="s">
        <v>524</v>
      </c>
      <c r="C23" s="14" t="s">
        <v>526</v>
      </c>
      <c r="D23" s="67">
        <v>-0.505737</v>
      </c>
      <c r="E23" s="67">
        <v>0.199748</v>
      </c>
      <c r="F23" s="68" t="s">
        <v>895</v>
      </c>
      <c r="G23" s="69">
        <v>0.01134555</v>
      </c>
      <c r="H23" s="69">
        <v>0.2947295</v>
      </c>
      <c r="I23" s="68">
        <v>14</v>
      </c>
      <c r="J23" s="69">
        <v>0.33537465356531</v>
      </c>
      <c r="K23" s="70">
        <v>0.724346028246292</v>
      </c>
    </row>
    <row r="24" spans="2:11">
      <c r="B24" s="66" t="s">
        <v>483</v>
      </c>
      <c r="C24" s="14" t="s">
        <v>896</v>
      </c>
      <c r="D24" s="67">
        <v>0.458125</v>
      </c>
      <c r="E24" s="67">
        <v>0.152475</v>
      </c>
      <c r="F24" s="68" t="s">
        <v>897</v>
      </c>
      <c r="G24" s="69">
        <v>0.002659457</v>
      </c>
      <c r="H24" s="69">
        <v>0.2995886</v>
      </c>
      <c r="I24" s="68">
        <v>20</v>
      </c>
      <c r="J24" s="69">
        <v>0.535852873603892</v>
      </c>
      <c r="K24" s="70">
        <v>0.75920242247257</v>
      </c>
    </row>
    <row r="25" spans="2:11">
      <c r="B25" s="66" t="s">
        <v>739</v>
      </c>
      <c r="C25" s="14" t="s">
        <v>898</v>
      </c>
      <c r="D25" s="67">
        <v>-0.915363</v>
      </c>
      <c r="E25" s="67">
        <v>0.428012</v>
      </c>
      <c r="F25" s="68" t="s">
        <v>899</v>
      </c>
      <c r="G25" s="69">
        <v>0.03246481</v>
      </c>
      <c r="H25" s="69">
        <v>0.3366187</v>
      </c>
      <c r="I25" s="68">
        <v>20</v>
      </c>
      <c r="J25" s="69">
        <v>0.10310919223717</v>
      </c>
      <c r="K25" s="70">
        <v>0.348600138580787</v>
      </c>
    </row>
    <row r="26" spans="2:11">
      <c r="B26" s="66" t="s">
        <v>413</v>
      </c>
      <c r="C26" s="14" t="s">
        <v>900</v>
      </c>
      <c r="D26" s="67">
        <v>-0.659467</v>
      </c>
      <c r="E26" s="67">
        <v>0.333685</v>
      </c>
      <c r="F26" s="68" t="s">
        <v>901</v>
      </c>
      <c r="G26" s="69">
        <v>0.04811913</v>
      </c>
      <c r="H26" s="69">
        <v>0.3459913</v>
      </c>
      <c r="I26" s="68">
        <v>20</v>
      </c>
      <c r="J26" s="69">
        <v>0.122741290058746</v>
      </c>
      <c r="K26" s="70">
        <v>0.422308317306646</v>
      </c>
    </row>
    <row r="27" spans="2:11">
      <c r="B27" s="66" t="s">
        <v>372</v>
      </c>
      <c r="C27" s="14" t="s">
        <v>902</v>
      </c>
      <c r="D27" s="67">
        <v>-1.04814</v>
      </c>
      <c r="E27" s="67">
        <v>0.492585</v>
      </c>
      <c r="F27" s="68" t="s">
        <v>903</v>
      </c>
      <c r="G27" s="69">
        <v>0.03335117</v>
      </c>
      <c r="H27" s="69">
        <v>0.3750938</v>
      </c>
      <c r="I27" s="68">
        <v>20</v>
      </c>
      <c r="J27" s="69">
        <v>0.0573470447234569</v>
      </c>
      <c r="K27" s="70">
        <v>0.133996554987799</v>
      </c>
    </row>
    <row r="28" spans="2:11">
      <c r="B28" s="66" t="s">
        <v>904</v>
      </c>
      <c r="C28" s="14" t="s">
        <v>905</v>
      </c>
      <c r="D28" s="67">
        <v>0.55591</v>
      </c>
      <c r="E28" s="67">
        <v>0.225079</v>
      </c>
      <c r="F28" s="68" t="s">
        <v>906</v>
      </c>
      <c r="G28" s="69">
        <v>0.01351722</v>
      </c>
      <c r="H28" s="69">
        <v>0.4310814</v>
      </c>
      <c r="I28" s="68">
        <v>20</v>
      </c>
      <c r="J28" s="69">
        <v>0.234657542173123</v>
      </c>
      <c r="K28" s="70">
        <v>0.468704834584846</v>
      </c>
    </row>
    <row r="29" spans="2:11">
      <c r="B29" s="66" t="s">
        <v>907</v>
      </c>
      <c r="C29" s="14" t="s">
        <v>908</v>
      </c>
      <c r="D29" s="67">
        <v>-0.497051</v>
      </c>
      <c r="E29" s="67">
        <v>0.247543</v>
      </c>
      <c r="F29" s="68" t="s">
        <v>660</v>
      </c>
      <c r="G29" s="69">
        <v>0.04465009</v>
      </c>
      <c r="H29" s="69">
        <v>0.4895713</v>
      </c>
      <c r="I29" s="68">
        <v>20</v>
      </c>
      <c r="J29" s="69">
        <v>0.0738082840362809</v>
      </c>
      <c r="K29" s="70">
        <v>0.18732658240489</v>
      </c>
    </row>
    <row r="30" spans="2:11">
      <c r="B30" s="66" t="s">
        <v>357</v>
      </c>
      <c r="C30" s="14" t="s">
        <v>909</v>
      </c>
      <c r="D30" s="67">
        <v>0.225911</v>
      </c>
      <c r="E30" s="67">
        <v>0.0858371</v>
      </c>
      <c r="F30" s="68" t="s">
        <v>910</v>
      </c>
      <c r="G30" s="69">
        <v>0.008492046</v>
      </c>
      <c r="H30" s="69">
        <v>0.5798925</v>
      </c>
      <c r="I30" s="68">
        <v>16</v>
      </c>
      <c r="J30" s="69">
        <v>0.0352202515579236</v>
      </c>
      <c r="K30" s="70">
        <v>0.037254466969908</v>
      </c>
    </row>
    <row r="31" spans="2:11">
      <c r="B31" s="66" t="s">
        <v>911</v>
      </c>
      <c r="C31" s="14" t="s">
        <v>912</v>
      </c>
      <c r="D31" s="67">
        <v>0.322738</v>
      </c>
      <c r="E31" s="67">
        <v>0.161976</v>
      </c>
      <c r="F31" s="68" t="s">
        <v>913</v>
      </c>
      <c r="G31" s="69">
        <v>0.04631601</v>
      </c>
      <c r="H31" s="69">
        <v>0.6296843</v>
      </c>
      <c r="I31" s="68">
        <v>20</v>
      </c>
      <c r="J31" s="69">
        <v>0.0733794974329584</v>
      </c>
      <c r="K31" s="70">
        <v>0.15606614378677</v>
      </c>
    </row>
    <row r="32" spans="2:11">
      <c r="B32" s="66" t="s">
        <v>436</v>
      </c>
      <c r="C32" s="25" t="s">
        <v>438</v>
      </c>
      <c r="D32" s="84">
        <v>-0.252387</v>
      </c>
      <c r="E32" s="84">
        <v>0.127694</v>
      </c>
      <c r="F32" s="85" t="s">
        <v>914</v>
      </c>
      <c r="G32" s="86">
        <v>0.0480984</v>
      </c>
      <c r="H32" s="86">
        <v>0.6404103</v>
      </c>
      <c r="I32" s="85">
        <v>20</v>
      </c>
      <c r="J32" s="86">
        <v>0.0681672672833371</v>
      </c>
      <c r="K32" s="70">
        <v>0.167988192667429</v>
      </c>
    </row>
    <row r="33" spans="2:11">
      <c r="B33" s="66" t="s">
        <v>915</v>
      </c>
      <c r="C33" s="14" t="s">
        <v>916</v>
      </c>
      <c r="D33" s="67">
        <v>0.272926</v>
      </c>
      <c r="E33" s="67">
        <v>0.121271</v>
      </c>
      <c r="F33" s="68" t="s">
        <v>917</v>
      </c>
      <c r="G33" s="69">
        <v>0.02441438</v>
      </c>
      <c r="H33" s="69">
        <v>0.645579</v>
      </c>
      <c r="I33" s="68">
        <v>20</v>
      </c>
      <c r="J33" s="69">
        <v>0.182607764053794</v>
      </c>
      <c r="K33" s="70">
        <v>0.421426274399585</v>
      </c>
    </row>
    <row r="34" spans="2:11">
      <c r="B34" s="66" t="s">
        <v>918</v>
      </c>
      <c r="C34" s="14" t="s">
        <v>919</v>
      </c>
      <c r="D34" s="67">
        <v>0.17179</v>
      </c>
      <c r="E34" s="67">
        <v>0.0680404</v>
      </c>
      <c r="F34" s="68" t="s">
        <v>76</v>
      </c>
      <c r="G34" s="69">
        <v>0.01157561</v>
      </c>
      <c r="H34" s="69">
        <v>0.6605471</v>
      </c>
      <c r="I34" s="68">
        <v>20</v>
      </c>
      <c r="J34" s="69">
        <v>0.240624721405864</v>
      </c>
      <c r="K34" s="70">
        <v>0.505235073846072</v>
      </c>
    </row>
    <row r="35" spans="2:11">
      <c r="B35" s="66" t="s">
        <v>509</v>
      </c>
      <c r="C35" s="14" t="s">
        <v>511</v>
      </c>
      <c r="D35" s="67">
        <v>0.398031</v>
      </c>
      <c r="E35" s="67">
        <v>0.127542</v>
      </c>
      <c r="F35" s="68" t="s">
        <v>920</v>
      </c>
      <c r="G35" s="69">
        <v>0.001803634</v>
      </c>
      <c r="H35" s="69">
        <v>0.6970514</v>
      </c>
      <c r="I35" s="68">
        <v>20</v>
      </c>
      <c r="J35" s="69">
        <v>0.602136574723429</v>
      </c>
      <c r="K35" s="70">
        <v>0.850002786485001</v>
      </c>
    </row>
    <row r="36" spans="2:11">
      <c r="B36" s="66" t="s">
        <v>921</v>
      </c>
      <c r="C36" s="14" t="s">
        <v>922</v>
      </c>
      <c r="D36" s="67">
        <v>0.152429</v>
      </c>
      <c r="E36" s="67">
        <v>0.0751775</v>
      </c>
      <c r="F36" s="68" t="s">
        <v>923</v>
      </c>
      <c r="G36" s="69">
        <v>0.04260291</v>
      </c>
      <c r="H36" s="69">
        <v>0.7138907</v>
      </c>
      <c r="I36" s="68">
        <v>20</v>
      </c>
      <c r="J36" s="69">
        <v>0.111810251135729</v>
      </c>
      <c r="K36" s="70">
        <v>0.295333079484705</v>
      </c>
    </row>
    <row r="37" spans="2:11">
      <c r="B37" s="66" t="s">
        <v>698</v>
      </c>
      <c r="C37" s="14" t="s">
        <v>700</v>
      </c>
      <c r="D37" s="67">
        <v>-0.103139</v>
      </c>
      <c r="E37" s="67">
        <v>0.0407126</v>
      </c>
      <c r="F37" s="68" t="s">
        <v>924</v>
      </c>
      <c r="G37" s="69">
        <v>0.01129787</v>
      </c>
      <c r="H37" s="69">
        <v>0.7921518</v>
      </c>
      <c r="I37" s="68">
        <v>20</v>
      </c>
      <c r="J37" s="69">
        <v>0.21827394748902</v>
      </c>
      <c r="K37" s="70">
        <v>0.501493230709554</v>
      </c>
    </row>
    <row r="38" spans="2:11">
      <c r="B38" s="66" t="s">
        <v>925</v>
      </c>
      <c r="C38" s="14" t="s">
        <v>926</v>
      </c>
      <c r="D38" s="67">
        <v>-0.286787</v>
      </c>
      <c r="E38" s="67">
        <v>0.142106</v>
      </c>
      <c r="F38" s="68" t="s">
        <v>927</v>
      </c>
      <c r="G38" s="69">
        <v>0.04357914</v>
      </c>
      <c r="H38" s="69">
        <v>0.8454372</v>
      </c>
      <c r="I38" s="68">
        <v>20</v>
      </c>
      <c r="J38" s="69">
        <v>0.0820930073197939</v>
      </c>
      <c r="K38" s="70">
        <v>0.24637721096503</v>
      </c>
    </row>
    <row r="39" spans="2:11">
      <c r="B39" s="66" t="s">
        <v>928</v>
      </c>
      <c r="C39" s="14" t="s">
        <v>929</v>
      </c>
      <c r="D39" s="67">
        <v>0.21896</v>
      </c>
      <c r="E39" s="67">
        <v>0.110091</v>
      </c>
      <c r="F39" s="68" t="s">
        <v>692</v>
      </c>
      <c r="G39" s="69">
        <v>0.0467119</v>
      </c>
      <c r="H39" s="69">
        <v>0.8772826</v>
      </c>
      <c r="I39" s="68">
        <v>20</v>
      </c>
      <c r="J39" s="69">
        <v>0.126377799987765</v>
      </c>
      <c r="K39" s="70">
        <v>0.319236973793298</v>
      </c>
    </row>
    <row r="40" spans="2:11">
      <c r="B40" s="66" t="s">
        <v>827</v>
      </c>
      <c r="C40" s="14" t="s">
        <v>930</v>
      </c>
      <c r="D40" s="67">
        <v>0.253538</v>
      </c>
      <c r="E40" s="67">
        <v>0.127886</v>
      </c>
      <c r="F40" s="68" t="s">
        <v>931</v>
      </c>
      <c r="G40" s="69">
        <v>0.04741983</v>
      </c>
      <c r="H40" s="69">
        <v>0.8894679</v>
      </c>
      <c r="I40" s="68">
        <v>20</v>
      </c>
      <c r="J40" s="69">
        <v>0.0859338244218146</v>
      </c>
      <c r="K40" s="70">
        <v>0.242675077332846</v>
      </c>
    </row>
    <row r="41" ht="14.75" spans="2:11">
      <c r="B41" s="71" t="s">
        <v>609</v>
      </c>
      <c r="C41" s="72" t="s">
        <v>932</v>
      </c>
      <c r="D41" s="73">
        <v>1.37081</v>
      </c>
      <c r="E41" s="73">
        <v>0.574161</v>
      </c>
      <c r="F41" s="74" t="s">
        <v>933</v>
      </c>
      <c r="G41" s="75">
        <v>0.01696294</v>
      </c>
      <c r="H41" s="75">
        <v>0.8917137</v>
      </c>
      <c r="I41" s="74">
        <v>20</v>
      </c>
      <c r="J41" s="75">
        <v>0.129351812321452</v>
      </c>
      <c r="K41" s="76">
        <v>0.406610894511451</v>
      </c>
    </row>
    <row r="42" spans="2:11">
      <c r="B42" s="87" t="s">
        <v>844</v>
      </c>
    </row>
    <row r="43" spans="2:11">
      <c r="B43" s="87" t="s">
        <v>845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K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0"/>
  <sheetViews>
    <sheetView workbookViewId="0">
      <selection activeCell="B1" sqref="B1:K3"/>
    </sheetView>
  </sheetViews>
  <sheetFormatPr defaultColWidth="8.72727272727273" defaultRowHeight="14"/>
  <cols>
    <col min="3" max="3" width="12.9090909090909" customWidth="1"/>
    <col min="6" max="6" width="17.3636363636364" customWidth="1"/>
    <col min="8" max="8" width="22.5454545454545" customWidth="1"/>
    <col min="9" max="9" width="12.1818181818182" customWidth="1"/>
    <col min="11" max="11" width="13.5454545454545" customWidth="1"/>
  </cols>
  <sheetData>
    <row r="1" spans="2:11">
      <c r="B1" s="47" t="s">
        <v>934</v>
      </c>
      <c r="C1" s="47"/>
      <c r="D1" s="47"/>
      <c r="E1" s="47"/>
      <c r="F1" s="47"/>
      <c r="G1" s="47"/>
      <c r="H1" s="47"/>
      <c r="I1" s="47"/>
      <c r="J1" s="47"/>
      <c r="K1" s="47"/>
    </row>
    <row r="2" spans="2:11">
      <c r="B2" s="47"/>
      <c r="C2" s="47"/>
      <c r="D2" s="47"/>
      <c r="E2" s="47"/>
      <c r="F2" s="47"/>
      <c r="G2" s="47"/>
      <c r="H2" s="47"/>
      <c r="I2" s="47"/>
      <c r="J2" s="47"/>
      <c r="K2" s="47"/>
    </row>
    <row r="3" s="14" customFormat="1" ht="14.75" spans="2:11">
      <c r="B3" s="47"/>
      <c r="C3" s="47"/>
      <c r="D3" s="47"/>
      <c r="E3" s="47"/>
      <c r="F3" s="47"/>
      <c r="G3" s="47"/>
      <c r="H3" s="47"/>
      <c r="I3" s="47"/>
      <c r="J3" s="47"/>
      <c r="K3" s="47"/>
    </row>
    <row r="4" s="14" customFormat="1" ht="14.75" spans="2:11">
      <c r="B4" s="63" t="s">
        <v>30</v>
      </c>
      <c r="C4" s="64" t="s">
        <v>32</v>
      </c>
      <c r="D4" s="64" t="s">
        <v>33</v>
      </c>
      <c r="E4" s="64" t="s">
        <v>34</v>
      </c>
      <c r="F4" s="64" t="s">
        <v>35</v>
      </c>
      <c r="G4" s="64" t="s">
        <v>36</v>
      </c>
      <c r="H4" s="64" t="s">
        <v>37</v>
      </c>
      <c r="I4" s="64" t="s">
        <v>38</v>
      </c>
      <c r="J4" s="64" t="s">
        <v>39</v>
      </c>
      <c r="K4" s="65" t="s">
        <v>40</v>
      </c>
    </row>
    <row r="5" s="14" customFormat="1" spans="2:11">
      <c r="B5" s="66" t="s">
        <v>397</v>
      </c>
      <c r="C5" s="14" t="s">
        <v>669</v>
      </c>
      <c r="D5" s="67">
        <v>0.181974270163286</v>
      </c>
      <c r="E5" s="67">
        <v>0.0553506948329287</v>
      </c>
      <c r="F5" s="68" t="s">
        <v>935</v>
      </c>
      <c r="G5" s="69">
        <v>0.00101023734090504</v>
      </c>
      <c r="H5" s="69">
        <v>0.268145691430236</v>
      </c>
      <c r="I5" s="68">
        <v>20</v>
      </c>
      <c r="J5" s="69">
        <v>0.660898171469233</v>
      </c>
      <c r="K5" s="70">
        <v>0.829983884400012</v>
      </c>
    </row>
    <row r="6" s="14" customFormat="1" spans="2:11">
      <c r="B6" s="66" t="s">
        <v>509</v>
      </c>
      <c r="C6" s="14" t="s">
        <v>936</v>
      </c>
      <c r="D6" s="67">
        <v>0.746397652237711</v>
      </c>
      <c r="E6" s="67">
        <v>0.276968330707211</v>
      </c>
      <c r="F6" s="68" t="s">
        <v>937</v>
      </c>
      <c r="G6" s="69">
        <v>0.00704130410811491</v>
      </c>
      <c r="H6" s="69">
        <v>0.459512635281004</v>
      </c>
      <c r="I6" s="68">
        <v>20</v>
      </c>
      <c r="J6" s="69">
        <v>0.375392593075084</v>
      </c>
      <c r="K6" s="70">
        <v>0.703454092800883</v>
      </c>
    </row>
    <row r="7" s="14" customFormat="1" spans="2:11">
      <c r="B7" s="66" t="s">
        <v>698</v>
      </c>
      <c r="C7" s="14" t="s">
        <v>938</v>
      </c>
      <c r="D7" s="67">
        <v>-0.21336521331458</v>
      </c>
      <c r="E7" s="67">
        <v>0.0819363704984704</v>
      </c>
      <c r="F7" s="68" t="s">
        <v>939</v>
      </c>
      <c r="G7" s="69">
        <v>0.00921332269693342</v>
      </c>
      <c r="H7" s="69">
        <v>0.268298990868647</v>
      </c>
      <c r="I7" s="68">
        <v>20</v>
      </c>
      <c r="J7" s="69">
        <v>0.26149359336516</v>
      </c>
      <c r="K7" s="70">
        <v>0.587035654636104</v>
      </c>
    </row>
    <row r="8" s="14" customFormat="1" spans="2:11">
      <c r="B8" s="66" t="s">
        <v>940</v>
      </c>
      <c r="C8" s="14" t="s">
        <v>941</v>
      </c>
      <c r="D8" s="67">
        <v>0.365639996724265</v>
      </c>
      <c r="E8" s="67">
        <v>0.161633261049158</v>
      </c>
      <c r="F8" s="68" t="s">
        <v>942</v>
      </c>
      <c r="G8" s="69">
        <v>0.0236876347202813</v>
      </c>
      <c r="H8" s="69">
        <v>0.497321167979757</v>
      </c>
      <c r="I8" s="68">
        <v>5</v>
      </c>
      <c r="J8" s="69">
        <v>0.158645588289282</v>
      </c>
      <c r="K8" s="70">
        <v>0.40695644556288</v>
      </c>
    </row>
    <row r="9" s="14" customFormat="1" spans="2:11">
      <c r="B9" s="66" t="s">
        <v>357</v>
      </c>
      <c r="C9" s="14" t="s">
        <v>943</v>
      </c>
      <c r="D9" s="67">
        <v>0.382797866666667</v>
      </c>
      <c r="E9" s="67">
        <v>0.184357503007974</v>
      </c>
      <c r="F9" s="68" t="s">
        <v>944</v>
      </c>
      <c r="G9" s="69">
        <v>0.0378580001477813</v>
      </c>
      <c r="H9" s="69">
        <v>0.567723762516593</v>
      </c>
      <c r="I9" s="68">
        <v>8</v>
      </c>
      <c r="J9" s="69">
        <v>0.00808154973663815</v>
      </c>
      <c r="K9" s="70">
        <v>0.00856580138363547</v>
      </c>
    </row>
    <row r="10" s="14" customFormat="1" ht="14.75" spans="2:11">
      <c r="B10" s="71" t="s">
        <v>487</v>
      </c>
      <c r="C10" s="72" t="s">
        <v>945</v>
      </c>
      <c r="D10" s="73">
        <v>0.383269317668324</v>
      </c>
      <c r="E10" s="73">
        <v>0.191821146338718</v>
      </c>
      <c r="F10" s="74" t="s">
        <v>946</v>
      </c>
      <c r="G10" s="75">
        <v>0.0457106314643494</v>
      </c>
      <c r="H10" s="75">
        <v>0.0168431278502201</v>
      </c>
      <c r="I10" s="74">
        <v>9</v>
      </c>
      <c r="J10" s="75">
        <v>0.134343318632293</v>
      </c>
      <c r="K10" s="76">
        <v>0.337993528148196</v>
      </c>
    </row>
  </sheetData>
  <mergeCells count="1">
    <mergeCell ref="B1:K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L8"/>
  <sheetViews>
    <sheetView workbookViewId="0">
      <selection activeCell="F21" sqref="F21"/>
    </sheetView>
  </sheetViews>
  <sheetFormatPr defaultColWidth="8.72727272727273" defaultRowHeight="14" outlineLevelRow="7"/>
  <cols>
    <col min="5" max="5" width="11.8181818181818" customWidth="1"/>
    <col min="6" max="6" width="17.3636363636364" customWidth="1"/>
    <col min="7" max="7" width="8.54545454545454" customWidth="1"/>
    <col min="8" max="8" width="17.1818181818182" customWidth="1"/>
    <col min="9" max="9" width="8.54545454545454" customWidth="1"/>
    <col min="10" max="10" width="17.8181818181818" customWidth="1"/>
    <col min="11" max="11" width="8.54545454545454" customWidth="1"/>
  </cols>
  <sheetData>
    <row r="2" spans="3:12">
      <c r="C2" s="47" t="s">
        <v>947</v>
      </c>
      <c r="D2" s="47"/>
      <c r="E2" s="47"/>
      <c r="F2" s="47"/>
      <c r="G2" s="47"/>
      <c r="H2" s="47"/>
      <c r="I2" s="47"/>
      <c r="J2" s="47"/>
      <c r="K2" s="47"/>
    </row>
    <row r="3" ht="18.25" spans="3:12">
      <c r="C3" s="47"/>
      <c r="D3" s="47"/>
      <c r="E3" s="47"/>
      <c r="F3" s="47"/>
      <c r="G3" s="47"/>
      <c r="H3" s="47"/>
      <c r="I3" s="47"/>
      <c r="J3" s="47"/>
      <c r="K3" s="47"/>
      <c r="L3" s="48"/>
    </row>
    <row r="4" ht="14.75" spans="3:12">
      <c r="C4" s="49" t="s">
        <v>948</v>
      </c>
      <c r="D4" s="50" t="s">
        <v>30</v>
      </c>
      <c r="E4" s="51" t="s">
        <v>11</v>
      </c>
      <c r="F4" s="52"/>
      <c r="G4" s="53"/>
      <c r="H4" s="51" t="s">
        <v>14</v>
      </c>
      <c r="I4" s="53"/>
      <c r="J4" s="52" t="s">
        <v>22</v>
      </c>
      <c r="K4" s="53"/>
      <c r="L4" s="14"/>
    </row>
    <row r="5" ht="14.75" spans="3:12">
      <c r="C5" s="54"/>
      <c r="D5" s="55"/>
      <c r="E5" s="56" t="s">
        <v>949</v>
      </c>
      <c r="F5" s="50" t="s">
        <v>35</v>
      </c>
      <c r="G5" s="57" t="s">
        <v>950</v>
      </c>
      <c r="H5" s="56" t="s">
        <v>35</v>
      </c>
      <c r="I5" s="57" t="s">
        <v>950</v>
      </c>
      <c r="J5" s="50" t="s">
        <v>35</v>
      </c>
      <c r="K5" s="57" t="s">
        <v>950</v>
      </c>
      <c r="L5" s="14"/>
    </row>
    <row r="6" ht="14.75" spans="3:12">
      <c r="C6" s="58" t="s">
        <v>951</v>
      </c>
      <c r="D6" s="59" t="s">
        <v>509</v>
      </c>
      <c r="E6" s="59" t="s">
        <v>510</v>
      </c>
      <c r="F6" s="59" t="s">
        <v>512</v>
      </c>
      <c r="G6" s="60">
        <v>0.001659517</v>
      </c>
      <c r="H6" s="61" t="s">
        <v>920</v>
      </c>
      <c r="I6" s="60">
        <v>0.001803634</v>
      </c>
      <c r="J6" s="61" t="s">
        <v>937</v>
      </c>
      <c r="K6" s="62">
        <v>0.00704130410811491</v>
      </c>
      <c r="L6" s="14"/>
    </row>
    <row r="7" ht="14.75" spans="3:12">
      <c r="C7" s="58" t="s">
        <v>951</v>
      </c>
      <c r="D7" s="59" t="s">
        <v>357</v>
      </c>
      <c r="E7" s="59" t="s">
        <v>358</v>
      </c>
      <c r="F7" s="59" t="s">
        <v>360</v>
      </c>
      <c r="G7" s="60">
        <v>0.03295931</v>
      </c>
      <c r="H7" s="61" t="s">
        <v>910</v>
      </c>
      <c r="I7" s="60">
        <v>0.008492046</v>
      </c>
      <c r="J7" s="61" t="s">
        <v>944</v>
      </c>
      <c r="K7" s="62">
        <v>0.0378580001477813</v>
      </c>
      <c r="L7" s="14"/>
    </row>
    <row r="8" ht="14.75" spans="3:12">
      <c r="C8" s="58" t="s">
        <v>951</v>
      </c>
      <c r="D8" s="59" t="s">
        <v>698</v>
      </c>
      <c r="E8" s="59" t="s">
        <v>699</v>
      </c>
      <c r="F8" s="59" t="s">
        <v>701</v>
      </c>
      <c r="G8" s="60">
        <v>0.01138078</v>
      </c>
      <c r="H8" s="61" t="s">
        <v>924</v>
      </c>
      <c r="I8" s="60">
        <v>0.01129787</v>
      </c>
      <c r="J8" s="61" t="s">
        <v>939</v>
      </c>
      <c r="K8" s="62">
        <v>0.00921332269693342</v>
      </c>
      <c r="L8" s="14"/>
    </row>
  </sheetData>
  <mergeCells count="6">
    <mergeCell ref="E4:G4"/>
    <mergeCell ref="H4:I4"/>
    <mergeCell ref="J4:K4"/>
    <mergeCell ref="C4:C5"/>
    <mergeCell ref="D4:D5"/>
    <mergeCell ref="C2:K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T8"/>
  <sheetViews>
    <sheetView tabSelected="1" workbookViewId="0">
      <selection activeCell="D3" sqref="D3:I3"/>
    </sheetView>
  </sheetViews>
  <sheetFormatPr defaultColWidth="8.72727272727273" defaultRowHeight="14" outlineLevelRow="7"/>
  <cols>
    <col min="8" max="8" width="9.54545454545454" customWidth="1"/>
    <col min="9" max="9" width="9.09090909090909" customWidth="1"/>
    <col min="11" max="11" width="11.8181818181818" customWidth="1"/>
    <col min="12" max="14" width="12.8181818181818" customWidth="1"/>
    <col min="15" max="15" width="9.54545454545454"/>
  </cols>
  <sheetData>
    <row r="2" ht="14.75" spans="3:20">
      <c r="C2" s="29" t="s">
        <v>952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  <c r="R2" s="30"/>
      <c r="S2" s="30"/>
      <c r="T2" s="30"/>
    </row>
    <row r="3" ht="15.5" spans="3:20">
      <c r="C3" s="31" t="s">
        <v>30</v>
      </c>
      <c r="D3" s="32" t="s">
        <v>953</v>
      </c>
      <c r="E3" s="32"/>
      <c r="F3" s="33"/>
      <c r="G3" s="32"/>
      <c r="H3" s="32"/>
      <c r="I3" s="32"/>
      <c r="J3" s="32"/>
      <c r="K3" s="32" t="s">
        <v>954</v>
      </c>
      <c r="L3" s="32"/>
      <c r="M3" s="32"/>
      <c r="N3" s="32"/>
      <c r="O3" s="32"/>
      <c r="P3" s="32"/>
      <c r="Q3" s="14"/>
      <c r="R3" s="14"/>
      <c r="S3" s="14"/>
      <c r="T3" s="14"/>
    </row>
    <row r="4" ht="15.5" spans="3:20">
      <c r="C4" s="34"/>
      <c r="D4" s="35" t="s">
        <v>949</v>
      </c>
      <c r="E4" s="36" t="s">
        <v>33</v>
      </c>
      <c r="F4" s="37" t="s">
        <v>955</v>
      </c>
      <c r="G4" s="37" t="s">
        <v>956</v>
      </c>
      <c r="H4" s="38" t="s">
        <v>950</v>
      </c>
      <c r="I4" s="39" t="s">
        <v>957</v>
      </c>
      <c r="J4" s="38"/>
      <c r="K4" s="38" t="s">
        <v>958</v>
      </c>
      <c r="L4" s="35" t="s">
        <v>33</v>
      </c>
      <c r="M4" s="35" t="s">
        <v>955</v>
      </c>
      <c r="N4" s="35" t="s">
        <v>956</v>
      </c>
      <c r="O4" s="32" t="s">
        <v>950</v>
      </c>
      <c r="P4" s="39" t="s">
        <v>957</v>
      </c>
      <c r="Q4" s="14"/>
      <c r="R4" s="14"/>
      <c r="S4" s="14"/>
      <c r="T4" s="14"/>
    </row>
    <row r="5" ht="15.5" spans="3:20">
      <c r="C5" s="40" t="s">
        <v>509</v>
      </c>
      <c r="D5" s="41" t="s">
        <v>510</v>
      </c>
      <c r="E5" s="42">
        <v>0.284525460669705</v>
      </c>
      <c r="F5" s="43">
        <f>EXP(E5)</f>
        <v>1.32913115343846</v>
      </c>
      <c r="G5" s="42">
        <v>0.036614178319315</v>
      </c>
      <c r="H5" s="44">
        <v>7.79246526991316e-15</v>
      </c>
      <c r="I5" s="45">
        <v>0.99</v>
      </c>
      <c r="J5" s="25"/>
      <c r="K5" s="40" t="s">
        <v>511</v>
      </c>
      <c r="L5" s="41">
        <v>0.441836527486994</v>
      </c>
      <c r="M5" s="41">
        <f>EXP(L5)</f>
        <v>1.55556142811235</v>
      </c>
      <c r="N5" s="41">
        <v>0.0506281773418523</v>
      </c>
      <c r="O5" s="44">
        <v>2.61315185037112e-18</v>
      </c>
      <c r="P5" s="46">
        <v>0.98</v>
      </c>
      <c r="Q5" s="14"/>
      <c r="R5" s="14"/>
      <c r="S5" s="14"/>
      <c r="T5" s="14"/>
    </row>
    <row r="6" ht="15.5" spans="3:20">
      <c r="C6" s="40" t="s">
        <v>357</v>
      </c>
      <c r="D6" s="41" t="s">
        <v>358</v>
      </c>
      <c r="E6" s="42">
        <v>1.97161792015795</v>
      </c>
      <c r="F6" s="43">
        <f>EXP(E6)</f>
        <v>7.18228746066353</v>
      </c>
      <c r="G6" s="42">
        <v>0.0950282426720091</v>
      </c>
      <c r="H6" s="44">
        <v>1.28585172026098e-95</v>
      </c>
      <c r="I6" s="45">
        <v>1</v>
      </c>
      <c r="J6" s="25"/>
      <c r="K6" s="40" t="s">
        <v>959</v>
      </c>
      <c r="L6" s="41">
        <v>0.455740131159254</v>
      </c>
      <c r="M6" s="41">
        <f>EXP(L6)</f>
        <v>1.57734038988295</v>
      </c>
      <c r="N6" s="41">
        <v>0.0353415547931041</v>
      </c>
      <c r="O6" s="44">
        <v>4.78366265575606e-38</v>
      </c>
      <c r="P6" s="46">
        <v>1</v>
      </c>
      <c r="Q6" s="14"/>
      <c r="R6" s="14"/>
      <c r="S6" s="14"/>
      <c r="T6" s="14"/>
    </row>
    <row r="7" ht="15.5" spans="3:20">
      <c r="C7" s="40" t="s">
        <v>698</v>
      </c>
      <c r="D7" s="41" t="s">
        <v>699</v>
      </c>
      <c r="E7" s="42">
        <v>1.89262768674046</v>
      </c>
      <c r="F7" s="43">
        <f>EXP(E7)</f>
        <v>6.63678518088796</v>
      </c>
      <c r="G7" s="42">
        <v>0.0490877585002337</v>
      </c>
      <c r="H7" s="44">
        <v>0</v>
      </c>
      <c r="I7" s="45">
        <v>0.99</v>
      </c>
      <c r="J7" s="25"/>
      <c r="K7" s="40" t="s">
        <v>960</v>
      </c>
      <c r="L7" s="41">
        <v>0.427921114955843</v>
      </c>
      <c r="M7" s="41">
        <f>EXP(L7)</f>
        <v>1.53406506140422</v>
      </c>
      <c r="N7" s="41">
        <v>0.050281157004424</v>
      </c>
      <c r="O7" s="44">
        <v>1.73086060975676e-17</v>
      </c>
      <c r="P7" s="46">
        <v>0.71</v>
      </c>
      <c r="Q7" s="14"/>
      <c r="R7" s="14"/>
      <c r="S7" s="14"/>
      <c r="T7" s="14"/>
    </row>
    <row r="8" ht="14.75"/>
  </sheetData>
  <mergeCells count="4">
    <mergeCell ref="C2:P2"/>
    <mergeCell ref="D3:I3"/>
    <mergeCell ref="K3:P3"/>
    <mergeCell ref="C3:C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L73"/>
  <sheetViews>
    <sheetView topLeftCell="A3" workbookViewId="0">
      <selection activeCell="E24" sqref="E24"/>
    </sheetView>
  </sheetViews>
  <sheetFormatPr defaultColWidth="8.72727272727273" defaultRowHeight="14"/>
  <cols>
    <col min="3" max="3" width="9.09090909090909" customWidth="1"/>
    <col min="4" max="4" width="28.6363636363636" customWidth="1"/>
    <col min="5" max="5" width="23.7272727272727" customWidth="1"/>
    <col min="6" max="6" width="18.9090909090909" customWidth="1"/>
    <col min="7" max="7" width="9" customWidth="1"/>
    <col min="8" max="8" width="7.81818181818182" customWidth="1"/>
    <col min="9" max="9" width="19.2727272727273" customWidth="1"/>
    <col min="10" max="10" width="10.9090909090909" customWidth="1"/>
    <col min="11" max="11" width="10.8181818181818" customWidth="1"/>
    <col min="12" max="12" width="20.5454545454545" customWidth="1"/>
  </cols>
  <sheetData>
    <row r="1" ht="17.5" spans="3:12">
      <c r="D1" s="1"/>
      <c r="E1" s="1"/>
      <c r="F1" s="1"/>
      <c r="G1" s="1"/>
      <c r="H1" s="1"/>
      <c r="I1" s="1"/>
      <c r="J1" s="1"/>
      <c r="K1" s="1"/>
      <c r="L1" s="1"/>
    </row>
    <row r="2" ht="18.25" spans="3:12">
      <c r="C2" s="2" t="s">
        <v>961</v>
      </c>
      <c r="D2" s="2"/>
      <c r="E2" s="2"/>
      <c r="F2" s="2"/>
      <c r="G2" s="2"/>
      <c r="H2" s="2"/>
      <c r="I2" s="2"/>
      <c r="J2" s="2"/>
      <c r="K2" s="2"/>
      <c r="L2" s="2"/>
    </row>
    <row r="3" ht="14.75" spans="3:12">
      <c r="C3" s="3" t="s">
        <v>962</v>
      </c>
      <c r="D3" s="4" t="s">
        <v>963</v>
      </c>
      <c r="E3" s="5" t="s">
        <v>30</v>
      </c>
      <c r="F3" s="5" t="s">
        <v>32</v>
      </c>
      <c r="G3" s="5" t="s">
        <v>33</v>
      </c>
      <c r="H3" s="5" t="s">
        <v>34</v>
      </c>
      <c r="I3" s="5" t="s">
        <v>35</v>
      </c>
      <c r="J3" s="5" t="s">
        <v>36</v>
      </c>
      <c r="K3" s="5" t="s">
        <v>39</v>
      </c>
      <c r="L3" s="6" t="s">
        <v>40</v>
      </c>
    </row>
    <row r="4" spans="3:12">
      <c r="C4" s="7" t="s">
        <v>951</v>
      </c>
      <c r="D4" s="8" t="s">
        <v>964</v>
      </c>
      <c r="E4" s="8" t="s">
        <v>113</v>
      </c>
      <c r="F4" s="8" t="s">
        <v>696</v>
      </c>
      <c r="G4" s="9">
        <v>-0.2505</v>
      </c>
      <c r="H4" s="9">
        <v>0.0892063</v>
      </c>
      <c r="I4" s="10" t="s">
        <v>965</v>
      </c>
      <c r="J4" s="11">
        <v>0.0049836</v>
      </c>
      <c r="K4" s="9">
        <v>0.340840904677464</v>
      </c>
      <c r="L4" s="12">
        <v>0.953153578219662</v>
      </c>
    </row>
    <row r="5" spans="3:12">
      <c r="C5" s="13" t="s">
        <v>951</v>
      </c>
      <c r="D5" s="14" t="s">
        <v>964</v>
      </c>
      <c r="E5" s="14" t="s">
        <v>384</v>
      </c>
      <c r="F5" s="14" t="s">
        <v>966</v>
      </c>
      <c r="G5" s="15">
        <v>0.210547</v>
      </c>
      <c r="H5" s="15">
        <v>0.0879151</v>
      </c>
      <c r="I5" s="16" t="s">
        <v>967</v>
      </c>
      <c r="J5" s="17">
        <v>0.01662546</v>
      </c>
      <c r="K5" s="15">
        <v>0.302766250438863</v>
      </c>
      <c r="L5" s="18">
        <v>0.997066518727463</v>
      </c>
    </row>
    <row r="6" spans="3:12">
      <c r="C6" s="13" t="s">
        <v>951</v>
      </c>
      <c r="D6" s="14" t="s">
        <v>964</v>
      </c>
      <c r="E6" s="14" t="s">
        <v>502</v>
      </c>
      <c r="F6" s="14" t="s">
        <v>968</v>
      </c>
      <c r="G6" s="15">
        <v>-0.161828</v>
      </c>
      <c r="H6" s="15">
        <v>0.0747255</v>
      </c>
      <c r="I6" s="16" t="s">
        <v>969</v>
      </c>
      <c r="J6" s="17">
        <v>0.03033896</v>
      </c>
      <c r="K6" s="15">
        <v>0.226275339073343</v>
      </c>
      <c r="L6" s="18">
        <v>0.883316600311919</v>
      </c>
    </row>
    <row r="7" spans="3:12">
      <c r="C7" s="13" t="s">
        <v>951</v>
      </c>
      <c r="D7" s="14" t="s">
        <v>964</v>
      </c>
      <c r="E7" s="14" t="s">
        <v>349</v>
      </c>
      <c r="F7" s="14" t="s">
        <v>970</v>
      </c>
      <c r="G7" s="15">
        <v>0.197888</v>
      </c>
      <c r="H7" s="15">
        <v>0.0871271</v>
      </c>
      <c r="I7" s="16" t="s">
        <v>971</v>
      </c>
      <c r="J7" s="17">
        <v>0.02313156</v>
      </c>
      <c r="K7" s="15">
        <v>0.176458304651227</v>
      </c>
      <c r="L7" s="18">
        <v>0.878322579017068</v>
      </c>
    </row>
    <row r="8" spans="3:12">
      <c r="C8" s="13" t="s">
        <v>951</v>
      </c>
      <c r="D8" s="14" t="s">
        <v>964</v>
      </c>
      <c r="E8" s="14" t="s">
        <v>397</v>
      </c>
      <c r="F8" s="14" t="s">
        <v>972</v>
      </c>
      <c r="G8" s="15">
        <v>-0.373805</v>
      </c>
      <c r="H8" s="15">
        <v>0.144185</v>
      </c>
      <c r="I8" s="16" t="s">
        <v>973</v>
      </c>
      <c r="J8" s="17">
        <v>0.009526938</v>
      </c>
      <c r="K8" s="15">
        <v>0.254901938285832</v>
      </c>
      <c r="L8" s="18">
        <v>0.853184759511181</v>
      </c>
    </row>
    <row r="9" spans="3:12">
      <c r="C9" s="13" t="s">
        <v>951</v>
      </c>
      <c r="D9" s="14" t="s">
        <v>964</v>
      </c>
      <c r="E9" s="14" t="s">
        <v>918</v>
      </c>
      <c r="F9" s="14" t="s">
        <v>919</v>
      </c>
      <c r="G9" s="15">
        <v>0.25668</v>
      </c>
      <c r="H9" s="15">
        <v>0.108012</v>
      </c>
      <c r="I9" s="16" t="s">
        <v>974</v>
      </c>
      <c r="J9" s="17">
        <v>0.01748299</v>
      </c>
      <c r="K9" s="15">
        <v>0.218478943275543</v>
      </c>
      <c r="L9" s="18">
        <v>0.960142073777632</v>
      </c>
    </row>
    <row r="10" spans="3:12">
      <c r="C10" s="13" t="s">
        <v>951</v>
      </c>
      <c r="D10" s="14" t="s">
        <v>964</v>
      </c>
      <c r="E10" s="14" t="s">
        <v>291</v>
      </c>
      <c r="F10" s="14" t="s">
        <v>975</v>
      </c>
      <c r="G10" s="15">
        <v>-0.355411</v>
      </c>
      <c r="H10" s="15">
        <v>0.155081</v>
      </c>
      <c r="I10" s="16" t="s">
        <v>976</v>
      </c>
      <c r="J10" s="17">
        <v>0.02191889</v>
      </c>
      <c r="K10" s="15">
        <v>0.234765943277145</v>
      </c>
      <c r="L10" s="18">
        <v>0.960668367079269</v>
      </c>
    </row>
    <row r="11" spans="3:12">
      <c r="C11" s="13" t="s">
        <v>951</v>
      </c>
      <c r="D11" s="14" t="s">
        <v>964</v>
      </c>
      <c r="E11" s="14" t="s">
        <v>41</v>
      </c>
      <c r="F11" s="14" t="s">
        <v>977</v>
      </c>
      <c r="G11" s="15">
        <v>-0.198999</v>
      </c>
      <c r="H11" s="15">
        <v>0.0872569</v>
      </c>
      <c r="I11" s="16" t="s">
        <v>978</v>
      </c>
      <c r="J11" s="17">
        <v>0.02257149</v>
      </c>
      <c r="K11" s="15">
        <v>0.245402182385445</v>
      </c>
      <c r="L11" s="18">
        <v>0.957815356222833</v>
      </c>
    </row>
    <row r="12" spans="3:12">
      <c r="C12" s="13" t="s">
        <v>951</v>
      </c>
      <c r="D12" s="14" t="s">
        <v>964</v>
      </c>
      <c r="E12" s="14" t="s">
        <v>509</v>
      </c>
      <c r="F12" s="14" t="s">
        <v>979</v>
      </c>
      <c r="G12" s="15">
        <v>0.21698</v>
      </c>
      <c r="H12" s="15">
        <v>0.0723098</v>
      </c>
      <c r="I12" s="16" t="s">
        <v>980</v>
      </c>
      <c r="J12" s="17">
        <v>0.002693653</v>
      </c>
      <c r="K12" s="15">
        <v>0.702300805475563</v>
      </c>
      <c r="L12" s="18">
        <v>0.97519980320885</v>
      </c>
    </row>
    <row r="13" spans="3:12">
      <c r="C13" s="13" t="s">
        <v>951</v>
      </c>
      <c r="D13" s="14" t="s">
        <v>964</v>
      </c>
      <c r="E13" s="14" t="s">
        <v>760</v>
      </c>
      <c r="F13" s="14" t="s">
        <v>981</v>
      </c>
      <c r="G13" s="15">
        <v>-0.298038</v>
      </c>
      <c r="H13" s="15">
        <v>0.14175</v>
      </c>
      <c r="I13" s="16" t="s">
        <v>982</v>
      </c>
      <c r="J13" s="17">
        <v>0.03550416</v>
      </c>
      <c r="K13" s="15">
        <v>0.135511000749396</v>
      </c>
      <c r="L13" s="18">
        <v>0.910768676085402</v>
      </c>
    </row>
    <row r="14" spans="3:12">
      <c r="C14" s="13" t="s">
        <v>951</v>
      </c>
      <c r="D14" s="14" t="s">
        <v>964</v>
      </c>
      <c r="E14" s="14" t="s">
        <v>516</v>
      </c>
      <c r="F14" s="14" t="s">
        <v>518</v>
      </c>
      <c r="G14" s="15">
        <v>-0.265074</v>
      </c>
      <c r="H14" s="15">
        <v>0.132119</v>
      </c>
      <c r="I14" s="16" t="s">
        <v>983</v>
      </c>
      <c r="J14" s="17">
        <v>0.04482188</v>
      </c>
      <c r="K14" s="15">
        <v>0.192653436604751</v>
      </c>
      <c r="L14" s="18">
        <v>0.973436075608098</v>
      </c>
    </row>
    <row r="15" ht="14.75" spans="3:12">
      <c r="C15" s="19" t="s">
        <v>951</v>
      </c>
      <c r="D15" s="20" t="s">
        <v>964</v>
      </c>
      <c r="E15" s="20" t="s">
        <v>764</v>
      </c>
      <c r="F15" s="20" t="s">
        <v>984</v>
      </c>
      <c r="G15" s="21">
        <v>-0.389587</v>
      </c>
      <c r="H15" s="21">
        <v>0.194313</v>
      </c>
      <c r="I15" s="22" t="s">
        <v>985</v>
      </c>
      <c r="J15" s="23">
        <v>0.04496849</v>
      </c>
      <c r="K15" s="21">
        <v>0.137589535349345</v>
      </c>
      <c r="L15" s="24">
        <v>0.564161697079093</v>
      </c>
    </row>
    <row r="16" spans="3:12">
      <c r="C16" s="7" t="s">
        <v>951</v>
      </c>
      <c r="D16" s="8" t="s">
        <v>986</v>
      </c>
      <c r="E16" s="8" t="s">
        <v>987</v>
      </c>
      <c r="F16" s="8" t="s">
        <v>988</v>
      </c>
      <c r="G16" s="9">
        <v>-0.131776</v>
      </c>
      <c r="H16" s="9">
        <v>0.0663156</v>
      </c>
      <c r="I16" s="10" t="s">
        <v>989</v>
      </c>
      <c r="J16" s="11">
        <v>0.04691004</v>
      </c>
      <c r="K16" s="9">
        <v>0.598646096988829</v>
      </c>
      <c r="L16" s="12">
        <v>0.991131736896721</v>
      </c>
    </row>
    <row r="17" spans="3:12">
      <c r="C17" s="13" t="s">
        <v>951</v>
      </c>
      <c r="D17" s="14" t="s">
        <v>986</v>
      </c>
      <c r="E17" s="14" t="s">
        <v>113</v>
      </c>
      <c r="F17" s="14" t="s">
        <v>732</v>
      </c>
      <c r="G17" s="15">
        <v>-0.225768</v>
      </c>
      <c r="H17" s="15">
        <v>0.0819056</v>
      </c>
      <c r="I17" s="16" t="s">
        <v>990</v>
      </c>
      <c r="J17" s="17">
        <v>0.005843381</v>
      </c>
      <c r="K17" s="15">
        <v>0.84712121603907</v>
      </c>
      <c r="L17" s="18">
        <v>0.991383100776193</v>
      </c>
    </row>
    <row r="18" spans="3:12">
      <c r="C18" s="13" t="s">
        <v>951</v>
      </c>
      <c r="D18" s="14" t="s">
        <v>986</v>
      </c>
      <c r="E18" s="14" t="s">
        <v>384</v>
      </c>
      <c r="F18" s="14" t="s">
        <v>991</v>
      </c>
      <c r="G18" s="15">
        <v>0.193126</v>
      </c>
      <c r="H18" s="15">
        <v>0.0823192</v>
      </c>
      <c r="I18" s="16" t="s">
        <v>992</v>
      </c>
      <c r="J18" s="17">
        <v>0.01897327</v>
      </c>
      <c r="K18" s="15">
        <v>0.759760057995598</v>
      </c>
      <c r="L18" s="18">
        <v>0.982301276584681</v>
      </c>
    </row>
    <row r="19" spans="3:12">
      <c r="C19" s="13" t="s">
        <v>951</v>
      </c>
      <c r="D19" s="14" t="s">
        <v>986</v>
      </c>
      <c r="E19" s="14" t="s">
        <v>993</v>
      </c>
      <c r="F19" s="14" t="s">
        <v>994</v>
      </c>
      <c r="G19" s="15">
        <v>-0.233269</v>
      </c>
      <c r="H19" s="15">
        <v>0.0942626</v>
      </c>
      <c r="I19" s="16" t="s">
        <v>995</v>
      </c>
      <c r="J19" s="17">
        <v>0.01333564</v>
      </c>
      <c r="K19" s="15">
        <v>0.79698199886615</v>
      </c>
      <c r="L19" s="18">
        <v>0.996219792545807</v>
      </c>
    </row>
    <row r="20" spans="3:12">
      <c r="C20" s="13" t="s">
        <v>951</v>
      </c>
      <c r="D20" s="14" t="s">
        <v>986</v>
      </c>
      <c r="E20" s="14" t="s">
        <v>996</v>
      </c>
      <c r="F20" s="14" t="s">
        <v>997</v>
      </c>
      <c r="G20" s="15">
        <v>0.17098</v>
      </c>
      <c r="H20" s="15">
        <v>0.0800272</v>
      </c>
      <c r="I20" s="16" t="s">
        <v>998</v>
      </c>
      <c r="J20" s="17">
        <v>0.0326364</v>
      </c>
      <c r="K20" s="15">
        <v>0.59267156502303</v>
      </c>
      <c r="L20" s="18">
        <v>0.997587487641216</v>
      </c>
    </row>
    <row r="21" spans="3:12">
      <c r="C21" s="13" t="s">
        <v>951</v>
      </c>
      <c r="D21" s="14" t="s">
        <v>986</v>
      </c>
      <c r="E21" s="14" t="s">
        <v>999</v>
      </c>
      <c r="F21" s="14" t="s">
        <v>1000</v>
      </c>
      <c r="G21" s="15">
        <v>0.150303</v>
      </c>
      <c r="H21" s="15">
        <v>0.0706989</v>
      </c>
      <c r="I21" s="16" t="s">
        <v>1001</v>
      </c>
      <c r="J21" s="17">
        <v>0.03350687</v>
      </c>
      <c r="K21" s="15">
        <v>0.631543796820144</v>
      </c>
      <c r="L21" s="18">
        <v>0.99818138111057</v>
      </c>
    </row>
    <row r="22" ht="14.75" spans="3:12">
      <c r="C22" s="19" t="s">
        <v>951</v>
      </c>
      <c r="D22" s="20" t="s">
        <v>986</v>
      </c>
      <c r="E22" s="20" t="s">
        <v>509</v>
      </c>
      <c r="F22" s="20" t="s">
        <v>979</v>
      </c>
      <c r="G22" s="21">
        <v>0.268036</v>
      </c>
      <c r="H22" s="21">
        <v>0.0917725</v>
      </c>
      <c r="I22" s="22" t="s">
        <v>1002</v>
      </c>
      <c r="J22" s="23">
        <v>0.003492934</v>
      </c>
      <c r="K22" s="21">
        <v>0.949210507251211</v>
      </c>
      <c r="L22" s="24">
        <v>0.997614274987033</v>
      </c>
    </row>
    <row r="23" spans="3:12">
      <c r="C23" s="7" t="s">
        <v>951</v>
      </c>
      <c r="D23" s="8" t="s">
        <v>1003</v>
      </c>
      <c r="E23" s="8" t="s">
        <v>987</v>
      </c>
      <c r="F23" s="8" t="s">
        <v>1004</v>
      </c>
      <c r="G23" s="9">
        <v>-0.191133</v>
      </c>
      <c r="H23" s="9">
        <v>0.0927528</v>
      </c>
      <c r="I23" s="10" t="s">
        <v>1005</v>
      </c>
      <c r="J23" s="11">
        <v>0.03933465</v>
      </c>
      <c r="K23" s="9">
        <v>0.613384681939284</v>
      </c>
      <c r="L23" s="12">
        <v>0.994006651255198</v>
      </c>
    </row>
    <row r="24" spans="3:12">
      <c r="C24" s="13" t="s">
        <v>951</v>
      </c>
      <c r="D24" s="14" t="s">
        <v>1003</v>
      </c>
      <c r="E24" s="14" t="s">
        <v>993</v>
      </c>
      <c r="F24" s="14" t="s">
        <v>1006</v>
      </c>
      <c r="G24" s="15">
        <v>-0.137926</v>
      </c>
      <c r="H24" s="15">
        <v>0.0551328</v>
      </c>
      <c r="I24" s="16" t="s">
        <v>1007</v>
      </c>
      <c r="J24" s="17">
        <v>0.0123594</v>
      </c>
      <c r="K24" s="15">
        <v>0.79098027310123</v>
      </c>
      <c r="L24" s="18">
        <v>0.995851103557872</v>
      </c>
    </row>
    <row r="25" spans="3:12">
      <c r="C25" s="13" t="s">
        <v>951</v>
      </c>
      <c r="D25" s="14" t="s">
        <v>1003</v>
      </c>
      <c r="E25" s="14" t="s">
        <v>996</v>
      </c>
      <c r="F25" s="14" t="s">
        <v>997</v>
      </c>
      <c r="G25" s="15">
        <v>0.20925</v>
      </c>
      <c r="H25" s="15">
        <v>0.0999932</v>
      </c>
      <c r="I25" s="16" t="s">
        <v>1008</v>
      </c>
      <c r="J25" s="17">
        <v>0.03638111</v>
      </c>
      <c r="K25" s="15">
        <v>0.62084372554418</v>
      </c>
      <c r="L25" s="18">
        <v>0.998263007165193</v>
      </c>
    </row>
    <row r="26" spans="3:12">
      <c r="C26" s="13" t="s">
        <v>951</v>
      </c>
      <c r="D26" s="14" t="s">
        <v>1003</v>
      </c>
      <c r="E26" s="14" t="s">
        <v>113</v>
      </c>
      <c r="F26" s="14" t="s">
        <v>696</v>
      </c>
      <c r="G26" s="15">
        <v>-0.218672</v>
      </c>
      <c r="H26" s="15">
        <v>0.0782506</v>
      </c>
      <c r="I26" s="16" t="s">
        <v>1009</v>
      </c>
      <c r="J26" s="17">
        <v>0.005197932</v>
      </c>
      <c r="K26" s="15">
        <v>0.730868762201784</v>
      </c>
      <c r="L26" s="18">
        <v>0.9899609214992</v>
      </c>
    </row>
    <row r="27" spans="3:12">
      <c r="C27" s="13" t="s">
        <v>951</v>
      </c>
      <c r="D27" s="14" t="s">
        <v>1003</v>
      </c>
      <c r="E27" s="14" t="s">
        <v>384</v>
      </c>
      <c r="F27" s="14" t="s">
        <v>966</v>
      </c>
      <c r="G27" s="15">
        <v>0.171588</v>
      </c>
      <c r="H27" s="15">
        <v>0.0703021</v>
      </c>
      <c r="I27" s="16" t="s">
        <v>1010</v>
      </c>
      <c r="J27" s="17">
        <v>0.01465784</v>
      </c>
      <c r="K27" s="15">
        <v>0.74172478059534</v>
      </c>
      <c r="L27" s="18">
        <v>0.979849390910762</v>
      </c>
    </row>
    <row r="28" spans="3:12">
      <c r="C28" s="13" t="s">
        <v>951</v>
      </c>
      <c r="D28" s="14" t="s">
        <v>1003</v>
      </c>
      <c r="E28" s="14" t="s">
        <v>502</v>
      </c>
      <c r="F28" s="14" t="s">
        <v>1011</v>
      </c>
      <c r="G28" s="15">
        <v>-0.200276</v>
      </c>
      <c r="H28" s="15">
        <v>0.0943126</v>
      </c>
      <c r="I28" s="16" t="s">
        <v>1012</v>
      </c>
      <c r="J28" s="17">
        <v>0.03370873</v>
      </c>
      <c r="K28" s="15">
        <v>0.684543392224802</v>
      </c>
      <c r="L28" s="18">
        <v>0.991224460910757</v>
      </c>
    </row>
    <row r="29" ht="14.75" spans="3:12">
      <c r="C29" s="19" t="s">
        <v>951</v>
      </c>
      <c r="D29" s="20" t="s">
        <v>1003</v>
      </c>
      <c r="E29" s="20" t="s">
        <v>349</v>
      </c>
      <c r="F29" s="20" t="s">
        <v>970</v>
      </c>
      <c r="G29" s="21">
        <v>0.142637</v>
      </c>
      <c r="H29" s="21">
        <v>0.0624507</v>
      </c>
      <c r="I29" s="22" t="s">
        <v>1013</v>
      </c>
      <c r="J29" s="23">
        <v>0.02237158</v>
      </c>
      <c r="K29" s="21">
        <v>0.767562404791396</v>
      </c>
      <c r="L29" s="24">
        <v>0.995764983050551</v>
      </c>
    </row>
    <row r="30" spans="3:12">
      <c r="C30" s="7" t="s">
        <v>951</v>
      </c>
      <c r="D30" s="8" t="s">
        <v>1014</v>
      </c>
      <c r="E30" s="8" t="s">
        <v>987</v>
      </c>
      <c r="F30" s="8" t="s">
        <v>879</v>
      </c>
      <c r="G30" s="9">
        <v>-0.387279</v>
      </c>
      <c r="H30" s="9">
        <v>0.174381</v>
      </c>
      <c r="I30" s="10" t="s">
        <v>1015</v>
      </c>
      <c r="J30" s="11">
        <v>0.02635932</v>
      </c>
      <c r="K30" s="9">
        <v>0.190203146436677</v>
      </c>
      <c r="L30" s="12">
        <v>0.937098740564399</v>
      </c>
    </row>
    <row r="31" spans="3:12">
      <c r="C31" s="13" t="s">
        <v>951</v>
      </c>
      <c r="D31" s="14" t="s">
        <v>1014</v>
      </c>
      <c r="E31" s="14" t="s">
        <v>113</v>
      </c>
      <c r="F31" s="14" t="s">
        <v>696</v>
      </c>
      <c r="G31" s="15">
        <v>-0.247324</v>
      </c>
      <c r="H31" s="15">
        <v>0.0825351</v>
      </c>
      <c r="I31" s="16" t="s">
        <v>1016</v>
      </c>
      <c r="J31" s="17">
        <v>0.002730132</v>
      </c>
      <c r="K31" s="15">
        <v>0.438585743991158</v>
      </c>
      <c r="L31" s="18">
        <v>0.879032857561173</v>
      </c>
    </row>
    <row r="32" spans="3:12">
      <c r="C32" s="13" t="s">
        <v>951</v>
      </c>
      <c r="D32" s="14" t="s">
        <v>1014</v>
      </c>
      <c r="E32" s="14" t="s">
        <v>384</v>
      </c>
      <c r="F32" s="14" t="s">
        <v>1017</v>
      </c>
      <c r="G32" s="15">
        <v>0.548882</v>
      </c>
      <c r="H32" s="15">
        <v>0.237624</v>
      </c>
      <c r="I32" s="16" t="s">
        <v>1018</v>
      </c>
      <c r="J32" s="17">
        <v>0.02089491</v>
      </c>
      <c r="K32" s="15">
        <v>0.242118255140408</v>
      </c>
      <c r="L32" s="18">
        <v>0.845193830736631</v>
      </c>
    </row>
    <row r="33" spans="3:12">
      <c r="C33" s="13" t="s">
        <v>951</v>
      </c>
      <c r="D33" s="14" t="s">
        <v>1014</v>
      </c>
      <c r="E33" s="14" t="s">
        <v>911</v>
      </c>
      <c r="F33" s="14" t="s">
        <v>1019</v>
      </c>
      <c r="G33" s="15">
        <v>0.537852</v>
      </c>
      <c r="H33" s="15">
        <v>0.197867</v>
      </c>
      <c r="I33" s="16" t="s">
        <v>1020</v>
      </c>
      <c r="J33" s="17">
        <v>0.006562786</v>
      </c>
      <c r="K33" s="15">
        <v>0.553494889042922</v>
      </c>
      <c r="L33" s="18">
        <v>0.932403609003637</v>
      </c>
    </row>
    <row r="34" spans="3:12">
      <c r="C34" s="13" t="s">
        <v>951</v>
      </c>
      <c r="D34" s="14" t="s">
        <v>1014</v>
      </c>
      <c r="E34" s="14" t="s">
        <v>1021</v>
      </c>
      <c r="F34" s="14" t="s">
        <v>1022</v>
      </c>
      <c r="G34" s="15">
        <v>-0.656852</v>
      </c>
      <c r="H34" s="15">
        <v>0.255552</v>
      </c>
      <c r="I34" s="16" t="s">
        <v>1023</v>
      </c>
      <c r="J34" s="17">
        <v>0.01016039</v>
      </c>
      <c r="K34" s="15">
        <v>0.424726675153963</v>
      </c>
      <c r="L34" s="18">
        <v>0.923824212775181</v>
      </c>
    </row>
    <row r="35" spans="3:12">
      <c r="C35" s="13" t="s">
        <v>951</v>
      </c>
      <c r="D35" s="14" t="s">
        <v>1014</v>
      </c>
      <c r="E35" s="14" t="s">
        <v>698</v>
      </c>
      <c r="F35" s="14" t="s">
        <v>938</v>
      </c>
      <c r="G35" s="15">
        <v>-0.248775</v>
      </c>
      <c r="H35" s="15">
        <v>0.0971944</v>
      </c>
      <c r="I35" s="16" t="s">
        <v>1024</v>
      </c>
      <c r="J35" s="17">
        <v>0.01048037</v>
      </c>
      <c r="K35" s="15">
        <v>0.318553668271033</v>
      </c>
      <c r="L35" s="18">
        <v>0.981857090839835</v>
      </c>
    </row>
    <row r="36" spans="3:12">
      <c r="C36" s="13" t="s">
        <v>951</v>
      </c>
      <c r="D36" s="14" t="s">
        <v>1014</v>
      </c>
      <c r="E36" s="14" t="s">
        <v>764</v>
      </c>
      <c r="F36" s="14" t="s">
        <v>1025</v>
      </c>
      <c r="G36" s="15">
        <v>-0.233355</v>
      </c>
      <c r="H36" s="15">
        <v>0.0942285</v>
      </c>
      <c r="I36" s="16" t="s">
        <v>995</v>
      </c>
      <c r="J36" s="17">
        <v>0.01326866</v>
      </c>
      <c r="K36" s="15">
        <v>0.255201454464765</v>
      </c>
      <c r="L36" s="18">
        <v>0.70190659605517</v>
      </c>
    </row>
    <row r="37" spans="3:12">
      <c r="C37" s="13" t="s">
        <v>951</v>
      </c>
      <c r="D37" s="14" t="s">
        <v>1014</v>
      </c>
      <c r="E37" s="14" t="s">
        <v>206</v>
      </c>
      <c r="F37" s="14" t="s">
        <v>1026</v>
      </c>
      <c r="G37" s="15">
        <v>0.477005</v>
      </c>
      <c r="H37" s="15">
        <v>0.195311</v>
      </c>
      <c r="I37" s="16" t="s">
        <v>1027</v>
      </c>
      <c r="J37" s="17">
        <v>0.01459465</v>
      </c>
      <c r="K37" s="15">
        <v>0.293547068103564</v>
      </c>
      <c r="L37" s="18">
        <v>0.990530201384749</v>
      </c>
    </row>
    <row r="38" spans="3:12">
      <c r="C38" s="13" t="s">
        <v>951</v>
      </c>
      <c r="D38" s="14" t="s">
        <v>1014</v>
      </c>
      <c r="E38" s="14" t="s">
        <v>53</v>
      </c>
      <c r="F38" s="14" t="s">
        <v>1028</v>
      </c>
      <c r="G38" s="15">
        <v>0.917516</v>
      </c>
      <c r="H38" s="15">
        <v>0.38456</v>
      </c>
      <c r="I38" s="16" t="s">
        <v>1029</v>
      </c>
      <c r="J38" s="17">
        <v>0.0170381</v>
      </c>
      <c r="K38" s="15">
        <v>0.336750287363533</v>
      </c>
      <c r="L38" s="18">
        <v>0.898232357960891</v>
      </c>
    </row>
    <row r="39" spans="3:12">
      <c r="C39" s="13" t="s">
        <v>951</v>
      </c>
      <c r="D39" s="14" t="s">
        <v>1014</v>
      </c>
      <c r="E39" s="14" t="s">
        <v>760</v>
      </c>
      <c r="F39" s="14" t="s">
        <v>1030</v>
      </c>
      <c r="G39" s="15">
        <v>-0.370219</v>
      </c>
      <c r="H39" s="15">
        <v>0.164055</v>
      </c>
      <c r="I39" s="16" t="s">
        <v>1031</v>
      </c>
      <c r="J39" s="17">
        <v>0.02402816</v>
      </c>
      <c r="K39" s="15">
        <v>0.252363430557217</v>
      </c>
      <c r="L39" s="18">
        <v>0.85206601085782</v>
      </c>
    </row>
    <row r="40" spans="3:12">
      <c r="C40" s="13" t="s">
        <v>951</v>
      </c>
      <c r="D40" s="14" t="s">
        <v>1014</v>
      </c>
      <c r="E40" s="14" t="s">
        <v>502</v>
      </c>
      <c r="F40" s="14" t="s">
        <v>1032</v>
      </c>
      <c r="G40" s="15">
        <v>-0.264884</v>
      </c>
      <c r="H40" s="15">
        <v>0.118058</v>
      </c>
      <c r="I40" s="16" t="s">
        <v>1033</v>
      </c>
      <c r="J40" s="17">
        <v>0.02485374</v>
      </c>
      <c r="K40" s="15">
        <v>0.172794173224604</v>
      </c>
      <c r="L40" s="18">
        <v>0.780008771000463</v>
      </c>
    </row>
    <row r="41" spans="3:12">
      <c r="C41" s="13" t="s">
        <v>951</v>
      </c>
      <c r="D41" s="14" t="s">
        <v>1014</v>
      </c>
      <c r="E41" s="14" t="s">
        <v>123</v>
      </c>
      <c r="F41" s="14" t="s">
        <v>1034</v>
      </c>
      <c r="G41" s="15">
        <v>0.359191</v>
      </c>
      <c r="H41" s="15">
        <v>0.162198</v>
      </c>
      <c r="I41" s="16" t="s">
        <v>1035</v>
      </c>
      <c r="J41" s="17">
        <v>0.02679324</v>
      </c>
      <c r="K41" s="15">
        <v>0.178945908391368</v>
      </c>
      <c r="L41" s="18">
        <v>0.851307490457933</v>
      </c>
    </row>
    <row r="42" spans="3:12">
      <c r="C42" s="13" t="s">
        <v>951</v>
      </c>
      <c r="D42" s="14" t="s">
        <v>1014</v>
      </c>
      <c r="E42" s="14" t="s">
        <v>1036</v>
      </c>
      <c r="F42" s="14" t="s">
        <v>1037</v>
      </c>
      <c r="G42" s="15">
        <v>0.437612</v>
      </c>
      <c r="H42" s="15">
        <v>0.200906</v>
      </c>
      <c r="I42" s="16" t="s">
        <v>1038</v>
      </c>
      <c r="J42" s="17">
        <v>0.02939162</v>
      </c>
      <c r="K42" s="15">
        <v>0.164738182944188</v>
      </c>
      <c r="L42" s="18">
        <v>0.877954077261434</v>
      </c>
    </row>
    <row r="43" spans="3:12">
      <c r="C43" s="13" t="s">
        <v>951</v>
      </c>
      <c r="D43" s="14" t="s">
        <v>1014</v>
      </c>
      <c r="E43" s="14" t="s">
        <v>679</v>
      </c>
      <c r="F43" s="14" t="s">
        <v>1039</v>
      </c>
      <c r="G43" s="15">
        <v>0.252942</v>
      </c>
      <c r="H43" s="15">
        <v>0.116392</v>
      </c>
      <c r="I43" s="16" t="s">
        <v>1040</v>
      </c>
      <c r="J43" s="17">
        <v>0.02976589</v>
      </c>
      <c r="K43" s="15">
        <v>0.155575489321519</v>
      </c>
      <c r="L43" s="18">
        <v>0.901454059098276</v>
      </c>
    </row>
    <row r="44" spans="3:12">
      <c r="C44" s="13" t="s">
        <v>951</v>
      </c>
      <c r="D44" s="14" t="s">
        <v>1014</v>
      </c>
      <c r="E44" s="14" t="s">
        <v>1041</v>
      </c>
      <c r="F44" s="14" t="s">
        <v>1042</v>
      </c>
      <c r="G44" s="15">
        <v>-0.322596</v>
      </c>
      <c r="H44" s="15">
        <v>0.150891</v>
      </c>
      <c r="I44" s="16" t="s">
        <v>1043</v>
      </c>
      <c r="J44" s="17">
        <v>0.03252156</v>
      </c>
      <c r="K44" s="15">
        <v>0.185646085419</v>
      </c>
      <c r="L44" s="18">
        <v>0.974427122418176</v>
      </c>
    </row>
    <row r="45" spans="3:12">
      <c r="C45" s="13" t="s">
        <v>951</v>
      </c>
      <c r="D45" s="14" t="s">
        <v>1014</v>
      </c>
      <c r="E45" s="14" t="s">
        <v>1044</v>
      </c>
      <c r="F45" s="14" t="s">
        <v>1045</v>
      </c>
      <c r="G45" s="15">
        <v>-0.510275</v>
      </c>
      <c r="H45" s="15">
        <v>0.241405</v>
      </c>
      <c r="I45" s="16" t="s">
        <v>1046</v>
      </c>
      <c r="J45" s="17">
        <v>0.03453471</v>
      </c>
      <c r="K45" s="15">
        <v>0.154707184695613</v>
      </c>
      <c r="L45" s="18">
        <v>0.978549890301358</v>
      </c>
    </row>
    <row r="46" spans="3:12">
      <c r="C46" s="13" t="s">
        <v>951</v>
      </c>
      <c r="D46" s="14" t="s">
        <v>1014</v>
      </c>
      <c r="E46" s="14" t="s">
        <v>1047</v>
      </c>
      <c r="F46" s="14" t="s">
        <v>1048</v>
      </c>
      <c r="G46" s="15">
        <v>0.380276</v>
      </c>
      <c r="H46" s="15">
        <v>0.181004</v>
      </c>
      <c r="I46" s="16" t="s">
        <v>1049</v>
      </c>
      <c r="J46" s="17">
        <v>0.03564791</v>
      </c>
      <c r="K46" s="15">
        <v>0.139584574811531</v>
      </c>
      <c r="L46" s="18">
        <v>0.943086240944594</v>
      </c>
    </row>
    <row r="47" spans="3:12">
      <c r="C47" s="13" t="s">
        <v>951</v>
      </c>
      <c r="D47" s="14" t="s">
        <v>1014</v>
      </c>
      <c r="E47" s="14" t="s">
        <v>1050</v>
      </c>
      <c r="F47" s="14" t="s">
        <v>1051</v>
      </c>
      <c r="G47" s="15">
        <v>-0.257068</v>
      </c>
      <c r="H47" s="15">
        <v>0.124966</v>
      </c>
      <c r="I47" s="16" t="s">
        <v>1052</v>
      </c>
      <c r="J47" s="17">
        <v>0.03967675</v>
      </c>
      <c r="K47" s="15">
        <v>0.124239431414779</v>
      </c>
      <c r="L47" s="18">
        <v>0.900632104769598</v>
      </c>
    </row>
    <row r="48" spans="3:12">
      <c r="C48" s="13" t="s">
        <v>951</v>
      </c>
      <c r="D48" s="14" t="s">
        <v>1014</v>
      </c>
      <c r="E48" s="14" t="s">
        <v>487</v>
      </c>
      <c r="F48" s="14" t="s">
        <v>489</v>
      </c>
      <c r="G48" s="15">
        <v>-0.449754</v>
      </c>
      <c r="H48" s="15">
        <v>0.226037</v>
      </c>
      <c r="I48" s="16" t="s">
        <v>1053</v>
      </c>
      <c r="J48" s="17">
        <v>0.04662042</v>
      </c>
      <c r="K48" s="15">
        <v>0.101447068138532</v>
      </c>
      <c r="L48" s="18">
        <v>0.988377317945288</v>
      </c>
    </row>
    <row r="49" spans="3:12">
      <c r="C49" s="13" t="s">
        <v>951</v>
      </c>
      <c r="D49" s="14" t="s">
        <v>1014</v>
      </c>
      <c r="E49" s="14" t="s">
        <v>907</v>
      </c>
      <c r="F49" s="14" t="s">
        <v>908</v>
      </c>
      <c r="G49" s="15">
        <v>-0.206008</v>
      </c>
      <c r="H49" s="15">
        <v>0.10364</v>
      </c>
      <c r="I49" s="16" t="s">
        <v>1054</v>
      </c>
      <c r="J49" s="17">
        <v>0.04684097</v>
      </c>
      <c r="K49" s="15">
        <v>0.108996241510625</v>
      </c>
      <c r="L49" s="18">
        <v>0.856960970727939</v>
      </c>
    </row>
    <row r="50" spans="3:12">
      <c r="C50" s="13" t="s">
        <v>951</v>
      </c>
      <c r="D50" s="14" t="s">
        <v>1014</v>
      </c>
      <c r="E50" s="14" t="s">
        <v>925</v>
      </c>
      <c r="F50" s="14" t="s">
        <v>1055</v>
      </c>
      <c r="G50" s="15">
        <v>-0.544288</v>
      </c>
      <c r="H50" s="15">
        <v>0.274847</v>
      </c>
      <c r="I50" s="16" t="s">
        <v>1056</v>
      </c>
      <c r="J50" s="17">
        <v>0.04766665</v>
      </c>
      <c r="K50" s="15">
        <v>0.117137591912826</v>
      </c>
      <c r="L50" s="18">
        <v>0.935411227684524</v>
      </c>
    </row>
    <row r="51" ht="14.75" spans="3:12">
      <c r="C51" s="19" t="s">
        <v>951</v>
      </c>
      <c r="D51" s="20" t="s">
        <v>1014</v>
      </c>
      <c r="E51" s="20" t="s">
        <v>349</v>
      </c>
      <c r="F51" s="20" t="s">
        <v>1057</v>
      </c>
      <c r="G51" s="21">
        <v>0.301659</v>
      </c>
      <c r="H51" s="21">
        <v>0.132684</v>
      </c>
      <c r="I51" s="22" t="s">
        <v>1058</v>
      </c>
      <c r="J51" s="23">
        <v>0.02299467</v>
      </c>
      <c r="K51" s="21">
        <v>0.227914788950674</v>
      </c>
      <c r="L51" s="24">
        <v>0.950484136902981</v>
      </c>
    </row>
    <row r="52" spans="3:12">
      <c r="C52" s="7" t="s">
        <v>951</v>
      </c>
      <c r="D52" s="8" t="s">
        <v>1059</v>
      </c>
      <c r="E52" s="8" t="s">
        <v>987</v>
      </c>
      <c r="F52" s="8" t="s">
        <v>1060</v>
      </c>
      <c r="G52" s="9">
        <v>-0.401766</v>
      </c>
      <c r="H52" s="9">
        <v>0.189787</v>
      </c>
      <c r="I52" s="10" t="s">
        <v>1061</v>
      </c>
      <c r="J52" s="11">
        <v>0.03426535</v>
      </c>
      <c r="K52" s="9">
        <v>0.643346001017126</v>
      </c>
      <c r="L52" s="12">
        <v>0.994485369345878</v>
      </c>
    </row>
    <row r="53" spans="3:12">
      <c r="C53" s="13" t="s">
        <v>951</v>
      </c>
      <c r="D53" s="25" t="s">
        <v>1059</v>
      </c>
      <c r="E53" s="25" t="s">
        <v>113</v>
      </c>
      <c r="F53" s="25" t="s">
        <v>732</v>
      </c>
      <c r="G53" s="26">
        <v>-0.263868</v>
      </c>
      <c r="H53" s="26">
        <v>0.0919012</v>
      </c>
      <c r="I53" s="27" t="s">
        <v>1062</v>
      </c>
      <c r="J53" s="28">
        <v>0.004088922</v>
      </c>
      <c r="K53" s="26">
        <v>0.897976573767834</v>
      </c>
      <c r="L53" s="18">
        <v>0.992998504952285</v>
      </c>
    </row>
    <row r="54" spans="3:12">
      <c r="C54" s="13" t="s">
        <v>951</v>
      </c>
      <c r="D54" s="25" t="s">
        <v>1059</v>
      </c>
      <c r="E54" s="25" t="s">
        <v>69</v>
      </c>
      <c r="F54" s="25" t="s">
        <v>1063</v>
      </c>
      <c r="G54" s="26">
        <v>-0.312131</v>
      </c>
      <c r="H54" s="26">
        <v>0.114984</v>
      </c>
      <c r="I54" s="27" t="s">
        <v>1064</v>
      </c>
      <c r="J54" s="28">
        <v>0.00663639</v>
      </c>
      <c r="K54" s="26">
        <v>0.891146055954935</v>
      </c>
      <c r="L54" s="18">
        <v>0.995198932375522</v>
      </c>
    </row>
    <row r="55" spans="3:12">
      <c r="C55" s="13" t="s">
        <v>951</v>
      </c>
      <c r="D55" s="25" t="s">
        <v>1059</v>
      </c>
      <c r="E55" s="25" t="s">
        <v>698</v>
      </c>
      <c r="F55" s="25" t="s">
        <v>938</v>
      </c>
      <c r="G55" s="26">
        <v>-0.291534</v>
      </c>
      <c r="H55" s="26">
        <v>0.11438</v>
      </c>
      <c r="I55" s="27" t="s">
        <v>1065</v>
      </c>
      <c r="J55" s="28">
        <v>0.010809</v>
      </c>
      <c r="K55" s="26">
        <v>0.81842054875708</v>
      </c>
      <c r="L55" s="18">
        <v>0.998428253605063</v>
      </c>
    </row>
    <row r="56" spans="3:12">
      <c r="C56" s="13" t="s">
        <v>951</v>
      </c>
      <c r="D56" s="25" t="s">
        <v>1059</v>
      </c>
      <c r="E56" s="25" t="s">
        <v>918</v>
      </c>
      <c r="F56" s="25" t="s">
        <v>919</v>
      </c>
      <c r="G56" s="26">
        <v>0.297882</v>
      </c>
      <c r="H56" s="26">
        <v>0.120716</v>
      </c>
      <c r="I56" s="27" t="s">
        <v>1066</v>
      </c>
      <c r="J56" s="28">
        <v>0.01360153</v>
      </c>
      <c r="K56" s="26">
        <v>0.813037827928683</v>
      </c>
      <c r="L56" s="18">
        <v>0.988105755254723</v>
      </c>
    </row>
    <row r="57" spans="3:12">
      <c r="C57" s="13" t="s">
        <v>951</v>
      </c>
      <c r="D57" s="25" t="s">
        <v>1059</v>
      </c>
      <c r="E57" s="25" t="s">
        <v>161</v>
      </c>
      <c r="F57" s="25" t="s">
        <v>1067</v>
      </c>
      <c r="G57" s="26">
        <v>-0.422276</v>
      </c>
      <c r="H57" s="26">
        <v>0.180161</v>
      </c>
      <c r="I57" s="27" t="s">
        <v>1068</v>
      </c>
      <c r="J57" s="28">
        <v>0.01908416</v>
      </c>
      <c r="K57" s="26">
        <v>0.81547682759875</v>
      </c>
      <c r="L57" s="18">
        <v>0.993329170705102</v>
      </c>
    </row>
    <row r="58" spans="3:12">
      <c r="C58" s="13" t="s">
        <v>951</v>
      </c>
      <c r="D58" s="25" t="s">
        <v>1059</v>
      </c>
      <c r="E58" s="25" t="s">
        <v>1069</v>
      </c>
      <c r="F58" s="25" t="s">
        <v>1070</v>
      </c>
      <c r="G58" s="26">
        <v>-0.868096</v>
      </c>
      <c r="H58" s="26">
        <v>0.374048</v>
      </c>
      <c r="I58" s="27" t="s">
        <v>1071</v>
      </c>
      <c r="J58" s="28">
        <v>0.02029675</v>
      </c>
      <c r="K58" s="26">
        <v>0.742165852642427</v>
      </c>
      <c r="L58" s="18">
        <v>0.986128990427096</v>
      </c>
    </row>
    <row r="59" spans="3:12">
      <c r="C59" s="13" t="s">
        <v>951</v>
      </c>
      <c r="D59" s="25" t="s">
        <v>1059</v>
      </c>
      <c r="E59" s="25" t="s">
        <v>1072</v>
      </c>
      <c r="F59" s="25" t="s">
        <v>1073</v>
      </c>
      <c r="G59" s="26">
        <v>-0.400626</v>
      </c>
      <c r="H59" s="26">
        <v>0.183784</v>
      </c>
      <c r="I59" s="27" t="s">
        <v>1074</v>
      </c>
      <c r="J59" s="28">
        <v>0.02926728</v>
      </c>
      <c r="K59" s="26">
        <v>0.658404302628342</v>
      </c>
      <c r="L59" s="18">
        <v>0.994839207700616</v>
      </c>
    </row>
    <row r="60" spans="3:12">
      <c r="C60" s="13" t="s">
        <v>951</v>
      </c>
      <c r="D60" s="25" t="s">
        <v>1059</v>
      </c>
      <c r="E60" s="25" t="s">
        <v>1075</v>
      </c>
      <c r="F60" s="25" t="s">
        <v>1076</v>
      </c>
      <c r="G60" s="26">
        <v>0.613603</v>
      </c>
      <c r="H60" s="26">
        <v>0.282517</v>
      </c>
      <c r="I60" s="27" t="s">
        <v>1077</v>
      </c>
      <c r="J60" s="28">
        <v>0.02986204</v>
      </c>
      <c r="K60" s="26">
        <v>0.542373365570529</v>
      </c>
      <c r="L60" s="18">
        <v>0.979852971320415</v>
      </c>
    </row>
    <row r="61" spans="3:12">
      <c r="C61" s="13" t="s">
        <v>951</v>
      </c>
      <c r="D61" s="25" t="s">
        <v>1059</v>
      </c>
      <c r="E61" s="25" t="s">
        <v>760</v>
      </c>
      <c r="F61" s="25" t="s">
        <v>1078</v>
      </c>
      <c r="G61" s="26">
        <v>-0.319567</v>
      </c>
      <c r="H61" s="26">
        <v>0.148884</v>
      </c>
      <c r="I61" s="27" t="s">
        <v>1079</v>
      </c>
      <c r="J61" s="28">
        <v>0.03183965</v>
      </c>
      <c r="K61" s="26">
        <v>0.76049453263861</v>
      </c>
      <c r="L61" s="18">
        <v>0.979043460736818</v>
      </c>
    </row>
    <row r="62" spans="3:12">
      <c r="C62" s="13" t="s">
        <v>951</v>
      </c>
      <c r="D62" s="25" t="s">
        <v>1059</v>
      </c>
      <c r="E62" s="25" t="s">
        <v>1044</v>
      </c>
      <c r="F62" s="25" t="s">
        <v>1045</v>
      </c>
      <c r="G62" s="26">
        <v>-0.397854</v>
      </c>
      <c r="H62" s="26">
        <v>0.185478</v>
      </c>
      <c r="I62" s="27" t="s">
        <v>1080</v>
      </c>
      <c r="J62" s="28">
        <v>0.03195156</v>
      </c>
      <c r="K62" s="26">
        <v>0.713792280879624</v>
      </c>
      <c r="L62" s="18">
        <v>0.997070056739991</v>
      </c>
    </row>
    <row r="63" spans="3:12">
      <c r="C63" s="13" t="s">
        <v>951</v>
      </c>
      <c r="D63" s="25" t="s">
        <v>1059</v>
      </c>
      <c r="E63" s="25" t="s">
        <v>534</v>
      </c>
      <c r="F63" s="25" t="s">
        <v>1081</v>
      </c>
      <c r="G63" s="26">
        <v>-0.339701</v>
      </c>
      <c r="H63" s="26">
        <v>0.160761</v>
      </c>
      <c r="I63" s="27" t="s">
        <v>1082</v>
      </c>
      <c r="J63" s="28">
        <v>0.03459382</v>
      </c>
      <c r="K63" s="26">
        <v>0.68178329209918</v>
      </c>
      <c r="L63" s="18">
        <v>0.989758237663452</v>
      </c>
    </row>
    <row r="64" spans="3:12">
      <c r="C64" s="13" t="s">
        <v>951</v>
      </c>
      <c r="D64" s="25" t="s">
        <v>1059</v>
      </c>
      <c r="E64" s="25" t="s">
        <v>516</v>
      </c>
      <c r="F64" s="25" t="s">
        <v>518</v>
      </c>
      <c r="G64" s="26">
        <v>-0.276213</v>
      </c>
      <c r="H64" s="26">
        <v>0.131485</v>
      </c>
      <c r="I64" s="27" t="s">
        <v>1083</v>
      </c>
      <c r="J64" s="28">
        <v>0.0356656</v>
      </c>
      <c r="K64" s="26">
        <v>0.703385762960549</v>
      </c>
      <c r="L64" s="18">
        <v>0.987452887081452</v>
      </c>
    </row>
    <row r="65" spans="3:12">
      <c r="C65" s="13" t="s">
        <v>951</v>
      </c>
      <c r="D65" s="25" t="s">
        <v>1059</v>
      </c>
      <c r="E65" s="25" t="s">
        <v>1084</v>
      </c>
      <c r="F65" s="25" t="s">
        <v>1085</v>
      </c>
      <c r="G65" s="26">
        <v>-0.426921</v>
      </c>
      <c r="H65" s="26">
        <v>0.20561</v>
      </c>
      <c r="I65" s="27" t="s">
        <v>1086</v>
      </c>
      <c r="J65" s="28">
        <v>0.03786053</v>
      </c>
      <c r="K65" s="26">
        <v>0.576756751321838</v>
      </c>
      <c r="L65" s="18">
        <v>0.990204779438288</v>
      </c>
    </row>
    <row r="66" spans="3:12">
      <c r="C66" s="13" t="s">
        <v>951</v>
      </c>
      <c r="D66" s="25" t="s">
        <v>1059</v>
      </c>
      <c r="E66" s="25" t="s">
        <v>384</v>
      </c>
      <c r="F66" s="25" t="s">
        <v>1087</v>
      </c>
      <c r="G66" s="26">
        <v>0.413996</v>
      </c>
      <c r="H66" s="26">
        <v>0.182421</v>
      </c>
      <c r="I66" s="27" t="s">
        <v>1088</v>
      </c>
      <c r="J66" s="28">
        <v>0.02324091</v>
      </c>
      <c r="K66" s="26">
        <v>0.786042312662567</v>
      </c>
      <c r="L66" s="18">
        <v>0.989981259697762</v>
      </c>
    </row>
    <row r="67" spans="3:12">
      <c r="C67" s="13" t="s">
        <v>951</v>
      </c>
      <c r="D67" s="25" t="s">
        <v>1059</v>
      </c>
      <c r="E67" s="25" t="s">
        <v>291</v>
      </c>
      <c r="F67" s="25" t="s">
        <v>1089</v>
      </c>
      <c r="G67" s="26">
        <v>0.401195</v>
      </c>
      <c r="H67" s="26">
        <v>0.195724</v>
      </c>
      <c r="I67" s="27" t="s">
        <v>1090</v>
      </c>
      <c r="J67" s="28">
        <v>0.04038456</v>
      </c>
      <c r="K67" s="26">
        <v>0.823371200368312</v>
      </c>
      <c r="L67" s="18">
        <v>0.997738045411171</v>
      </c>
    </row>
    <row r="68" spans="3:12">
      <c r="C68" s="13" t="s">
        <v>951</v>
      </c>
      <c r="D68" s="25" t="s">
        <v>1059</v>
      </c>
      <c r="E68" s="25" t="s">
        <v>487</v>
      </c>
      <c r="F68" s="25" t="s">
        <v>489</v>
      </c>
      <c r="G68" s="26">
        <v>-0.233491</v>
      </c>
      <c r="H68" s="26">
        <v>0.114533</v>
      </c>
      <c r="I68" s="27" t="s">
        <v>1091</v>
      </c>
      <c r="J68" s="28">
        <v>0.04148611</v>
      </c>
      <c r="K68" s="26">
        <v>0.486690683702044</v>
      </c>
      <c r="L68" s="18">
        <v>0.997831469486125</v>
      </c>
    </row>
    <row r="69" spans="3:12">
      <c r="C69" s="13" t="s">
        <v>951</v>
      </c>
      <c r="D69" s="25" t="s">
        <v>1059</v>
      </c>
      <c r="E69" s="25" t="s">
        <v>907</v>
      </c>
      <c r="F69" s="25" t="s">
        <v>908</v>
      </c>
      <c r="G69" s="26">
        <v>-0.182242</v>
      </c>
      <c r="H69" s="26">
        <v>0.0912263</v>
      </c>
      <c r="I69" s="27" t="s">
        <v>1092</v>
      </c>
      <c r="J69" s="28">
        <v>0.0457503</v>
      </c>
      <c r="K69" s="26">
        <v>0.542812368969221</v>
      </c>
      <c r="L69" s="18">
        <v>0.97915353838703</v>
      </c>
    </row>
    <row r="70" spans="3:12">
      <c r="C70" s="13" t="s">
        <v>951</v>
      </c>
      <c r="D70" s="25" t="s">
        <v>1059</v>
      </c>
      <c r="E70" s="25" t="s">
        <v>764</v>
      </c>
      <c r="F70" s="25" t="s">
        <v>1093</v>
      </c>
      <c r="G70" s="26">
        <v>-0.409003</v>
      </c>
      <c r="H70" s="26">
        <v>0.206487</v>
      </c>
      <c r="I70" s="27" t="s">
        <v>1094</v>
      </c>
      <c r="J70" s="28">
        <v>0.04761788</v>
      </c>
      <c r="K70" s="26">
        <v>0.61086035175032</v>
      </c>
      <c r="L70" s="18">
        <v>0.944094478278058</v>
      </c>
    </row>
    <row r="71" spans="3:12">
      <c r="C71" s="13" t="s">
        <v>951</v>
      </c>
      <c r="D71" s="25" t="s">
        <v>1059</v>
      </c>
      <c r="E71" s="25" t="s">
        <v>502</v>
      </c>
      <c r="F71" s="25" t="s">
        <v>1095</v>
      </c>
      <c r="G71" s="26">
        <v>-0.339338</v>
      </c>
      <c r="H71" s="26">
        <v>0.151789</v>
      </c>
      <c r="I71" s="27" t="s">
        <v>1096</v>
      </c>
      <c r="J71" s="28">
        <v>0.02537879</v>
      </c>
      <c r="K71" s="26">
        <v>0.676065774800757</v>
      </c>
      <c r="L71" s="18">
        <v>0.973812967255343</v>
      </c>
    </row>
    <row r="72" spans="3:12">
      <c r="C72" s="13" t="s">
        <v>951</v>
      </c>
      <c r="D72" s="25" t="s">
        <v>1059</v>
      </c>
      <c r="E72" s="25" t="s">
        <v>349</v>
      </c>
      <c r="F72" s="25" t="s">
        <v>1097</v>
      </c>
      <c r="G72" s="26">
        <v>0.292293</v>
      </c>
      <c r="H72" s="26">
        <v>0.128164</v>
      </c>
      <c r="I72" s="27" t="s">
        <v>1098</v>
      </c>
      <c r="J72" s="28">
        <v>0.02257137</v>
      </c>
      <c r="K72" s="26">
        <v>0.767084512161197</v>
      </c>
      <c r="L72" s="18">
        <v>0.995642597000466</v>
      </c>
    </row>
    <row r="73" ht="14.75" spans="3:12">
      <c r="C73" s="19" t="s">
        <v>951</v>
      </c>
      <c r="D73" s="20" t="s">
        <v>1059</v>
      </c>
      <c r="E73" s="20" t="s">
        <v>509</v>
      </c>
      <c r="F73" s="20" t="s">
        <v>1099</v>
      </c>
      <c r="G73" s="21">
        <v>0.435899</v>
      </c>
      <c r="H73" s="21">
        <v>0.211063</v>
      </c>
      <c r="I73" s="22" t="s">
        <v>1100</v>
      </c>
      <c r="J73" s="23">
        <v>0.03889855</v>
      </c>
      <c r="K73" s="21">
        <v>0.609041542369761</v>
      </c>
      <c r="L73" s="24">
        <v>0.99719114565059</v>
      </c>
    </row>
  </sheetData>
  <mergeCells count="1">
    <mergeCell ref="C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Index</vt:lpstr>
      <vt:lpstr>TableS1</vt:lpstr>
      <vt:lpstr>TableS2</vt:lpstr>
      <vt:lpstr>TableS3</vt:lpstr>
      <vt:lpstr>TableS4</vt:lpstr>
      <vt:lpstr>TableS5</vt:lpstr>
      <vt:lpstr>TableS6</vt:lpstr>
      <vt:lpstr>TableS7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Zhixuan Lan</dc:creator>
  <cp:lastModifiedBy>Zhixuan Lan</cp:lastModifiedBy>
  <dcterms:created xsi:type="dcterms:W3CDTF">2026-04-06T08:31:00Z</dcterms:created>
  <dcterms:modified xsi:type="dcterms:W3CDTF">2026-04-12T05:19:05Z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4FB2B65B6E8044DABB637D61595B295D_13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