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6"/>
  <workbookPr filterPrivacy="1"/>
  <xr:revisionPtr revIDLastSave="0" documentId="13_ncr:1_{10B3446D-6A2C-4C4C-851A-0B3FC330E953}" xr6:coauthVersionLast="36" xr6:coauthVersionMax="36" xr10:uidLastSave="{00000000-0000-0000-0000-000000000000}"/>
  <bookViews>
    <workbookView xWindow="0" yWindow="0" windowWidth="19200" windowHeight="6800" xr2:uid="{00000000-000D-0000-FFFF-FFFF00000000}"/>
  </bookViews>
  <sheets>
    <sheet name="data" sheetId="1" r:id="rId1"/>
    <sheet name="correlation" sheetId="2" r:id="rId2"/>
    <sheet name="data_definition" sheetId="3" r:id="rId3"/>
    <sheet name="Notlar" sheetId="4" r:id="rId4"/>
  </sheets>
  <calcPr calcId="191029"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<sst xmlns="http://schemas.openxmlformats.org/spreadsheetml/2006/main" count="135" uniqueCount="80">
  <si>
    <t>Country</t>
  </si>
  <si>
    <t>cases</t>
  </si>
  <si>
    <t>deaths</t>
  </si>
  <si>
    <t>tests</t>
  </si>
  <si>
    <t>age</t>
  </si>
  <si>
    <t>pop</t>
  </si>
  <si>
    <t>urban</t>
  </si>
  <si>
    <t>density</t>
  </si>
  <si>
    <t>lexp</t>
  </si>
  <si>
    <t>gdp_pp</t>
  </si>
  <si>
    <t>sch</t>
  </si>
  <si>
    <t>ineq</t>
  </si>
  <si>
    <t>beds</t>
  </si>
  <si>
    <t>Austria</t>
  </si>
  <si>
    <t>Belgium</t>
  </si>
  <si>
    <t>Bulgaria</t>
  </si>
  <si>
    <t>Croatia</t>
  </si>
  <si>
    <t>Cyprus</t>
  </si>
  <si>
    <t>Czechia</t>
  </si>
  <si>
    <t>Denmark</t>
  </si>
  <si>
    <t>Estonia</t>
  </si>
  <si>
    <t>Finland</t>
  </si>
  <si>
    <t>France</t>
  </si>
  <si>
    <t>Germany</t>
  </si>
  <si>
    <t>Greece</t>
  </si>
  <si>
    <t>Hungary</t>
  </si>
  <si>
    <t>Ireland</t>
  </si>
  <si>
    <t>Italy</t>
  </si>
  <si>
    <t>Latvia</t>
  </si>
  <si>
    <t>Lithuania</t>
  </si>
  <si>
    <t>Luxembourg</t>
  </si>
  <si>
    <t>Malta</t>
  </si>
  <si>
    <t>Netherlands</t>
  </si>
  <si>
    <t>Poland</t>
  </si>
  <si>
    <t>Portugal</t>
  </si>
  <si>
    <t>Romania</t>
  </si>
  <si>
    <t>Slovakia</t>
  </si>
  <si>
    <t>Slovenia</t>
  </si>
  <si>
    <t>Spain</t>
  </si>
  <si>
    <t>Sweden</t>
  </si>
  <si>
    <t>United Kingdom</t>
  </si>
  <si>
    <t>United States of America</t>
  </si>
  <si>
    <t>Variable</t>
  </si>
  <si>
    <t>Abbreviation</t>
  </si>
  <si>
    <t>Year</t>
  </si>
  <si>
    <t>Source</t>
  </si>
  <si>
    <t>Access Date</t>
  </si>
  <si>
    <t>Access Link</t>
  </si>
  <si>
    <t>Covid-19 Cases (cumulative total per 100000 population)</t>
  </si>
  <si>
    <t>World Health Organization</t>
  </si>
  <si>
    <t>https://covid19.who.int/</t>
  </si>
  <si>
    <t>Covid-19 Deaths (cumulative total per 100000 population)</t>
  </si>
  <si>
    <t>2020-2021</t>
  </si>
  <si>
    <t>Our World in Data</t>
  </si>
  <si>
    <t>https://ourworldindata.org/coronavirus-testing</t>
  </si>
  <si>
    <t>Avarage Age of Countries</t>
  </si>
  <si>
    <t>United Nations</t>
  </si>
  <si>
    <t>https://population.un.org/wpp/DataQuery/</t>
  </si>
  <si>
    <t>Total Population</t>
  </si>
  <si>
    <t>World Bank</t>
  </si>
  <si>
    <t>https://data.worldbank.org/indicator/SP.POP.TOTL</t>
  </si>
  <si>
    <t>Percentage of Urban Population</t>
  </si>
  <si>
    <t>https://population.un.org/wup/Download/</t>
  </si>
  <si>
    <t>Population density (people per sq. km of land area)</t>
  </si>
  <si>
    <t>https://data.worldbank.org/indicator/EN.POP.DNST?end=2019&amp;start=2019</t>
  </si>
  <si>
    <t>Life Expectancy</t>
  </si>
  <si>
    <t>United Nations Development Programme</t>
  </si>
  <si>
    <t>http://hdr.undp.org/en/indicators/69206</t>
  </si>
  <si>
    <t>GDP Per Capita</t>
  </si>
  <si>
    <t>http://hdr.undp.org/en/indicators/194906</t>
  </si>
  <si>
    <t>Mean Years of Schooling</t>
  </si>
  <si>
    <t>http://hdr.undp.org/en/indicators/69706</t>
  </si>
  <si>
    <t>Hospital Beds (per 1.000 people)</t>
  </si>
  <si>
    <t>https://data.worldbank.org/indicator/SH.MED.BEDS.ZS?end=2019&amp;start=2010</t>
  </si>
  <si>
    <t>Coefficient of Human Inequality</t>
  </si>
  <si>
    <t>http://hdr.undp.org/en/indicators/135006</t>
  </si>
  <si>
    <t>Covid-19 Tests (per 1.000 people)(avarage between 19.05.2020 / 19.05.2021</t>
  </si>
  <si>
    <t xml:space="preserve">27 Avrupa ülkesi ve UK ile USA verileri alındı. </t>
  </si>
  <si>
    <t>USA</t>
  </si>
  <si>
    <t>Test verisi 19.05.2020 ile 19.05.2021 arasındaki günlük bin kişi başına veridir. Bu verilerin ortalaması alınarak hesaplamaya katıldı. Ancak bazı ülkelerin bazı günleri eksik aşağıda hangi ülkenin kaç günlük verisi eksik olduğu yazılı. Czechia ve Sweden dışında büyük eksikler değil, genel ortalamaya ve korelasyona katıldığında çok büyük sapma oluşturmayacağı için bu ülkeleri çıkartmak anlamlı gelmedi.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</si>
</sst>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 ##0.0;\-###\ ##0.0;0.0"/>
  </numFmts>
  <fonts count="5" x14ac:knownFonts="1">
    <font>
      <sz val="11"/>
      <color theme="1"/>
      <name val="Calibri"/>
      <family val="2"/>
      <scheme val="minor"/>
    </font>
    <font>
      <sz val="9"/>
      <color theme="1"/>
      <name val="Arial"/>
      <family val="2"/>
    </font>
    <font>
      <sz val="9"/>
      <color indexed="8"/>
      <name val="Arial"/>
      <family val="2"/>
    </font>
    <font>
      <i/>
      <sz val="11"/>
      <color theme="1"/>
      <name val="Calibri"/>
      <family val="2"/>
      <scheme val="minor"/>
    </font>
    <font>
      <u/>
      <sz val="11"/>
      <color theme="10"/>
      <name val="Calibri"/>
      <family val="2"/>
      <scheme val="minor"/>
    </font>
  </fonts>
  <fills count="3">
    <fill>
      <patternFill patternType="none"/>
    </fill>
    <fill>
      <patternFill patternType="gray125"/>
    </fill>
    <fill>
      <patternFill patternType="solid">
        <fgColor theme="7"/>
        <bgColor indexed="64"/>
      </patternFill>
    </fill>
  </fills>
  <borders count="8">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0" fillId="2" borderId="0" xfId="0" applyFill="1" applyAlignment="1">
      <alignment horizontal="center" vertical="center"/>
    </xf>
    <xf numFmtId="0" fontId="0" fillId="2" borderId="0" xfId="0" applyFill="1" applyAlignment="1">
      <alignment horizontal="center"/>
    </xf>
    <xf numFmtId="0" fontId="0" fillId="0" borderId="0" xfId="0" applyAlignment="1">
      <alignment vertical="center"/>
    </xf>
    <xf numFmtId="164" fontId="1" fillId="0" borderId="0" xfId="0" applyNumberFormat="1" applyFont="1" applyAlignment="1">
      <alignment horizontal="right" vertical="center"/>
    </xf>
    <xf numFmtId="165" fontId="2" fillId="0" borderId="0" xfId="0" applyNumberFormat="1" applyFont="1" applyAlignment="1">
      <alignment horizontal="right" vertical="center"/>
    </xf>
    <xf numFmtId="0" fontId="3" fillId="2" borderId="1" xfId="0" applyFont="1" applyFill="1" applyBorder="1" applyAlignment="1">
      <alignment horizont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3" xfId="0" applyFill="1" applyBorder="1" applyAlignment="1">
      <alignment horizontal="center"/>
    </xf>
    <xf numFmtId="0" fontId="0" fillId="2" borderId="4" xfId="0" applyFill="1" applyBorder="1" applyAlignment="1">
      <alignment horizontal="center"/>
    </xf>
    <xf numFmtId="0" fontId="0" fillId="2" borderId="5" xfId="0" applyFill="1" applyBorder="1" applyAlignment="1">
      <alignment horizontal="center" vertical="center"/>
    </xf>
    <xf numFmtId="0" fontId="0" fillId="0" borderId="0" xfId="0" applyFill="1" applyBorder="1" applyAlignment="1"/>
    <xf numFmtId="0" fontId="0" fillId="2" borderId="5" xfId="0" applyFill="1" applyBorder="1" applyAlignment="1">
      <alignment horizontal="center"/>
    </xf>
    <xf numFmtId="0" fontId="0" fillId="2" borderId="6" xfId="0" applyFill="1" applyBorder="1" applyAlignment="1">
      <alignment horizontal="center"/>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Alignment="1">
      <alignment horizontal="center" vertical="center"/>
    </xf>
    <xf numFmtId="0" fontId="4" fillId="0" borderId="0" xfId="1" applyAlignment="1">
      <alignment horizontal="center"/>
    </xf>
    <xf numFmtId="0" fontId="0" fillId="0" borderId="7" xfId="0" applyFill="1" applyBorder="1" applyAlignment="1"/>
  </cellXfs>
  <cellStyles count="2">
    <cellStyle name="Köprü"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hyperlink" Target="https://population.un.org/wup/Download/" TargetMode="External"/><Relationship Id="rId2" Type="http://schemas.openxmlformats.org/officeDocument/2006/relationships/hyperlink" Target="https://ourworldindata.org/coronavirus-testing" TargetMode="External"/><Relationship Id="rId1" Type="http://schemas.openxmlformats.org/officeDocument/2006/relationships/hyperlink" Target="http://hdr.undp.org/en/indicators/135006" TargetMode="External"/><Relationship Id="rId5" Type="http://schemas.openxmlformats.org/officeDocument/2006/relationships/hyperlink" Target="https://data.worldbank.org/indicator/EN.POP.DNST?end=2019&amp;start=2019" TargetMode="External"/><Relationship Id="rId4" Type="http://schemas.openxmlformats.org/officeDocument/2006/relationships/hyperlink" Target="https://data.worldbank.org/indicator/SH.MED.BEDS.ZS?end=2019&amp;start=201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0"/>
  <sheetViews>
    <sheetView tabSelected="1" zoomScale="88" zoomScaleNormal="88" workbookViewId="0">
      <selection activeCell="M4" sqref="M4"/>
    </sheetView>
  </sheetViews>
  <sheetFormatPr defaultRowHeight="14.5" x14ac:dyDescent="0.35"/>
  <cols>
    <col min="1" max="1" width="23.26953125" bestFit="1" customWidth="1"/>
    <col min="2" max="2" width="9" bestFit="1" customWidth="1"/>
    <col min="3" max="3" width="7" bestFit="1" customWidth="1"/>
    <col min="6" max="6" width="10.1796875" bestFit="1" customWidth="1"/>
  </cols>
  <sheetData>
    <row r="1" spans="1:13" x14ac:dyDescent="0.35">
      <c r="A1" s="1" t="s">
        <v>0</v>
      </c>
      <c r="B1" s="1" t="s">
        <v>1</v>
      </c>
      <c r="C1" s="1" t="s">
        <v>2</v>
      </c>
      <c r="D1" s="1" t="s">
        <v>3</v>
      </c>
      <c r="E1" s="1" t="s">
        <v>4</v>
      </c>
      <c r="F1" s="1" t="s">
        <v>5</v>
      </c>
      <c r="G1" s="2" t="s">
        <v>6</v>
      </c>
      <c r="H1" s="2" t="s">
        <v>7</v>
      </c>
      <c r="I1" s="1" t="s">
        <v>8</v>
      </c>
      <c r="J1" s="1" t="s">
        <v>9</v>
      </c>
      <c r="K1" s="1" t="s">
        <v>10</v>
      </c>
      <c r="L1" s="1" t="s">
        <v>11</v>
      </c>
      <c r="M1" s="2" t="s">
        <v>12</v>
      </c>
    </row>
    <row r="2" spans="1:13" x14ac:dyDescent="0.35">
      <c r="A2" s="3" t="s">
        <v>13</v>
      </c>
      <c r="B2" s="3">
        <v>7380.41</v>
      </c>
      <c r="C2" s="3">
        <v>118.47</v>
      </c>
      <c r="D2" s="3">
        <v>15.31</v>
      </c>
      <c r="E2" s="4">
        <v>43.220999999999997</v>
      </c>
      <c r="F2" s="3">
        <v>8877067</v>
      </c>
      <c r="G2" s="5">
        <v>58.297268453875887</v>
      </c>
      <c r="H2">
        <v>107.13185894328647</v>
      </c>
      <c r="I2" s="3">
        <v>81.5</v>
      </c>
      <c r="J2" s="3">
        <v>56352</v>
      </c>
      <c r="K2" s="3">
        <v>12.5</v>
      </c>
      <c r="L2">
        <v>6.9</v>
      </c>
      <c r="M2">
        <v>7.37</v>
      </c>
    </row>
    <row r="3" spans="1:13" x14ac:dyDescent="0.35">
      <c r="A3" s="3" t="s">
        <v>14</v>
      </c>
      <c r="B3" s="3">
        <v>9849.5400000000009</v>
      </c>
      <c r="C3" s="3">
        <v>219.26</v>
      </c>
      <c r="D3" s="3">
        <v>2.91</v>
      </c>
      <c r="E3" s="4">
        <v>41.34</v>
      </c>
      <c r="F3" s="3">
        <v>11484055</v>
      </c>
      <c r="G3" s="5">
        <v>98.001099098066447</v>
      </c>
      <c r="H3">
        <v>377.37959048877144</v>
      </c>
      <c r="I3" s="3">
        <v>81.599999999999994</v>
      </c>
      <c r="J3" s="3">
        <v>51708</v>
      </c>
      <c r="K3" s="3">
        <v>12.1</v>
      </c>
      <c r="L3">
        <v>7.7</v>
      </c>
      <c r="M3">
        <v>5.66</v>
      </c>
    </row>
    <row r="4" spans="1:13" x14ac:dyDescent="0.35">
      <c r="A4" s="3" t="s">
        <v>15</v>
      </c>
      <c r="B4" s="3">
        <v>6141.6</v>
      </c>
      <c r="C4" s="3">
        <v>262.43</v>
      </c>
      <c r="D4" s="3">
        <v>1.02</v>
      </c>
      <c r="E4" s="4">
        <v>43.375</v>
      </c>
      <c r="F4" s="3">
        <v>6975761</v>
      </c>
      <c r="G4" s="5">
        <v>75.008086006689354</v>
      </c>
      <c r="H4">
        <v>64.711099852616059</v>
      </c>
      <c r="I4" s="3">
        <v>75</v>
      </c>
      <c r="J4" s="3">
        <v>23091</v>
      </c>
      <c r="K4" s="3">
        <v>11.4</v>
      </c>
      <c r="L4">
        <v>11.3</v>
      </c>
      <c r="M4">
        <v>7.45</v>
      </c>
    </row>
    <row r="5" spans="1:13" x14ac:dyDescent="0.35">
      <c r="A5" s="3" t="s">
        <v>16</v>
      </c>
      <c r="B5" s="3">
        <v>8984.33</v>
      </c>
      <c r="C5" s="3">
        <v>203.79</v>
      </c>
      <c r="D5" s="3">
        <v>1.1000000000000001</v>
      </c>
      <c r="E5" s="4">
        <v>43.098999999999997</v>
      </c>
      <c r="F5" s="3">
        <v>4067500</v>
      </c>
      <c r="G5" s="5">
        <v>56.946688458918501</v>
      </c>
      <c r="H5">
        <v>128.70833333333334</v>
      </c>
      <c r="I5" s="3">
        <v>78.5</v>
      </c>
      <c r="J5" s="3">
        <v>28509</v>
      </c>
      <c r="K5" s="3">
        <v>11.4</v>
      </c>
      <c r="L5">
        <v>7.9</v>
      </c>
      <c r="M5">
        <v>3.4</v>
      </c>
    </row>
    <row r="6" spans="1:13" x14ac:dyDescent="0.35">
      <c r="A6" s="3" t="s">
        <v>17</v>
      </c>
      <c r="B6" s="3">
        <v>11764.46</v>
      </c>
      <c r="C6" s="3">
        <v>48.76</v>
      </c>
      <c r="D6" s="3">
        <v>23.58</v>
      </c>
      <c r="E6" s="4">
        <v>34.948999999999998</v>
      </c>
      <c r="F6" s="3">
        <v>1198575</v>
      </c>
      <c r="G6" s="5">
        <v>66.810446687999587</v>
      </c>
      <c r="H6">
        <v>137.69336787564768</v>
      </c>
      <c r="I6" s="3">
        <v>81</v>
      </c>
      <c r="J6" s="3">
        <v>39545</v>
      </c>
      <c r="K6" s="3">
        <v>12.2</v>
      </c>
      <c r="L6">
        <v>9.1</v>
      </c>
      <c r="M6">
        <v>6.63</v>
      </c>
    </row>
    <row r="7" spans="1:13" x14ac:dyDescent="0.35">
      <c r="A7" s="3" t="s">
        <v>18</v>
      </c>
      <c r="B7" s="3">
        <v>15659.12</v>
      </c>
      <c r="C7" s="3">
        <v>283.95999999999998</v>
      </c>
      <c r="D7" s="3">
        <v>9.06</v>
      </c>
      <c r="E7" s="4">
        <v>41.430999999999997</v>
      </c>
      <c r="F7" s="3">
        <v>10669709</v>
      </c>
      <c r="G7" s="5">
        <v>73.791957836286201</v>
      </c>
      <c r="H7">
        <v>237.29401225027192</v>
      </c>
      <c r="I7" s="3">
        <v>79.400000000000006</v>
      </c>
      <c r="J7" s="3">
        <v>40314</v>
      </c>
      <c r="K7" s="3">
        <v>12.7</v>
      </c>
      <c r="L7">
        <v>4.4000000000000004</v>
      </c>
      <c r="M7">
        <v>8</v>
      </c>
    </row>
    <row r="8" spans="1:13" x14ac:dyDescent="0.35">
      <c r="A8" s="3" t="s">
        <v>19</v>
      </c>
      <c r="B8" s="3">
        <v>5515.49</v>
      </c>
      <c r="C8" s="3">
        <v>43.83</v>
      </c>
      <c r="D8" s="3">
        <v>12.07</v>
      </c>
      <c r="E8" s="4">
        <v>41.603000000000002</v>
      </c>
      <c r="F8" s="3">
        <v>5818553</v>
      </c>
      <c r="G8" s="5">
        <v>87.874073136941831</v>
      </c>
      <c r="H8">
        <v>144.8409</v>
      </c>
      <c r="I8" s="3">
        <v>80.900000000000006</v>
      </c>
      <c r="J8" s="3">
        <v>57184</v>
      </c>
      <c r="K8" s="3">
        <v>12.6</v>
      </c>
      <c r="L8">
        <v>6</v>
      </c>
      <c r="M8">
        <v>2.61</v>
      </c>
    </row>
    <row r="9" spans="1:13" x14ac:dyDescent="0.35">
      <c r="A9" s="3" t="s">
        <v>20</v>
      </c>
      <c r="B9" s="3">
        <v>10137.129999999999</v>
      </c>
      <c r="C9" s="3">
        <v>96.01</v>
      </c>
      <c r="D9" s="3">
        <v>2.27</v>
      </c>
      <c r="E9" s="4">
        <v>41.567</v>
      </c>
      <c r="F9" s="3">
        <v>1326590</v>
      </c>
      <c r="G9" s="5">
        <v>68.880109091910839</v>
      </c>
      <c r="H9">
        <v>93.669792079250115</v>
      </c>
      <c r="I9" s="3">
        <v>78.8</v>
      </c>
      <c r="J9" s="3">
        <v>36710</v>
      </c>
      <c r="K9" s="3">
        <v>13.1</v>
      </c>
      <c r="L9">
        <v>6.9</v>
      </c>
      <c r="M9">
        <v>2.97</v>
      </c>
    </row>
    <row r="10" spans="1:13" x14ac:dyDescent="0.35">
      <c r="A10" s="3" t="s">
        <v>21</v>
      </c>
      <c r="B10" s="3">
        <v>2003.88</v>
      </c>
      <c r="C10" s="3">
        <v>17.809999999999999</v>
      </c>
      <c r="D10" s="3">
        <v>2.0699999999999998</v>
      </c>
      <c r="E10" s="4">
        <v>42.451999999999998</v>
      </c>
      <c r="F10" s="3">
        <v>5520314</v>
      </c>
      <c r="G10" s="5">
        <v>85.381785928667426</v>
      </c>
      <c r="H10">
        <v>30.411249137336092</v>
      </c>
      <c r="I10" s="3">
        <v>81.900000000000006</v>
      </c>
      <c r="J10" s="3">
        <v>48621</v>
      </c>
      <c r="K10" s="3">
        <v>12.8</v>
      </c>
      <c r="L10">
        <v>5.3</v>
      </c>
      <c r="M10">
        <v>4.6900000000000004</v>
      </c>
    </row>
    <row r="11" spans="1:13" x14ac:dyDescent="0.35">
      <c r="A11" s="3" t="s">
        <v>22</v>
      </c>
      <c r="B11" s="3">
        <v>9369.18</v>
      </c>
      <c r="C11" s="3">
        <v>170.68</v>
      </c>
      <c r="D11" s="3">
        <v>3.54</v>
      </c>
      <c r="E11" s="4">
        <v>41.247</v>
      </c>
      <c r="F11" s="3">
        <v>67059887</v>
      </c>
      <c r="G11" s="5">
        <v>80.444172422382437</v>
      </c>
      <c r="H11">
        <v>18.147950118452226</v>
      </c>
      <c r="I11" s="3">
        <v>82.7</v>
      </c>
      <c r="J11" s="3">
        <v>46184</v>
      </c>
      <c r="K11" s="3">
        <v>11.5</v>
      </c>
      <c r="L11">
        <v>8.9</v>
      </c>
      <c r="M11">
        <v>3.28</v>
      </c>
    </row>
    <row r="12" spans="1:13" x14ac:dyDescent="0.35">
      <c r="A12" s="3" t="s">
        <v>23</v>
      </c>
      <c r="B12" s="3">
        <v>4550.42</v>
      </c>
      <c r="C12" s="3">
        <v>110.33</v>
      </c>
      <c r="D12" s="3">
        <v>1.61</v>
      </c>
      <c r="E12" s="4">
        <v>45.898000000000003</v>
      </c>
      <c r="F12" s="3">
        <v>83132799</v>
      </c>
      <c r="G12" s="5">
        <v>77.311548596141733</v>
      </c>
      <c r="H12">
        <v>122.29943549256059</v>
      </c>
      <c r="I12" s="3">
        <v>81.3</v>
      </c>
      <c r="J12" s="3">
        <v>53815</v>
      </c>
      <c r="K12" s="3">
        <v>14.2</v>
      </c>
      <c r="L12">
        <v>7.9</v>
      </c>
      <c r="M12">
        <v>5.98</v>
      </c>
    </row>
    <row r="13" spans="1:13" x14ac:dyDescent="0.35">
      <c r="A13" s="3" t="s">
        <v>24</v>
      </c>
      <c r="B13" s="3">
        <v>4727.05</v>
      </c>
      <c r="C13" s="3">
        <v>121.53</v>
      </c>
      <c r="D13" s="3">
        <v>2.42</v>
      </c>
      <c r="E13" s="4">
        <v>43.35</v>
      </c>
      <c r="F13" s="3">
        <v>10716322</v>
      </c>
      <c r="G13" s="5">
        <v>79.058012175555533</v>
      </c>
      <c r="H13">
        <v>274.70898193692392</v>
      </c>
      <c r="I13" s="3">
        <v>82.2</v>
      </c>
      <c r="J13" s="3">
        <v>30315</v>
      </c>
      <c r="K13" s="3">
        <v>10.6</v>
      </c>
      <c r="L13">
        <v>10.8</v>
      </c>
      <c r="M13">
        <v>2.54</v>
      </c>
    </row>
    <row r="14" spans="1:13" x14ac:dyDescent="0.35">
      <c r="A14" s="3" t="s">
        <v>25</v>
      </c>
      <c r="B14" s="3">
        <v>8289.6</v>
      </c>
      <c r="C14" s="3">
        <v>307.42</v>
      </c>
      <c r="D14" s="3">
        <v>1.19</v>
      </c>
      <c r="E14" s="4">
        <v>41.677999999999997</v>
      </c>
      <c r="F14" s="3">
        <v>9769949</v>
      </c>
      <c r="G14" s="5">
        <v>71.350719027764612</v>
      </c>
      <c r="H14">
        <v>83.265182311869665</v>
      </c>
      <c r="I14" s="3">
        <v>76.900000000000006</v>
      </c>
      <c r="J14" s="3">
        <v>32623</v>
      </c>
      <c r="K14" s="3">
        <v>12</v>
      </c>
      <c r="L14">
        <v>7.3</v>
      </c>
      <c r="M14">
        <v>4.21</v>
      </c>
    </row>
    <row r="15" spans="1:13" x14ac:dyDescent="0.35">
      <c r="A15" s="3" t="s">
        <v>26</v>
      </c>
      <c r="B15" s="3">
        <v>6184.36</v>
      </c>
      <c r="C15" s="3">
        <v>101.6</v>
      </c>
      <c r="D15" s="3">
        <v>2.2799999999999998</v>
      </c>
      <c r="E15" s="4">
        <v>36.5</v>
      </c>
      <c r="F15" s="3">
        <v>4941444</v>
      </c>
      <c r="G15" s="5">
        <v>63.170008085353359</v>
      </c>
      <c r="H15">
        <v>72.236137126700825</v>
      </c>
      <c r="I15" s="3">
        <v>82.3</v>
      </c>
      <c r="J15" s="3">
        <v>86781</v>
      </c>
      <c r="K15" s="3">
        <v>12.7</v>
      </c>
      <c r="L15">
        <v>7.2</v>
      </c>
      <c r="M15">
        <v>5.54</v>
      </c>
    </row>
    <row r="16" spans="1:13" x14ac:dyDescent="0.35">
      <c r="A16" s="3" t="s">
        <v>27</v>
      </c>
      <c r="B16" s="3">
        <v>7339.17</v>
      </c>
      <c r="C16" s="3">
        <v>214.89</v>
      </c>
      <c r="D16" s="3">
        <v>2.4700000000000002</v>
      </c>
      <c r="E16" s="4">
        <v>45.354999999999997</v>
      </c>
      <c r="F16" s="3">
        <v>60297396</v>
      </c>
      <c r="G16" s="5">
        <v>70.437538303683326</v>
      </c>
      <c r="H16">
        <v>107.11772956388342</v>
      </c>
      <c r="I16" s="3">
        <v>83.5</v>
      </c>
      <c r="J16" s="3">
        <v>42413</v>
      </c>
      <c r="K16" s="3">
        <v>10.4</v>
      </c>
      <c r="L16">
        <v>11.8</v>
      </c>
      <c r="M16">
        <v>7.02</v>
      </c>
    </row>
    <row r="17" spans="1:13" x14ac:dyDescent="0.35">
      <c r="A17" s="3" t="s">
        <v>28</v>
      </c>
      <c r="B17" s="3">
        <v>7297.05</v>
      </c>
      <c r="C17" s="3">
        <v>134.09</v>
      </c>
      <c r="D17" s="3">
        <v>3.17</v>
      </c>
      <c r="E17" s="4">
        <v>42.636000000000003</v>
      </c>
      <c r="F17" s="3">
        <v>1912789</v>
      </c>
      <c r="G17" s="5">
        <v>68.14182631773663</v>
      </c>
      <c r="H17">
        <v>70.653447525039923</v>
      </c>
      <c r="I17" s="3">
        <v>75.3</v>
      </c>
      <c r="J17" s="3">
        <v>30830</v>
      </c>
      <c r="K17" s="3">
        <v>13</v>
      </c>
      <c r="L17">
        <v>9.1999999999999993</v>
      </c>
      <c r="M17">
        <v>2.97</v>
      </c>
    </row>
    <row r="18" spans="1:13" x14ac:dyDescent="0.35">
      <c r="A18" s="3" t="s">
        <v>29</v>
      </c>
      <c r="B18" s="3">
        <v>10207.58</v>
      </c>
      <c r="C18" s="3">
        <v>158.33000000000001</v>
      </c>
      <c r="D18" s="3">
        <v>3.11</v>
      </c>
      <c r="E18" s="4">
        <v>42.673000000000002</v>
      </c>
      <c r="F18" s="3">
        <v>2786844</v>
      </c>
      <c r="G18" s="5">
        <v>67.678738734040806</v>
      </c>
      <c r="H18">
        <v>202.94145702482115</v>
      </c>
      <c r="I18" s="3">
        <v>75.900000000000006</v>
      </c>
      <c r="J18" s="3">
        <v>36975</v>
      </c>
      <c r="K18" s="3">
        <v>13.1</v>
      </c>
      <c r="L18">
        <v>10</v>
      </c>
      <c r="M18">
        <v>3.18</v>
      </c>
    </row>
    <row r="19" spans="1:13" x14ac:dyDescent="0.35">
      <c r="A19" s="3" t="s">
        <v>30</v>
      </c>
      <c r="B19" s="3">
        <v>11852.91</v>
      </c>
      <c r="C19" s="3">
        <v>131.61000000000001</v>
      </c>
      <c r="D19" s="3">
        <v>10.01</v>
      </c>
      <c r="E19" s="4">
        <v>39.274000000000001</v>
      </c>
      <c r="F19" s="3">
        <v>619896</v>
      </c>
      <c r="G19" s="5">
        <v>90.981347436394771</v>
      </c>
      <c r="H19">
        <v>44.731646175954019</v>
      </c>
      <c r="I19" s="3">
        <v>82.3</v>
      </c>
      <c r="J19" s="3">
        <v>114482</v>
      </c>
      <c r="K19" s="3">
        <v>12.3</v>
      </c>
      <c r="L19">
        <v>9.6</v>
      </c>
      <c r="M19">
        <v>6.56</v>
      </c>
    </row>
    <row r="20" spans="1:13" x14ac:dyDescent="0.35">
      <c r="A20" s="3" t="s">
        <v>31</v>
      </c>
      <c r="B20" s="3">
        <v>6746.68</v>
      </c>
      <c r="C20" s="3">
        <v>82.4</v>
      </c>
      <c r="D20" s="3">
        <v>4.5999999999999996</v>
      </c>
      <c r="E20" s="4">
        <v>41.063000000000002</v>
      </c>
      <c r="F20" s="3">
        <v>502653</v>
      </c>
      <c r="G20" s="5">
        <v>94.612221093339571</v>
      </c>
      <c r="H20">
        <v>250.18518518518519</v>
      </c>
      <c r="I20" s="3">
        <v>82.5</v>
      </c>
      <c r="J20" s="3">
        <v>43340</v>
      </c>
      <c r="K20" s="3">
        <v>11.3</v>
      </c>
      <c r="L20">
        <v>7.9</v>
      </c>
      <c r="M20">
        <v>4.66</v>
      </c>
    </row>
    <row r="21" spans="1:13" x14ac:dyDescent="0.35">
      <c r="A21" s="3" t="s">
        <v>32</v>
      </c>
      <c r="B21" s="3">
        <v>10789.63</v>
      </c>
      <c r="C21" s="3">
        <v>102.54</v>
      </c>
      <c r="D21" s="3">
        <v>1.38</v>
      </c>
      <c r="E21" s="4">
        <v>42.07</v>
      </c>
      <c r="F21" s="3">
        <v>17332850</v>
      </c>
      <c r="G21" s="5">
        <v>91.490090496866188</v>
      </c>
      <c r="H21">
        <v>31.038395876952812</v>
      </c>
      <c r="I21" s="3">
        <v>82.3</v>
      </c>
      <c r="J21" s="3">
        <v>57141</v>
      </c>
      <c r="K21" s="3">
        <v>12.4</v>
      </c>
      <c r="L21">
        <v>6.9</v>
      </c>
      <c r="M21">
        <v>5.57</v>
      </c>
    </row>
    <row r="22" spans="1:13" x14ac:dyDescent="0.35">
      <c r="A22" s="3" t="s">
        <v>33</v>
      </c>
      <c r="B22" s="3">
        <v>7597.31</v>
      </c>
      <c r="C22" s="3">
        <v>198.33</v>
      </c>
      <c r="D22" s="3">
        <v>1.04</v>
      </c>
      <c r="E22" s="4">
        <v>39.726999999999997</v>
      </c>
      <c r="F22" s="3">
        <v>37970874</v>
      </c>
      <c r="G22" s="5">
        <v>60.057734935033956</v>
      </c>
      <c r="H22">
        <v>1514.46875</v>
      </c>
      <c r="I22" s="3">
        <v>78.7</v>
      </c>
      <c r="J22" s="3">
        <v>33086</v>
      </c>
      <c r="K22" s="3">
        <v>12.5</v>
      </c>
      <c r="L22">
        <v>7.6</v>
      </c>
      <c r="M22">
        <v>4.49</v>
      </c>
    </row>
    <row r="23" spans="1:13" x14ac:dyDescent="0.35">
      <c r="A23" s="3" t="s">
        <v>34</v>
      </c>
      <c r="B23" s="3">
        <v>9518.2199999999993</v>
      </c>
      <c r="C23" s="3">
        <v>169.21</v>
      </c>
      <c r="D23" s="3">
        <v>2.93</v>
      </c>
      <c r="E23" s="4">
        <v>43.902000000000001</v>
      </c>
      <c r="F23" s="3">
        <v>10269417</v>
      </c>
      <c r="G23" s="5">
        <v>65.211011431518756</v>
      </c>
      <c r="H23">
        <v>511.7797445797446</v>
      </c>
      <c r="I23" s="3">
        <v>82</v>
      </c>
      <c r="J23" s="3">
        <v>34798</v>
      </c>
      <c r="K23" s="3">
        <v>9.3000000000000007</v>
      </c>
      <c r="L23">
        <v>11.8</v>
      </c>
      <c r="M23">
        <v>3.28</v>
      </c>
    </row>
    <row r="24" spans="1:13" x14ac:dyDescent="0.35">
      <c r="A24" s="3" t="s">
        <v>35</v>
      </c>
      <c r="B24" s="3">
        <v>5610.56</v>
      </c>
      <c r="C24" s="3">
        <v>177.48</v>
      </c>
      <c r="D24" s="3">
        <v>0.9</v>
      </c>
      <c r="E24" s="4">
        <v>41.255000000000003</v>
      </c>
      <c r="F24" s="3">
        <v>19356544</v>
      </c>
      <c r="G24" s="5">
        <v>53.997730614851392</v>
      </c>
      <c r="H24">
        <v>124.03158376065585</v>
      </c>
      <c r="I24" s="3">
        <v>76</v>
      </c>
      <c r="J24" s="3">
        <v>29909</v>
      </c>
      <c r="K24" s="3">
        <v>11.1</v>
      </c>
      <c r="L24">
        <v>11.4</v>
      </c>
      <c r="M24">
        <v>6.62</v>
      </c>
    </row>
    <row r="25" spans="1:13" x14ac:dyDescent="0.35">
      <c r="A25" s="3" t="s">
        <v>36</v>
      </c>
      <c r="B25" s="3">
        <v>7198.74</v>
      </c>
      <c r="C25" s="3">
        <v>229.78</v>
      </c>
      <c r="D25" s="3">
        <v>14.6</v>
      </c>
      <c r="E25" s="4">
        <v>39.167999999999999</v>
      </c>
      <c r="F25" s="3">
        <v>5454073</v>
      </c>
      <c r="G25" s="5">
        <v>53.725722116122817</v>
      </c>
      <c r="H25">
        <v>112.26193595151388</v>
      </c>
      <c r="I25" s="3">
        <v>77.5</v>
      </c>
      <c r="J25" s="3">
        <v>32793</v>
      </c>
      <c r="K25" s="3">
        <v>12.7</v>
      </c>
      <c r="L25">
        <v>6.1</v>
      </c>
      <c r="M25">
        <v>3.39</v>
      </c>
    </row>
    <row r="26" spans="1:13" x14ac:dyDescent="0.35">
      <c r="A26" s="3" t="s">
        <v>37</v>
      </c>
      <c r="B26" s="3">
        <v>12394.14</v>
      </c>
      <c r="C26" s="3">
        <v>227.21</v>
      </c>
      <c r="D26" s="3">
        <v>1.23</v>
      </c>
      <c r="E26" s="4">
        <v>43.023000000000003</v>
      </c>
      <c r="F26" s="3">
        <v>2087946</v>
      </c>
      <c r="G26" s="5">
        <v>54.540662867685917</v>
      </c>
      <c r="H26">
        <v>84.633801286509041</v>
      </c>
      <c r="I26" s="3">
        <v>81.3</v>
      </c>
      <c r="J26" s="3">
        <v>38689</v>
      </c>
      <c r="K26" s="3">
        <v>12.7</v>
      </c>
      <c r="L26">
        <v>4.5999999999999996</v>
      </c>
      <c r="M26">
        <v>6.89</v>
      </c>
    </row>
    <row r="27" spans="1:13" x14ac:dyDescent="0.35">
      <c r="A27" s="3" t="s">
        <v>38</v>
      </c>
      <c r="B27" s="3">
        <v>9647.83</v>
      </c>
      <c r="C27" s="3">
        <v>173.1</v>
      </c>
      <c r="D27" s="3">
        <v>2.2999999999999998</v>
      </c>
      <c r="E27" s="4">
        <v>42.488</v>
      </c>
      <c r="F27" s="3">
        <v>47076781</v>
      </c>
      <c r="G27" s="5">
        <v>80.321376268679586</v>
      </c>
      <c r="H27">
        <v>113.28558652246257</v>
      </c>
      <c r="I27" s="3">
        <v>83.6</v>
      </c>
      <c r="J27" s="3">
        <v>40883</v>
      </c>
      <c r="K27" s="3">
        <v>10.3</v>
      </c>
      <c r="L27">
        <v>13.1</v>
      </c>
      <c r="M27">
        <v>5.82</v>
      </c>
    </row>
    <row r="28" spans="1:13" x14ac:dyDescent="0.35">
      <c r="A28" s="3" t="s">
        <v>39</v>
      </c>
      <c r="B28" s="3">
        <v>10686.84</v>
      </c>
      <c r="C28" s="3">
        <v>141.91999999999999</v>
      </c>
      <c r="D28" s="3">
        <v>2.8</v>
      </c>
      <c r="E28" s="4">
        <v>40.874000000000002</v>
      </c>
      <c r="F28" s="3">
        <v>10285453</v>
      </c>
      <c r="G28" s="5">
        <v>87.431087092691968</v>
      </c>
      <c r="H28">
        <v>102.99229256470868</v>
      </c>
      <c r="I28" s="3">
        <v>82.8</v>
      </c>
      <c r="J28" s="3">
        <v>53205</v>
      </c>
      <c r="K28" s="3">
        <v>12.5</v>
      </c>
      <c r="L28">
        <v>6.5</v>
      </c>
      <c r="M28">
        <v>4.5</v>
      </c>
    </row>
    <row r="29" spans="1:13" x14ac:dyDescent="0.35">
      <c r="A29" s="3" t="s">
        <v>40</v>
      </c>
      <c r="B29" s="3">
        <v>8812.69</v>
      </c>
      <c r="C29" s="3">
        <v>191.62</v>
      </c>
      <c r="D29" s="3">
        <v>8.34</v>
      </c>
      <c r="E29" s="4">
        <v>40.012</v>
      </c>
      <c r="F29" s="3">
        <v>66834405</v>
      </c>
      <c r="G29" s="5">
        <v>83.398383236670256</v>
      </c>
      <c r="H29">
        <v>24.981498121823673</v>
      </c>
      <c r="I29" s="3">
        <v>81.3</v>
      </c>
      <c r="J29" s="3">
        <v>46699</v>
      </c>
      <c r="K29" s="3">
        <v>13.2</v>
      </c>
      <c r="L29">
        <v>7.9</v>
      </c>
      <c r="M29">
        <v>2.21</v>
      </c>
    </row>
    <row r="30" spans="1:13" x14ac:dyDescent="0.35">
      <c r="A30" s="3" t="s">
        <v>41</v>
      </c>
      <c r="B30" s="3">
        <v>10643.21</v>
      </c>
      <c r="C30" s="3">
        <v>184.34</v>
      </c>
      <c r="D30" s="3">
        <v>2.89</v>
      </c>
      <c r="E30" s="4">
        <v>37.564999999999998</v>
      </c>
      <c r="F30" s="3">
        <v>328239523</v>
      </c>
      <c r="G30" s="5">
        <v>82.256446117950759</v>
      </c>
      <c r="H30">
        <v>35.713622092349539</v>
      </c>
      <c r="I30" s="3">
        <v>78.900000000000006</v>
      </c>
      <c r="J30" s="3">
        <v>62683</v>
      </c>
      <c r="K30" s="3">
        <v>13.4</v>
      </c>
      <c r="L30">
        <v>12.1</v>
      </c>
      <c r="M30">
        <v>2.87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3"/>
  <sheetViews>
    <sheetView workbookViewId="0">
      <selection activeCell="E7" sqref="E7"/>
    </sheetView>
  </sheetViews>
  <sheetFormatPr defaultRowHeight="14.5" x14ac:dyDescent="0.35"/>
  <sheetData>
    <row r="1" spans="1:13" ht="15" thickBot="1" x14ac:dyDescent="0.4">
      <c r="A1" s="6"/>
      <c r="B1" s="7" t="s">
        <v>1</v>
      </c>
      <c r="C1" s="8" t="s">
        <v>2</v>
      </c>
      <c r="D1" s="8" t="s">
        <v>3</v>
      </c>
      <c r="E1" s="8" t="s">
        <v>4</v>
      </c>
      <c r="F1" s="8" t="s">
        <v>5</v>
      </c>
      <c r="G1" s="9" t="s">
        <v>6</v>
      </c>
      <c r="H1" s="9" t="s">
        <v>7</v>
      </c>
      <c r="I1" s="8" t="s">
        <v>8</v>
      </c>
      <c r="J1" s="8" t="s">
        <v>9</v>
      </c>
      <c r="K1" s="8" t="s">
        <v>10</v>
      </c>
      <c r="L1" s="8" t="s">
        <v>11</v>
      </c>
      <c r="M1" s="10" t="s">
        <v>12</v>
      </c>
    </row>
    <row r="2" spans="1:13" x14ac:dyDescent="0.35">
      <c r="A2" s="11" t="s">
        <v>1</v>
      </c>
      <c r="B2" s="12">
        <v>1</v>
      </c>
      <c r="C2" s="12"/>
      <c r="D2" s="12"/>
      <c r="E2" s="12"/>
      <c r="F2" s="12"/>
      <c r="G2" s="12"/>
      <c r="H2" s="12"/>
      <c r="I2" s="12"/>
      <c r="J2" s="12"/>
      <c r="K2" s="12"/>
      <c r="L2" s="12"/>
      <c r="M2" s="12"/>
    </row>
    <row r="3" spans="1:13" x14ac:dyDescent="0.35">
      <c r="A3" s="11" t="s">
        <v>2</v>
      </c>
      <c r="B3" s="12">
        <v>0.36832498905348821</v>
      </c>
      <c r="C3" s="12">
        <v>1</v>
      </c>
      <c r="D3" s="12"/>
      <c r="E3" s="12"/>
      <c r="F3" s="12"/>
      <c r="G3" s="12"/>
      <c r="H3" s="12"/>
      <c r="I3" s="12"/>
      <c r="J3" s="12"/>
      <c r="K3" s="12"/>
      <c r="L3" s="12"/>
      <c r="M3" s="12"/>
    </row>
    <row r="4" spans="1:13" x14ac:dyDescent="0.35">
      <c r="A4" s="11" t="s">
        <v>3</v>
      </c>
      <c r="B4" s="12">
        <v>0.21112860526798277</v>
      </c>
      <c r="C4" s="12">
        <v>-0.26283772692397167</v>
      </c>
      <c r="D4" s="12">
        <v>1</v>
      </c>
      <c r="E4" s="12"/>
      <c r="F4" s="12"/>
      <c r="G4" s="12"/>
      <c r="H4" s="12"/>
      <c r="I4" s="12"/>
      <c r="J4" s="12"/>
      <c r="K4" s="12"/>
      <c r="L4" s="12"/>
      <c r="M4" s="12"/>
    </row>
    <row r="5" spans="1:13" x14ac:dyDescent="0.35">
      <c r="A5" s="11" t="s">
        <v>4</v>
      </c>
      <c r="B5" s="12">
        <v>-0.2737682542795844</v>
      </c>
      <c r="C5" s="12">
        <v>0.16757957265618958</v>
      </c>
      <c r="D5" s="12">
        <v>-0.48373309603533726</v>
      </c>
      <c r="E5" s="12">
        <v>1</v>
      </c>
      <c r="F5" s="12"/>
      <c r="G5" s="12"/>
      <c r="H5" s="12"/>
      <c r="I5" s="12"/>
      <c r="J5" s="12"/>
      <c r="K5" s="12"/>
      <c r="L5" s="12"/>
      <c r="M5" s="12"/>
    </row>
    <row r="6" spans="1:13" x14ac:dyDescent="0.35">
      <c r="A6" s="11" t="s">
        <v>5</v>
      </c>
      <c r="B6" s="12">
        <v>7.7353688941116661E-2</v>
      </c>
      <c r="C6" s="12">
        <v>0.1125631966809422</v>
      </c>
      <c r="D6" s="12">
        <v>-0.13827758838763723</v>
      </c>
      <c r="E6" s="12">
        <v>-0.18434485033216172</v>
      </c>
      <c r="F6" s="12">
        <v>1</v>
      </c>
      <c r="G6" s="12"/>
      <c r="H6" s="12"/>
      <c r="I6" s="12"/>
      <c r="J6" s="12"/>
      <c r="K6" s="12"/>
      <c r="L6" s="12"/>
      <c r="M6" s="12"/>
    </row>
    <row r="7" spans="1:13" x14ac:dyDescent="0.35">
      <c r="A7" s="13" t="s">
        <v>6</v>
      </c>
      <c r="B7" s="12">
        <v>1.9825333579534709E-2</v>
      </c>
      <c r="C7" s="12">
        <v>-0.28289488253809492</v>
      </c>
      <c r="D7" s="12">
        <v>-7.7425131114221876E-2</v>
      </c>
      <c r="E7" s="12">
        <v>-9.6823839311883497E-3</v>
      </c>
      <c r="F7" s="12">
        <v>0.15866228739501761</v>
      </c>
      <c r="G7" s="12">
        <v>1</v>
      </c>
      <c r="H7" s="12"/>
      <c r="I7" s="12"/>
      <c r="J7" s="12"/>
      <c r="K7" s="12"/>
      <c r="L7" s="12"/>
      <c r="M7" s="12"/>
    </row>
    <row r="8" spans="1:13" x14ac:dyDescent="0.35">
      <c r="A8" s="13" t="s">
        <v>7</v>
      </c>
      <c r="B8" s="12">
        <v>-2.0422951926583603E-2</v>
      </c>
      <c r="C8" s="12">
        <v>0.13198370862375758</v>
      </c>
      <c r="D8" s="12">
        <v>-0.12905648004299192</v>
      </c>
      <c r="E8" s="12">
        <v>-4.3111973415816018E-2</v>
      </c>
      <c r="F8" s="12">
        <v>-6.7108118103028899E-2</v>
      </c>
      <c r="G8" s="12">
        <v>-0.17973044363228127</v>
      </c>
      <c r="H8" s="12">
        <v>1</v>
      </c>
      <c r="I8" s="12"/>
      <c r="J8" s="12"/>
      <c r="K8" s="12"/>
      <c r="L8" s="12"/>
      <c r="M8" s="12"/>
    </row>
    <row r="9" spans="1:13" x14ac:dyDescent="0.35">
      <c r="A9" s="11" t="s">
        <v>8</v>
      </c>
      <c r="B9" s="12">
        <v>5.9737121043096621E-2</v>
      </c>
      <c r="C9" s="12">
        <v>-0.38824556918093345</v>
      </c>
      <c r="D9" s="12">
        <v>9.9633241703619271E-2</v>
      </c>
      <c r="E9" s="12">
        <v>9.5351040845363284E-3</v>
      </c>
      <c r="F9" s="12">
        <v>2.3125649998128009E-2</v>
      </c>
      <c r="G9" s="12">
        <v>0.45587112628600712</v>
      </c>
      <c r="H9" s="12">
        <v>-6.4117432791413145E-2</v>
      </c>
      <c r="I9" s="12">
        <v>1</v>
      </c>
      <c r="J9" s="12"/>
      <c r="K9" s="12"/>
      <c r="L9" s="12"/>
      <c r="M9" s="12"/>
    </row>
    <row r="10" spans="1:13" x14ac:dyDescent="0.35">
      <c r="A10" s="11" t="s">
        <v>9</v>
      </c>
      <c r="B10" s="12">
        <v>0.13535240950739136</v>
      </c>
      <c r="C10" s="12">
        <v>-0.34357733872795065</v>
      </c>
      <c r="D10" s="12">
        <v>0.18471330535500827</v>
      </c>
      <c r="E10" s="12">
        <v>-0.36399052159056694</v>
      </c>
      <c r="F10" s="12">
        <v>0.15237454043436716</v>
      </c>
      <c r="G10" s="12">
        <v>0.40945142605572793</v>
      </c>
      <c r="H10" s="12">
        <v>-0.21849446334386169</v>
      </c>
      <c r="I10" s="12">
        <v>0.47516515083767763</v>
      </c>
      <c r="J10" s="12">
        <v>1</v>
      </c>
      <c r="K10" s="12"/>
      <c r="L10" s="12"/>
      <c r="M10" s="12"/>
    </row>
    <row r="11" spans="1:13" x14ac:dyDescent="0.35">
      <c r="A11" s="11" t="s">
        <v>10</v>
      </c>
      <c r="B11" s="12">
        <v>5.9893487912809566E-2</v>
      </c>
      <c r="C11" s="12">
        <v>-0.17425270202321172</v>
      </c>
      <c r="D11" s="12">
        <v>0.16438833158271163</v>
      </c>
      <c r="E11" s="12">
        <v>-0.26236874817468764</v>
      </c>
      <c r="F11" s="12">
        <v>0.21313606066992338</v>
      </c>
      <c r="G11" s="12">
        <v>5.1744459419180155E-2</v>
      </c>
      <c r="H11" s="12">
        <v>-0.13117611777126401</v>
      </c>
      <c r="I11" s="12">
        <v>-0.24078326807467504</v>
      </c>
      <c r="J11" s="12">
        <v>0.28584835744277837</v>
      </c>
      <c r="K11" s="12">
        <v>1</v>
      </c>
      <c r="L11" s="12"/>
      <c r="M11" s="12"/>
    </row>
    <row r="12" spans="1:13" x14ac:dyDescent="0.35">
      <c r="A12" s="11" t="s">
        <v>11</v>
      </c>
      <c r="B12" s="12">
        <v>-0.10508090018075615</v>
      </c>
      <c r="C12" s="12">
        <v>9.618442588182842E-2</v>
      </c>
      <c r="D12" s="12">
        <v>-0.2002842515683583</v>
      </c>
      <c r="E12" s="12">
        <v>9.9113493250339482E-2</v>
      </c>
      <c r="F12" s="12">
        <v>0.37271590001320687</v>
      </c>
      <c r="G12" s="12">
        <v>1.3601598299348297E-2</v>
      </c>
      <c r="H12" s="12">
        <v>3.6989281058969891E-4</v>
      </c>
      <c r="I12" s="12">
        <v>-6.2538196401063201E-2</v>
      </c>
      <c r="J12" s="12">
        <v>-9.9825378704026455E-2</v>
      </c>
      <c r="K12" s="12">
        <v>-0.56660295061721022</v>
      </c>
      <c r="L12" s="12">
        <v>1</v>
      </c>
      <c r="M12" s="12"/>
    </row>
    <row r="13" spans="1:13" ht="15" thickBot="1" x14ac:dyDescent="0.4">
      <c r="A13" s="14" t="s">
        <v>12</v>
      </c>
      <c r="B13" s="19">
        <v>0.21067151058326977</v>
      </c>
      <c r="C13" s="19">
        <v>0.18585497043782584</v>
      </c>
      <c r="D13" s="19">
        <v>0.13646531380957314</v>
      </c>
      <c r="E13" s="19">
        <v>7.4272863538896797E-2</v>
      </c>
      <c r="F13" s="19">
        <v>-0.20168820299289716</v>
      </c>
      <c r="G13" s="19">
        <v>-0.10772142371598853</v>
      </c>
      <c r="H13" s="19">
        <v>-5.8617345806541432E-2</v>
      </c>
      <c r="I13" s="19">
        <v>0.12671865857300685</v>
      </c>
      <c r="J13" s="19">
        <v>0.17277939394565653</v>
      </c>
      <c r="K13" s="19">
        <v>-8.4661827958770849E-2</v>
      </c>
      <c r="L13" s="19">
        <v>-5.571015944900385E-2</v>
      </c>
      <c r="M13" s="19">
        <v>1</v>
      </c>
    </row>
  </sheetData>
  <conditionalFormatting sqref="B2:M13">
    <cfRule type="colorScale" priority="1">
      <colorScale>
        <cfvo type="num" val="-1"/>
        <cfvo type="num" val="0"/>
        <cfvo type="num" val="1"/>
        <color theme="9" tint="-0.499984740745262"/>
        <color rgb="FFFFEB84"/>
        <color rgb="FFFF0000"/>
      </colorScale>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3"/>
  <sheetViews>
    <sheetView topLeftCell="B1" workbookViewId="0">
      <selection activeCell="E16" sqref="E16"/>
    </sheetView>
  </sheetViews>
  <sheetFormatPr defaultRowHeight="14.5" x14ac:dyDescent="0.35"/>
  <cols>
    <col min="1" max="1" width="68.7265625" bestFit="1" customWidth="1"/>
    <col min="2" max="2" width="12.54296875" bestFit="1" customWidth="1"/>
    <col min="3" max="3" width="9.7265625" bestFit="1" customWidth="1"/>
    <col min="4" max="4" width="38.54296875" bestFit="1" customWidth="1"/>
    <col min="5" max="5" width="11.453125" bestFit="1" customWidth="1"/>
    <col min="6" max="6" width="71.1796875" bestFit="1" customWidth="1"/>
  </cols>
  <sheetData>
    <row r="1" spans="1:6" x14ac:dyDescent="0.35">
      <c r="A1" s="1" t="s">
        <v>42</v>
      </c>
      <c r="B1" s="1" t="s">
        <v>43</v>
      </c>
      <c r="C1" s="1" t="s">
        <v>44</v>
      </c>
      <c r="D1" s="1" t="s">
        <v>45</v>
      </c>
      <c r="E1" s="1" t="s">
        <v>46</v>
      </c>
      <c r="F1" s="1" t="s">
        <v>47</v>
      </c>
    </row>
    <row r="2" spans="1:6" x14ac:dyDescent="0.35">
      <c r="A2" s="15" t="s">
        <v>48</v>
      </c>
      <c r="B2" s="15" t="s">
        <v>1</v>
      </c>
      <c r="C2" s="15">
        <v>2021</v>
      </c>
      <c r="D2" s="15" t="s">
        <v>49</v>
      </c>
      <c r="E2" s="16">
        <v>44415</v>
      </c>
      <c r="F2" s="15" t="s">
        <v>50</v>
      </c>
    </row>
    <row r="3" spans="1:6" x14ac:dyDescent="0.35">
      <c r="A3" s="15" t="s">
        <v>51</v>
      </c>
      <c r="B3" s="15" t="s">
        <v>2</v>
      </c>
      <c r="C3" s="15">
        <v>2021</v>
      </c>
      <c r="D3" s="15" t="s">
        <v>49</v>
      </c>
      <c r="E3" s="16">
        <v>44415</v>
      </c>
      <c r="F3" s="15" t="s">
        <v>50</v>
      </c>
    </row>
    <row r="4" spans="1:6" x14ac:dyDescent="0.35">
      <c r="A4" s="15" t="s">
        <v>76</v>
      </c>
      <c r="B4" s="15" t="s">
        <v>3</v>
      </c>
      <c r="C4" s="15" t="s">
        <v>52</v>
      </c>
      <c r="D4" s="15" t="s">
        <v>53</v>
      </c>
      <c r="E4" s="16">
        <v>44415</v>
      </c>
      <c r="F4" s="17" t="s">
        <v>54</v>
      </c>
    </row>
    <row r="5" spans="1:6" x14ac:dyDescent="0.35">
      <c r="A5" s="15" t="s">
        <v>55</v>
      </c>
      <c r="B5" s="15" t="s">
        <v>4</v>
      </c>
      <c r="C5" s="15">
        <v>2015</v>
      </c>
      <c r="D5" s="15" t="s">
        <v>56</v>
      </c>
      <c r="E5" s="16">
        <v>44415</v>
      </c>
      <c r="F5" s="15" t="s">
        <v>57</v>
      </c>
    </row>
    <row r="6" spans="1:6" x14ac:dyDescent="0.35">
      <c r="A6" s="15" t="s">
        <v>58</v>
      </c>
      <c r="B6" s="15" t="s">
        <v>5</v>
      </c>
      <c r="C6" s="15">
        <v>2019</v>
      </c>
      <c r="D6" s="15" t="s">
        <v>59</v>
      </c>
      <c r="E6" s="16">
        <v>44415</v>
      </c>
      <c r="F6" s="15" t="s">
        <v>60</v>
      </c>
    </row>
    <row r="7" spans="1:6" x14ac:dyDescent="0.35">
      <c r="A7" s="15" t="s">
        <v>61</v>
      </c>
      <c r="B7" s="15" t="s">
        <v>6</v>
      </c>
      <c r="C7" s="15">
        <v>2018</v>
      </c>
      <c r="D7" s="15" t="s">
        <v>56</v>
      </c>
      <c r="E7" s="16">
        <v>44415</v>
      </c>
      <c r="F7" s="17" t="s">
        <v>62</v>
      </c>
    </row>
    <row r="8" spans="1:6" x14ac:dyDescent="0.35">
      <c r="A8" s="15" t="s">
        <v>63</v>
      </c>
      <c r="B8" s="15" t="s">
        <v>7</v>
      </c>
      <c r="C8" s="15">
        <v>2018</v>
      </c>
      <c r="D8" s="15" t="s">
        <v>59</v>
      </c>
      <c r="E8" s="16">
        <v>44415</v>
      </c>
      <c r="F8" s="17" t="s">
        <v>64</v>
      </c>
    </row>
    <row r="9" spans="1:6" x14ac:dyDescent="0.35">
      <c r="A9" s="15" t="s">
        <v>65</v>
      </c>
      <c r="B9" s="15" t="s">
        <v>8</v>
      </c>
      <c r="C9" s="15">
        <v>2019</v>
      </c>
      <c r="D9" s="15" t="s">
        <v>66</v>
      </c>
      <c r="E9" s="16">
        <v>44415</v>
      </c>
      <c r="F9" s="15" t="s">
        <v>67</v>
      </c>
    </row>
    <row r="10" spans="1:6" x14ac:dyDescent="0.35">
      <c r="A10" s="15" t="s">
        <v>68</v>
      </c>
      <c r="B10" s="15" t="s">
        <v>9</v>
      </c>
      <c r="C10" s="15">
        <v>2019</v>
      </c>
      <c r="D10" s="15" t="s">
        <v>66</v>
      </c>
      <c r="E10" s="16">
        <v>44415</v>
      </c>
      <c r="F10" s="15" t="s">
        <v>69</v>
      </c>
    </row>
    <row r="11" spans="1:6" x14ac:dyDescent="0.35">
      <c r="A11" s="15" t="s">
        <v>70</v>
      </c>
      <c r="B11" s="15" t="s">
        <v>10</v>
      </c>
      <c r="C11" s="15">
        <v>2019</v>
      </c>
      <c r="D11" s="15" t="s">
        <v>66</v>
      </c>
      <c r="E11" s="16">
        <v>44415</v>
      </c>
      <c r="F11" s="15" t="s">
        <v>71</v>
      </c>
    </row>
    <row r="12" spans="1:6" x14ac:dyDescent="0.35">
      <c r="A12" s="15" t="s">
        <v>72</v>
      </c>
      <c r="B12" s="15" t="s">
        <v>12</v>
      </c>
      <c r="C12" s="15">
        <v>2017</v>
      </c>
      <c r="D12" s="15" t="s">
        <v>59</v>
      </c>
      <c r="E12" s="16">
        <v>44415</v>
      </c>
      <c r="F12" s="17" t="s">
        <v>73</v>
      </c>
    </row>
    <row r="13" spans="1:6" x14ac:dyDescent="0.35">
      <c r="A13" s="15" t="s">
        <v>74</v>
      </c>
      <c r="B13" s="15" t="s">
        <v>11</v>
      </c>
      <c r="C13" s="15">
        <v>2019</v>
      </c>
      <c r="D13" s="15" t="s">
        <v>66</v>
      </c>
      <c r="E13" s="16">
        <v>44415</v>
      </c>
      <c r="F13" s="18" t="s">
        <v>75</v>
      </c>
    </row>
  </sheetData>
  <hyperlinks>
    <hyperlink ref="F13" r:id="rId1" xr:uid="{00000000-0004-0000-0200-000000000000}"/>
    <hyperlink ref="F4" r:id="rId2" xr:uid="{00000000-0004-0000-0200-000001000000}"/>
    <hyperlink ref="F7" r:id="rId3" xr:uid="{00000000-0004-0000-0200-000002000000}"/>
    <hyperlink ref="F12" r:id="rId4" xr:uid="{00000000-0004-0000-0200-000003000000}"/>
    <hyperlink ref="F8" r:id="rId5" xr:uid="{00000000-0004-0000-0200-000004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7"/>
  <sheetViews>
    <sheetView workbookViewId="0">
      <selection activeCell="B6" sqref="B6:B17"/>
    </sheetView>
  </sheetViews>
  <sheetFormatPr defaultRowHeight="14.5" x14ac:dyDescent="0.35"/>
  <cols>
    <col min="2" max="2" width="12" bestFit="1" customWidth="1"/>
  </cols>
  <sheetData>
    <row r="1" spans="1:3" x14ac:dyDescent="0.35">
      <c r="A1" t="s">
        <v>77</v>
      </c>
    </row>
    <row r="3" spans="1:3" x14ac:dyDescent="0.35">
      <c r="A3" t="s">
        <v>79</v>
      </c>
    </row>
    <row r="6" spans="1:3" x14ac:dyDescent="0.35">
      <c r="B6" t="s">
        <v>18</v>
      </c>
      <c r="C6">
        <v>111</v>
      </c>
    </row>
    <row r="7" spans="1:3" x14ac:dyDescent="0.35">
      <c r="B7" t="s">
        <v>19</v>
      </c>
      <c r="C7">
        <v>6</v>
      </c>
    </row>
    <row r="8" spans="1:3" x14ac:dyDescent="0.35">
      <c r="B8" t="s">
        <v>22</v>
      </c>
      <c r="C8">
        <v>2</v>
      </c>
    </row>
    <row r="9" spans="1:3" x14ac:dyDescent="0.35">
      <c r="B9" t="s">
        <v>23</v>
      </c>
      <c r="C9">
        <v>3</v>
      </c>
    </row>
    <row r="10" spans="1:3" x14ac:dyDescent="0.35">
      <c r="B10" t="s">
        <v>24</v>
      </c>
      <c r="C10">
        <v>6</v>
      </c>
    </row>
    <row r="11" spans="1:3" x14ac:dyDescent="0.35">
      <c r="B11" t="s">
        <v>26</v>
      </c>
      <c r="C11">
        <v>6</v>
      </c>
    </row>
    <row r="12" spans="1:3" x14ac:dyDescent="0.35">
      <c r="B12" t="s">
        <v>31</v>
      </c>
      <c r="C12">
        <v>3</v>
      </c>
    </row>
    <row r="13" spans="1:3" x14ac:dyDescent="0.35">
      <c r="B13" t="s">
        <v>32</v>
      </c>
      <c r="C13">
        <v>9</v>
      </c>
    </row>
    <row r="14" spans="1:3" x14ac:dyDescent="0.35">
      <c r="B14" t="s">
        <v>33</v>
      </c>
      <c r="C14">
        <v>1</v>
      </c>
    </row>
    <row r="15" spans="1:3" x14ac:dyDescent="0.35">
      <c r="B15" t="s">
        <v>38</v>
      </c>
      <c r="C15">
        <v>16</v>
      </c>
    </row>
    <row r="16" spans="1:3" x14ac:dyDescent="0.35">
      <c r="B16" t="s">
        <v>39</v>
      </c>
      <c r="C16">
        <v>64</v>
      </c>
    </row>
    <row r="17" spans="2:3" x14ac:dyDescent="0.35">
      <c r="B17" t="s">
        <v>78</v>
      </c>
      <c r="C17">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4</vt:i4>
      </vt:variant>
    </vt:vector>
  </HeadingPairs>
  <TitlesOfParts>
    <vt:vector size="4" baseType="lpstr">
      <vt:lpstr>data</vt:lpstr>
      <vt:lpstr>correlation</vt:lpstr>
      <vt:lpstr>data_definition</vt:lpstr>
      <vt:lpstr>Notlar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2021-08-07T10:00:16Z</dcterms:modified>
</cp:coreProperties>
</file>