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inal_tatvam\Manuscript 2025\Sitewise-Journals\Final Supplementary data\Supplementary Tables\"/>
    </mc:Choice>
  </mc:AlternateContent>
  <xr:revisionPtr revIDLastSave="0" documentId="13_ncr:1_{00B790FD-C039-4757-8B5C-DB712EB56432}" xr6:coauthVersionLast="47" xr6:coauthVersionMax="47" xr10:uidLastSave="{00000000-0000-0000-0000-000000000000}"/>
  <bookViews>
    <workbookView xWindow="-120" yWindow="-120" windowWidth="29040" windowHeight="15720" activeTab="1" xr2:uid="{825CAD26-9041-490E-AC3C-56BD52FB9F2D}"/>
  </bookViews>
  <sheets>
    <sheet name="S7A" sheetId="1" r:id="rId1"/>
    <sheet name="S7B" sheetId="2" r:id="rId2"/>
  </sheets>
  <definedNames>
    <definedName name="_xlnm._FilterDatabase" localSheetId="0" hidden="1">S7A!$A$2:$U$2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K12" i="2"/>
  <c r="K10" i="2"/>
  <c r="K3" i="1"/>
  <c r="K4" i="1"/>
  <c r="K7" i="1"/>
  <c r="K11" i="1"/>
  <c r="K4" i="2"/>
  <c r="K5" i="2"/>
  <c r="K6" i="2"/>
  <c r="K7" i="2"/>
  <c r="K8" i="2"/>
  <c r="K9" i="2"/>
  <c r="K11" i="2"/>
  <c r="K3" i="2"/>
  <c r="K24" i="1"/>
  <c r="K20" i="1"/>
  <c r="K12" i="1"/>
  <c r="K9" i="1"/>
  <c r="K14" i="1"/>
  <c r="K8" i="1"/>
  <c r="K18" i="1"/>
  <c r="K10" i="1"/>
  <c r="K16" i="1"/>
  <c r="K22" i="1"/>
  <c r="K5" i="1"/>
  <c r="K21" i="1"/>
  <c r="K19" i="1"/>
  <c r="K6" i="1"/>
  <c r="K13" i="1"/>
  <c r="K17" i="1"/>
  <c r="K15" i="1"/>
  <c r="K23" i="1"/>
</calcChain>
</file>

<file path=xl/sharedStrings.xml><?xml version="1.0" encoding="utf-8"?>
<sst xmlns="http://schemas.openxmlformats.org/spreadsheetml/2006/main" count="99" uniqueCount="88">
  <si>
    <t>p-values</t>
  </si>
  <si>
    <t>p-values (corrected)</t>
  </si>
  <si>
    <t>SampleID</t>
  </si>
  <si>
    <t>A_FS-0%M: mean rel. freq. (%)</t>
  </si>
  <si>
    <t>A_FS-0%M: std. dev. (%)</t>
  </si>
  <si>
    <t>B_FS-17%M: mean rel. freq. (%)</t>
  </si>
  <si>
    <t>B_FS-17%M: std. dev. (%)</t>
  </si>
  <si>
    <t>Difference between means</t>
  </si>
  <si>
    <t>95.0% lower CI</t>
  </si>
  <si>
    <t>95.0% upper CI</t>
  </si>
  <si>
    <t>Segatella</t>
  </si>
  <si>
    <t>Butyrivibrio</t>
  </si>
  <si>
    <t>Prevotella</t>
  </si>
  <si>
    <t>Anaeroplasma</t>
  </si>
  <si>
    <t>Coprococcus</t>
  </si>
  <si>
    <t>Ruminobacter</t>
  </si>
  <si>
    <t>Capnocytophaga</t>
  </si>
  <si>
    <t>Bacteroides</t>
  </si>
  <si>
    <t>Dysgonomonas</t>
  </si>
  <si>
    <t>Porphyromonas</t>
  </si>
  <si>
    <t>Selenomonas</t>
  </si>
  <si>
    <t>Succinivibrio</t>
  </si>
  <si>
    <t>Sodaliphilus</t>
  </si>
  <si>
    <t>Hominimerdicola</t>
  </si>
  <si>
    <t>Odoribacter</t>
  </si>
  <si>
    <t>Mageeibacillus</t>
  </si>
  <si>
    <t>Desulfosudis</t>
  </si>
  <si>
    <t>Lachnospira</t>
  </si>
  <si>
    <t>Acutalibacter</t>
  </si>
  <si>
    <t>Succinimonas</t>
  </si>
  <si>
    <t>Nautilia</t>
  </si>
  <si>
    <t>Roseimaritima</t>
  </si>
  <si>
    <t>Lacrimispora</t>
  </si>
  <si>
    <t>Algoriphagus</t>
  </si>
  <si>
    <t>Nitrospina</t>
  </si>
  <si>
    <t>Aquipluma</t>
  </si>
  <si>
    <t>Harryflintia</t>
  </si>
  <si>
    <t>Clostridium_sensu_stricto</t>
  </si>
  <si>
    <t>Jonquetella</t>
  </si>
  <si>
    <t>Carboxylicivirga</t>
  </si>
  <si>
    <t>Acholeplasma</t>
  </si>
  <si>
    <t>Paludibacter</t>
  </si>
  <si>
    <t>Olivibacter</t>
  </si>
  <si>
    <t>Intestinimonas</t>
  </si>
  <si>
    <t>Lawsonibacter</t>
  </si>
  <si>
    <t>Zongyangia</t>
  </si>
  <si>
    <t>SR1_genera_incertae_sedis</t>
  </si>
  <si>
    <t>Huintestinicola</t>
  </si>
  <si>
    <t>Gimesia</t>
  </si>
  <si>
    <t>Ruminococcoides</t>
  </si>
  <si>
    <t>Stieleria</t>
  </si>
  <si>
    <t>Saccharibacteria_genera_incertae_sedis</t>
  </si>
  <si>
    <t>Erysipelothrix</t>
  </si>
  <si>
    <t>Ructibacterium</t>
  </si>
  <si>
    <t>Lachnobacterium</t>
  </si>
  <si>
    <t>Anaerocolumna</t>
  </si>
  <si>
    <t>Enterocloster</t>
  </si>
  <si>
    <t>Ercella</t>
  </si>
  <si>
    <t>Botrimarina</t>
  </si>
  <si>
    <t>Prolixibacter</t>
  </si>
  <si>
    <t>Spongitalea</t>
  </si>
  <si>
    <t>Abditibacterium</t>
  </si>
  <si>
    <t>Schwartzia</t>
  </si>
  <si>
    <t>Geothermobacter</t>
  </si>
  <si>
    <t>Zhouia</t>
  </si>
  <si>
    <t>Anaerobutyricum</t>
  </si>
  <si>
    <t>Campylobacter</t>
  </si>
  <si>
    <t>Mesosutterella</t>
  </si>
  <si>
    <t>Holdemania</t>
  </si>
  <si>
    <t>Anaeromyxobacter</t>
  </si>
  <si>
    <t>Ethanoligenens</t>
  </si>
  <si>
    <t>Anaerocella</t>
  </si>
  <si>
    <t>Pseudoflavonifractor</t>
  </si>
  <si>
    <t>Tractidigestivibacter</t>
  </si>
  <si>
    <t>E_LI-0%M: mean rel. freq. (%)</t>
  </si>
  <si>
    <t>E_LI-0%M: std. dev. (%)</t>
  </si>
  <si>
    <t>F_LI-17%M: mean rel. freq. (%)</t>
  </si>
  <si>
    <t>F_LI-17%M: std. dev. (%)</t>
  </si>
  <si>
    <t>Caproiciproducens</t>
  </si>
  <si>
    <t>Muribaculum</t>
  </si>
  <si>
    <t>Acidaminococcus</t>
  </si>
  <si>
    <t>Duncaniella</t>
  </si>
  <si>
    <t>Papillibacter</t>
  </si>
  <si>
    <t>Siphonobacter</t>
  </si>
  <si>
    <t>Ruminiclostridium</t>
  </si>
  <si>
    <t>Fold change</t>
  </si>
  <si>
    <t>Supplementory Table S7A: List of 64 bacterial genera showed statistical significant differences between 0% and 17M moriga fed sheep's FS. Comparsion between two groups was done using two-sided Welch's t-test with &gt; 0.95% CI and Boneferroni multiple test correction in STAMP software.</t>
  </si>
  <si>
    <t>Supplementory Table S7B: List of 11 bacterial genera showed statistical significant differences between 0% and 17M moriga fed sheep's LI. Comparsion between two groups was done uisngtwo-sided Welch's t-test with &gt; 0.95% CI and Boneferroni multiple test correction in STAMP 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</si>
</sst>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11" fontId="18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2" fontId="18" fillId="0" borderId="0" xfId="0" applyNumberFormat="1" applyFont="1" applyAlignment="1">
      <alignment horizontal="center"/>
    </xf>
    <xf numFmtId="11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18" fillId="33" borderId="0" xfId="0" applyNumberFormat="1" applyFont="1" applyFill="1" applyAlignment="1">
      <alignment horizontal="center"/>
    </xf>
    <xf numFmtId="2" fontId="18" fillId="34" borderId="0" xfId="0" applyNumberFormat="1" applyFont="1" applyFill="1" applyAlignment="1">
      <alignment horizontal="center"/>
    </xf>
    <xf numFmtId="0" fontId="19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79E0-C665-4669-985D-01DB2D2AE894}">
  <dimension ref="A1:T513"/>
  <sheetViews>
    <sheetView workbookViewId="0">
      <selection activeCell="G8" sqref="G8"/>
    </sheetView>
  </sheetViews>
  <sheetFormatPr defaultColWidth="8.7109375" defaultRowHeight="15.75" x14ac:dyDescent="0.25"/>
  <cols>
    <col min="1" max="1" width="28.140625" style="1" customWidth="1"/>
    <col min="2" max="2" width="19.140625" style="1" customWidth="1"/>
    <col min="3" max="3" width="16" style="1" customWidth="1"/>
    <col min="4" max="4" width="18.85546875" style="1" customWidth="1"/>
    <col min="5" max="5" width="18.140625" style="1" customWidth="1"/>
    <col min="6" max="6" width="12.5703125" style="1" customWidth="1"/>
    <col min="7" max="7" width="14.5703125" style="1" customWidth="1"/>
    <col min="8" max="8" width="17.42578125" style="1" customWidth="1"/>
    <col min="9" max="9" width="11.28515625" style="1" customWidth="1"/>
    <col min="10" max="10" width="13" style="1" customWidth="1"/>
    <col min="11" max="11" width="12.28515625" style="1" bestFit="1" customWidth="1"/>
    <col min="12" max="12" width="13" style="1" customWidth="1"/>
    <col min="13" max="13" width="8.85546875" style="1" bestFit="1" customWidth="1"/>
    <col min="14" max="14" width="13" style="1" customWidth="1"/>
    <col min="15" max="15" width="8.85546875" style="1" bestFit="1" customWidth="1"/>
    <col min="16" max="16" width="13" style="1" customWidth="1"/>
    <col min="17" max="17" width="8.85546875" style="1" bestFit="1" customWidth="1"/>
    <col min="18" max="18" width="13" style="1" customWidth="1"/>
    <col min="19" max="19" width="8.85546875" style="1" bestFit="1" customWidth="1"/>
    <col min="20" max="20" width="13" style="1" customWidth="1"/>
    <col min="21" max="21" width="8.85546875" style="1" bestFit="1" customWidth="1"/>
    <col min="22" max="16384" width="8.7109375" style="1"/>
  </cols>
  <sheetData>
    <row r="1" spans="1:11" ht="32.25" customHeight="1" x14ac:dyDescent="0.25">
      <c r="A1" s="10" t="s">
        <v>86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45" customHeight="1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0</v>
      </c>
      <c r="G2" s="3" t="s">
        <v>1</v>
      </c>
      <c r="H2" s="3" t="s">
        <v>7</v>
      </c>
      <c r="I2" s="3" t="s">
        <v>8</v>
      </c>
      <c r="J2" s="3" t="s">
        <v>9</v>
      </c>
      <c r="K2" s="3" t="s">
        <v>85</v>
      </c>
    </row>
    <row r="3" spans="1:11" x14ac:dyDescent="0.25">
      <c r="A3" s="4" t="s">
        <v>73</v>
      </c>
      <c r="B3" s="5">
        <v>6.8288500000000005E-4</v>
      </c>
      <c r="C3" s="5">
        <v>1.976242E-3</v>
      </c>
      <c r="D3" s="5">
        <v>3.5668556999999997E-2</v>
      </c>
      <c r="E3" s="5">
        <v>2.1609612E-2</v>
      </c>
      <c r="F3" s="6">
        <v>5.6700000000000003E-5</v>
      </c>
      <c r="G3" s="7">
        <v>4.3807609999999997E-2</v>
      </c>
      <c r="H3" s="5">
        <v>-3.4985672000000002E-2</v>
      </c>
      <c r="I3" s="5">
        <v>-4.7963682000000001E-2</v>
      </c>
      <c r="J3" s="5">
        <v>-2.2007662000000001E-2</v>
      </c>
      <c r="K3" s="8">
        <f t="shared" ref="K3:K24" si="0">D3/B3</f>
        <v>52.232157683943846</v>
      </c>
    </row>
    <row r="4" spans="1:11" x14ac:dyDescent="0.25">
      <c r="A4" s="4" t="s">
        <v>54</v>
      </c>
      <c r="B4" s="5">
        <v>5.1216399999999996E-4</v>
      </c>
      <c r="C4" s="5">
        <v>1.0243279999999999E-3</v>
      </c>
      <c r="D4" s="5">
        <v>2.0486556E-2</v>
      </c>
      <c r="E4" s="5">
        <v>1.0243278E-2</v>
      </c>
      <c r="F4" s="6">
        <v>8.4800000000000001E-6</v>
      </c>
      <c r="G4" s="7">
        <v>6.5529450000000001E-3</v>
      </c>
      <c r="H4" s="5">
        <v>-1.9974392000000001E-2</v>
      </c>
      <c r="I4" s="5">
        <v>-2.6128961999999999E-2</v>
      </c>
      <c r="J4" s="5">
        <v>-1.3819822000000001E-2</v>
      </c>
      <c r="K4" s="8">
        <f t="shared" si="0"/>
        <v>39.999992190001642</v>
      </c>
    </row>
    <row r="5" spans="1:11" x14ac:dyDescent="0.25">
      <c r="A5" s="4" t="s">
        <v>48</v>
      </c>
      <c r="B5" s="5">
        <v>1.2633376E-2</v>
      </c>
      <c r="C5" s="5">
        <v>9.6483969999999995E-3</v>
      </c>
      <c r="D5" s="5">
        <v>0.39656118499999998</v>
      </c>
      <c r="E5" s="5">
        <v>0.18272754199999999</v>
      </c>
      <c r="F5" s="6">
        <v>3.9700000000000001E-6</v>
      </c>
      <c r="G5" s="7">
        <v>3.0693349999999999E-3</v>
      </c>
      <c r="H5" s="5">
        <v>-0.38392780900000001</v>
      </c>
      <c r="I5" s="5">
        <v>-0.49349846800000002</v>
      </c>
      <c r="J5" s="5">
        <v>-0.27435714999999999</v>
      </c>
      <c r="K5" s="8">
        <f t="shared" si="0"/>
        <v>31.389961400658066</v>
      </c>
    </row>
    <row r="6" spans="1:11" x14ac:dyDescent="0.25">
      <c r="A6" s="4" t="s">
        <v>58</v>
      </c>
      <c r="B6" s="5">
        <v>8.1946220000000004E-3</v>
      </c>
      <c r="C6" s="5">
        <v>8.7318559999999996E-3</v>
      </c>
      <c r="D6" s="5">
        <v>0.23852204099999999</v>
      </c>
      <c r="E6" s="5">
        <v>0.120719357</v>
      </c>
      <c r="F6" s="6">
        <v>1.0900000000000001E-5</v>
      </c>
      <c r="G6" s="7">
        <v>8.4376910000000006E-3</v>
      </c>
      <c r="H6" s="5">
        <v>-0.23032741900000001</v>
      </c>
      <c r="I6" s="5">
        <v>-0.30276447299999998</v>
      </c>
      <c r="J6" s="5">
        <v>-0.157890365</v>
      </c>
      <c r="K6" s="8">
        <f t="shared" si="0"/>
        <v>29.107143807243332</v>
      </c>
    </row>
    <row r="7" spans="1:11" x14ac:dyDescent="0.25">
      <c r="A7" s="4" t="s">
        <v>30</v>
      </c>
      <c r="B7" s="5">
        <v>2.9022620000000001E-3</v>
      </c>
      <c r="C7" s="5">
        <v>3.482045E-3</v>
      </c>
      <c r="D7" s="5">
        <v>4.7009329000000002E-2</v>
      </c>
      <c r="E7" s="5">
        <v>1.6613134000000002E-2</v>
      </c>
      <c r="F7" s="6">
        <v>1.97E-7</v>
      </c>
      <c r="G7" s="7">
        <v>1.5241699999999999E-4</v>
      </c>
      <c r="H7" s="5">
        <v>-4.4107067E-2</v>
      </c>
      <c r="I7" s="5">
        <v>-5.4184983999999999E-2</v>
      </c>
      <c r="J7" s="5">
        <v>-3.4029150000000001E-2</v>
      </c>
      <c r="K7" s="8">
        <f t="shared" si="0"/>
        <v>16.197479414332683</v>
      </c>
    </row>
    <row r="8" spans="1:11" x14ac:dyDescent="0.25">
      <c r="A8" s="4" t="s">
        <v>23</v>
      </c>
      <c r="B8" s="5">
        <v>3.2266324999999998E-2</v>
      </c>
      <c r="C8" s="5">
        <v>1.6564365000000001E-2</v>
      </c>
      <c r="D8" s="5">
        <v>0.34168648299999999</v>
      </c>
      <c r="E8" s="5">
        <v>4.6223772000000003E-2</v>
      </c>
      <c r="F8" s="6">
        <v>1.13E-13</v>
      </c>
      <c r="G8" s="6">
        <v>8.76E-11</v>
      </c>
      <c r="H8" s="5">
        <v>-0.30942015699999997</v>
      </c>
      <c r="I8" s="5">
        <v>-0.33816184300000002</v>
      </c>
      <c r="J8" s="5">
        <v>-0.28067847099999998</v>
      </c>
      <c r="K8" s="8">
        <f t="shared" si="0"/>
        <v>10.589569249054549</v>
      </c>
    </row>
    <row r="9" spans="1:11" x14ac:dyDescent="0.25">
      <c r="A9" s="4" t="s">
        <v>21</v>
      </c>
      <c r="B9" s="5">
        <v>0.303371746</v>
      </c>
      <c r="C9" s="5">
        <v>0.16573037600000001</v>
      </c>
      <c r="D9" s="5">
        <v>3.1009694529999998</v>
      </c>
      <c r="E9" s="5">
        <v>1.6194290069999999</v>
      </c>
      <c r="F9" s="6">
        <v>2.9600000000000001E-5</v>
      </c>
      <c r="G9" s="7">
        <v>2.2892158999999999E-2</v>
      </c>
      <c r="H9" s="5">
        <v>-2.797597707</v>
      </c>
      <c r="I9" s="5">
        <v>-3.7707434050000002</v>
      </c>
      <c r="J9" s="5">
        <v>-1.8244520099999999</v>
      </c>
      <c r="K9" s="8">
        <f t="shared" si="0"/>
        <v>10.221681794322402</v>
      </c>
    </row>
    <row r="10" spans="1:11" x14ac:dyDescent="0.25">
      <c r="A10" s="4" t="s">
        <v>35</v>
      </c>
      <c r="B10" s="5">
        <v>6.1459669999999996E-3</v>
      </c>
      <c r="C10" s="5">
        <v>3.9451030000000002E-3</v>
      </c>
      <c r="D10" s="5">
        <v>5.4691786999999999E-2</v>
      </c>
      <c r="E10" s="5">
        <v>2.0154783999999999E-2</v>
      </c>
      <c r="F10" s="6">
        <v>6.6599999999999996E-7</v>
      </c>
      <c r="G10" s="7">
        <v>5.1478600000000004E-4</v>
      </c>
      <c r="H10" s="5">
        <v>-4.8545820000000003E-2</v>
      </c>
      <c r="I10" s="5">
        <v>-6.0752598999999997E-2</v>
      </c>
      <c r="J10" s="5">
        <v>-3.6339041000000002E-2</v>
      </c>
      <c r="K10" s="8">
        <f t="shared" si="0"/>
        <v>8.8988090889521541</v>
      </c>
    </row>
    <row r="11" spans="1:11" x14ac:dyDescent="0.25">
      <c r="A11" s="4" t="s">
        <v>60</v>
      </c>
      <c r="B11" s="5">
        <v>2.7315410000000001E-3</v>
      </c>
      <c r="C11" s="5">
        <v>3.6774490000000002E-3</v>
      </c>
      <c r="D11" s="5">
        <v>2.3779037999999999E-2</v>
      </c>
      <c r="E11" s="5">
        <v>1.1591717E-2</v>
      </c>
      <c r="F11" s="6">
        <v>1.3499999999999999E-5</v>
      </c>
      <c r="G11" s="7">
        <v>1.0406188E-2</v>
      </c>
      <c r="H11" s="5">
        <v>-2.1047496999999998E-2</v>
      </c>
      <c r="I11" s="5">
        <v>-2.8196190999999999E-2</v>
      </c>
      <c r="J11" s="5">
        <v>-1.3898803E-2</v>
      </c>
      <c r="K11" s="8">
        <f t="shared" si="0"/>
        <v>8.7053564270131769</v>
      </c>
    </row>
    <row r="12" spans="1:11" x14ac:dyDescent="0.25">
      <c r="A12" s="4" t="s">
        <v>20</v>
      </c>
      <c r="B12" s="5">
        <v>0.35988049500000002</v>
      </c>
      <c r="C12" s="5">
        <v>0.16954576099999999</v>
      </c>
      <c r="D12" s="5">
        <v>2.9690872509999999</v>
      </c>
      <c r="E12" s="5">
        <v>1.4528088809999999</v>
      </c>
      <c r="F12" s="6">
        <v>1.9700000000000001E-5</v>
      </c>
      <c r="G12" s="7">
        <v>1.5236708999999999E-2</v>
      </c>
      <c r="H12" s="5">
        <v>-2.6092067559999998</v>
      </c>
      <c r="I12" s="5">
        <v>-3.482993338</v>
      </c>
      <c r="J12" s="5">
        <v>-1.7354201739999999</v>
      </c>
      <c r="K12" s="8">
        <f t="shared" si="0"/>
        <v>8.2502033098515106</v>
      </c>
    </row>
    <row r="13" spans="1:11" x14ac:dyDescent="0.25">
      <c r="A13" s="4" t="s">
        <v>62</v>
      </c>
      <c r="B13" s="5">
        <v>3.9095177000000002E-2</v>
      </c>
      <c r="C13" s="5">
        <v>2.5887789000000001E-2</v>
      </c>
      <c r="D13" s="5">
        <v>0.192427291</v>
      </c>
      <c r="E13" s="5">
        <v>8.6212874999999994E-2</v>
      </c>
      <c r="F13" s="6">
        <v>1.7399999999999999E-5</v>
      </c>
      <c r="G13" s="7">
        <v>1.3428008999999999E-2</v>
      </c>
      <c r="H13" s="5">
        <v>-0.15333211399999999</v>
      </c>
      <c r="I13" s="5">
        <v>-0.20633669099999999</v>
      </c>
      <c r="J13" s="5">
        <v>-0.10032753699999999</v>
      </c>
      <c r="K13" s="8">
        <f t="shared" si="0"/>
        <v>4.9220212252779927</v>
      </c>
    </row>
    <row r="14" spans="1:11" x14ac:dyDescent="0.25">
      <c r="A14" s="4" t="s">
        <v>22</v>
      </c>
      <c r="B14" s="5">
        <v>0.28800682900000002</v>
      </c>
      <c r="C14" s="5">
        <v>0.100810312</v>
      </c>
      <c r="D14" s="5">
        <v>1.3023596120000001</v>
      </c>
      <c r="E14" s="5">
        <v>0.63178195299999995</v>
      </c>
      <c r="F14" s="6">
        <v>5.8799999999999999E-5</v>
      </c>
      <c r="G14" s="7">
        <v>4.5475071999999998E-2</v>
      </c>
      <c r="H14" s="5">
        <v>-1.0143527830000001</v>
      </c>
      <c r="I14" s="5">
        <v>-1.3956007319999999</v>
      </c>
      <c r="J14" s="5">
        <v>-0.63310483500000003</v>
      </c>
      <c r="K14" s="8">
        <f t="shared" si="0"/>
        <v>4.5219747619248292</v>
      </c>
    </row>
    <row r="15" spans="1:11" x14ac:dyDescent="0.25">
      <c r="A15" s="4" t="s">
        <v>72</v>
      </c>
      <c r="B15" s="5">
        <v>5.4630820000000002E-3</v>
      </c>
      <c r="C15" s="5">
        <v>4.4714639999999996E-3</v>
      </c>
      <c r="D15" s="5">
        <v>2.4327785000000001E-2</v>
      </c>
      <c r="E15" s="5">
        <v>1.1844408000000001E-2</v>
      </c>
      <c r="F15" s="6">
        <v>5.4500000000000003E-5</v>
      </c>
      <c r="G15" s="7">
        <v>4.2134287999999999E-2</v>
      </c>
      <c r="H15" s="5">
        <v>-1.8864703E-2</v>
      </c>
      <c r="I15" s="5">
        <v>-2.6260459E-2</v>
      </c>
      <c r="J15" s="5">
        <v>-1.1468948E-2</v>
      </c>
      <c r="K15" s="8">
        <f t="shared" si="0"/>
        <v>4.4531246281860684</v>
      </c>
    </row>
    <row r="16" spans="1:11" x14ac:dyDescent="0.25">
      <c r="A16" s="4" t="s">
        <v>44</v>
      </c>
      <c r="B16" s="5">
        <v>0.13230900600000001</v>
      </c>
      <c r="C16" s="5">
        <v>5.6156668E-2</v>
      </c>
      <c r="D16" s="5">
        <v>0.48106822799999999</v>
      </c>
      <c r="E16" s="5">
        <v>0.163834866</v>
      </c>
      <c r="F16" s="6">
        <v>1.95E-6</v>
      </c>
      <c r="G16" s="7">
        <v>1.504993E-3</v>
      </c>
      <c r="H16" s="5">
        <v>-0.34875922199999998</v>
      </c>
      <c r="I16" s="5">
        <v>-0.45030115100000001</v>
      </c>
      <c r="J16" s="5">
        <v>-0.247217293</v>
      </c>
      <c r="K16" s="8">
        <f t="shared" si="0"/>
        <v>3.6359446914747435</v>
      </c>
    </row>
    <row r="17" spans="1:11" x14ac:dyDescent="0.25">
      <c r="A17" s="4" t="s">
        <v>70</v>
      </c>
      <c r="B17" s="5">
        <v>1.1267605999999999E-2</v>
      </c>
      <c r="C17" s="5">
        <v>6.2587459999999999E-3</v>
      </c>
      <c r="D17" s="5">
        <v>3.5851472000000002E-2</v>
      </c>
      <c r="E17" s="5">
        <v>1.5273185E-2</v>
      </c>
      <c r="F17" s="6">
        <v>4.8199999999999999E-5</v>
      </c>
      <c r="G17" s="7">
        <v>3.7264869999999999E-2</v>
      </c>
      <c r="H17" s="5">
        <v>-2.4583866999999999E-2</v>
      </c>
      <c r="I17" s="5">
        <v>-3.4193217999999997E-2</v>
      </c>
      <c r="J17" s="5">
        <v>-1.4974516E-2</v>
      </c>
      <c r="K17" s="8">
        <f t="shared" si="0"/>
        <v>3.1818180365909141</v>
      </c>
    </row>
    <row r="18" spans="1:11" x14ac:dyDescent="0.25">
      <c r="A18" s="4" t="s">
        <v>31</v>
      </c>
      <c r="B18" s="5">
        <v>0.134528382</v>
      </c>
      <c r="C18" s="5">
        <v>6.3184410999999996E-2</v>
      </c>
      <c r="D18" s="5">
        <v>0.35174684499999997</v>
      </c>
      <c r="E18" s="5">
        <v>9.3824330999999997E-2</v>
      </c>
      <c r="F18" s="6">
        <v>4.3599999999999999E-7</v>
      </c>
      <c r="G18" s="7">
        <v>3.3709700000000002E-4</v>
      </c>
      <c r="H18" s="5">
        <v>-0.217218462</v>
      </c>
      <c r="I18" s="5">
        <v>-0.28146291699999998</v>
      </c>
      <c r="J18" s="5">
        <v>-0.15297400799999999</v>
      </c>
      <c r="K18" s="8">
        <f t="shared" si="0"/>
        <v>2.614666435221082</v>
      </c>
    </row>
    <row r="19" spans="1:11" x14ac:dyDescent="0.25">
      <c r="A19" s="4" t="s">
        <v>53</v>
      </c>
      <c r="B19" s="5">
        <v>8.1946220000000004E-3</v>
      </c>
      <c r="C19" s="5">
        <v>5.1386829999999998E-3</v>
      </c>
      <c r="D19" s="5">
        <v>2.0486556E-2</v>
      </c>
      <c r="E19" s="5">
        <v>6.1975759999999998E-3</v>
      </c>
      <c r="F19" s="6">
        <v>7.8900000000000007E-6</v>
      </c>
      <c r="G19" s="7">
        <v>6.0952899999999997E-3</v>
      </c>
      <c r="H19" s="5">
        <v>-1.2291933E-2</v>
      </c>
      <c r="I19" s="5">
        <v>-1.6820410000000001E-2</v>
      </c>
      <c r="J19" s="5">
        <v>-7.7634569999999996E-3</v>
      </c>
      <c r="K19" s="8">
        <f t="shared" si="0"/>
        <v>2.500000122031254</v>
      </c>
    </row>
    <row r="20" spans="1:11" x14ac:dyDescent="0.25">
      <c r="A20" s="4" t="s">
        <v>14</v>
      </c>
      <c r="B20" s="5">
        <v>0.57123346100000005</v>
      </c>
      <c r="C20" s="5">
        <v>0.14566078800000001</v>
      </c>
      <c r="D20" s="5">
        <v>1.339491494</v>
      </c>
      <c r="E20" s="5">
        <v>0.31616745699999999</v>
      </c>
      <c r="F20" s="6">
        <v>2.4400000000000001E-7</v>
      </c>
      <c r="G20" s="7">
        <v>1.88328E-4</v>
      </c>
      <c r="H20" s="5">
        <v>-0.76825803299999995</v>
      </c>
      <c r="I20" s="5">
        <v>-0.96984026899999998</v>
      </c>
      <c r="J20" s="5">
        <v>-0.56667579700000004</v>
      </c>
      <c r="K20" s="8">
        <f t="shared" si="0"/>
        <v>2.3449107684537407</v>
      </c>
    </row>
    <row r="21" spans="1:11" x14ac:dyDescent="0.25">
      <c r="A21" s="4" t="s">
        <v>50</v>
      </c>
      <c r="B21" s="5">
        <v>8.8433631999999998E-2</v>
      </c>
      <c r="C21" s="5">
        <v>3.4697187999999997E-2</v>
      </c>
      <c r="D21" s="5">
        <v>0.20614596700000001</v>
      </c>
      <c r="E21" s="5">
        <v>5.9921847E-2</v>
      </c>
      <c r="F21" s="6">
        <v>4.3200000000000001E-6</v>
      </c>
      <c r="G21" s="7">
        <v>3.3429000000000002E-3</v>
      </c>
      <c r="H21" s="5">
        <v>-0.117712335</v>
      </c>
      <c r="I21" s="5">
        <v>-0.15734810099999999</v>
      </c>
      <c r="J21" s="5">
        <v>-7.8076567999999999E-2</v>
      </c>
      <c r="K21" s="8">
        <f t="shared" si="0"/>
        <v>2.3310810868878487</v>
      </c>
    </row>
    <row r="22" spans="1:11" x14ac:dyDescent="0.25">
      <c r="A22" s="4" t="s">
        <v>47</v>
      </c>
      <c r="B22" s="5">
        <v>2.1852325999999998E-2</v>
      </c>
      <c r="C22" s="5">
        <v>1.1896715E-2</v>
      </c>
      <c r="D22" s="5">
        <v>5.0850557999999997E-2</v>
      </c>
      <c r="E22" s="5">
        <v>1.3648990999999999E-2</v>
      </c>
      <c r="F22" s="6">
        <v>3.5599999999999998E-6</v>
      </c>
      <c r="G22" s="7">
        <v>2.7484190000000002E-3</v>
      </c>
      <c r="H22" s="5">
        <v>-2.8998231999999999E-2</v>
      </c>
      <c r="I22" s="5">
        <v>-3.9162739000000002E-2</v>
      </c>
      <c r="J22" s="5">
        <v>-1.8833724999999999E-2</v>
      </c>
      <c r="K22" s="8">
        <f t="shared" si="0"/>
        <v>2.3270089417483519</v>
      </c>
    </row>
    <row r="23" spans="1:11" x14ac:dyDescent="0.25">
      <c r="A23" s="4" t="s">
        <v>10</v>
      </c>
      <c r="B23" s="5">
        <v>10.92548015</v>
      </c>
      <c r="C23" s="5">
        <v>1.890236537</v>
      </c>
      <c r="D23" s="5">
        <v>20.903786350000001</v>
      </c>
      <c r="E23" s="5">
        <v>1.9010738060000001</v>
      </c>
      <c r="F23" s="6">
        <v>1.3299999999999999E-13</v>
      </c>
      <c r="G23" s="6">
        <v>1.0300000000000001E-10</v>
      </c>
      <c r="H23" s="5">
        <v>-9.9783062010000005</v>
      </c>
      <c r="I23" s="5">
        <v>-11.47703931</v>
      </c>
      <c r="J23" s="5">
        <v>-8.4795730920000008</v>
      </c>
      <c r="K23" s="8">
        <f t="shared" si="0"/>
        <v>1.9133059657794536</v>
      </c>
    </row>
    <row r="24" spans="1:11" x14ac:dyDescent="0.25">
      <c r="A24" s="4" t="s">
        <v>13</v>
      </c>
      <c r="B24" s="5">
        <v>0.67947076399999995</v>
      </c>
      <c r="C24" s="5">
        <v>0.167524487</v>
      </c>
      <c r="D24" s="5">
        <v>1.2487653190000001</v>
      </c>
      <c r="E24" s="5">
        <v>0.17970262000000001</v>
      </c>
      <c r="F24" s="6">
        <v>4.8799999999999997E-9</v>
      </c>
      <c r="G24" s="6">
        <v>3.7699999999999999E-6</v>
      </c>
      <c r="H24" s="5">
        <v>-0.56929455500000004</v>
      </c>
      <c r="I24" s="5">
        <v>-0.70689576700000001</v>
      </c>
      <c r="J24" s="5">
        <v>-0.43169334399999998</v>
      </c>
      <c r="K24" s="8">
        <f t="shared" si="0"/>
        <v>1.8378499637697439</v>
      </c>
    </row>
    <row r="25" spans="1:11" x14ac:dyDescent="0.25">
      <c r="A25" s="4" t="s">
        <v>12</v>
      </c>
      <c r="B25" s="5">
        <v>4.0641912080000004</v>
      </c>
      <c r="C25" s="5">
        <v>0.81974411899999999</v>
      </c>
      <c r="D25" s="5">
        <v>2.7905615510000001</v>
      </c>
      <c r="E25" s="5">
        <v>0.37200245999999998</v>
      </c>
      <c r="F25" s="6">
        <v>3.8899999999999997E-5</v>
      </c>
      <c r="G25" s="7">
        <v>3.0075372999999999E-2</v>
      </c>
      <c r="H25" s="5">
        <v>1.2736296570000001</v>
      </c>
      <c r="I25" s="5">
        <v>0.76823370300000005</v>
      </c>
      <c r="J25" s="5">
        <v>1.7790256099999999</v>
      </c>
      <c r="K25" s="9">
        <v>1.4564062228061567</v>
      </c>
    </row>
    <row r="26" spans="1:11" x14ac:dyDescent="0.25">
      <c r="A26" s="4" t="s">
        <v>11</v>
      </c>
      <c r="B26" s="5">
        <v>2.1418693979999999</v>
      </c>
      <c r="C26" s="5">
        <v>0.50568397600000004</v>
      </c>
      <c r="D26" s="5">
        <v>1.326504481</v>
      </c>
      <c r="E26" s="5">
        <v>0.26375019700000002</v>
      </c>
      <c r="F26" s="6">
        <v>2.7399999999999999E-5</v>
      </c>
      <c r="G26" s="7">
        <v>2.1196686999999999E-2</v>
      </c>
      <c r="H26" s="5">
        <v>0.81536491700000002</v>
      </c>
      <c r="I26" s="5">
        <v>0.49616160399999998</v>
      </c>
      <c r="J26" s="5">
        <v>1.13456823</v>
      </c>
      <c r="K26" s="9">
        <v>1.6146718150437971</v>
      </c>
    </row>
    <row r="27" spans="1:11" x14ac:dyDescent="0.25">
      <c r="A27" s="4" t="s">
        <v>18</v>
      </c>
      <c r="B27" s="5">
        <v>0.686299616</v>
      </c>
      <c r="C27" s="5">
        <v>0.13627474000000001</v>
      </c>
      <c r="D27" s="5">
        <v>0.41192610200000002</v>
      </c>
      <c r="E27" s="5">
        <v>9.2902438000000004E-2</v>
      </c>
      <c r="F27" s="6">
        <v>2.04E-6</v>
      </c>
      <c r="G27" s="7">
        <v>1.5772169999999999E-3</v>
      </c>
      <c r="H27" s="5">
        <v>0.27437351399999999</v>
      </c>
      <c r="I27" s="5">
        <v>0.18245650499999999</v>
      </c>
      <c r="J27" s="5">
        <v>0.36629052299999998</v>
      </c>
      <c r="K27" s="9">
        <v>1.6660746009244152</v>
      </c>
    </row>
    <row r="28" spans="1:11" x14ac:dyDescent="0.25">
      <c r="A28" s="4" t="s">
        <v>17</v>
      </c>
      <c r="B28" s="5">
        <v>0.87836107600000002</v>
      </c>
      <c r="C28" s="5">
        <v>0.16747837600000001</v>
      </c>
      <c r="D28" s="5">
        <v>0.33747942199999997</v>
      </c>
      <c r="E28" s="5">
        <v>9.2606108000000006E-2</v>
      </c>
      <c r="F28" s="6">
        <v>4.7300000000000002E-10</v>
      </c>
      <c r="G28" s="6">
        <v>3.6600000000000002E-7</v>
      </c>
      <c r="H28" s="5">
        <v>0.54088165399999999</v>
      </c>
      <c r="I28" s="5">
        <v>0.433899543</v>
      </c>
      <c r="J28" s="5">
        <v>0.64786376499999998</v>
      </c>
      <c r="K28" s="9">
        <v>2.6027100283465581</v>
      </c>
    </row>
    <row r="29" spans="1:11" x14ac:dyDescent="0.25">
      <c r="A29" s="4" t="s">
        <v>55</v>
      </c>
      <c r="B29" s="5">
        <v>2.5437472999999999E-2</v>
      </c>
      <c r="C29" s="5">
        <v>9.6029779999999999E-3</v>
      </c>
      <c r="D29" s="5">
        <v>8.5970370000000001E-3</v>
      </c>
      <c r="E29" s="5">
        <v>3.6992409999999998E-3</v>
      </c>
      <c r="F29" s="6">
        <v>8.6200000000000005E-6</v>
      </c>
      <c r="G29" s="7">
        <v>6.664695E-3</v>
      </c>
      <c r="H29" s="5">
        <v>1.6840437E-2</v>
      </c>
      <c r="I29" s="5">
        <v>1.1040971E-2</v>
      </c>
      <c r="J29" s="5">
        <v>2.2639902E-2</v>
      </c>
      <c r="K29" s="9">
        <v>2.9588651299279038</v>
      </c>
    </row>
    <row r="30" spans="1:11" x14ac:dyDescent="0.25">
      <c r="A30" s="4" t="s">
        <v>66</v>
      </c>
      <c r="B30" s="5">
        <v>0.120358515</v>
      </c>
      <c r="C30" s="5">
        <v>5.0355548E-2</v>
      </c>
      <c r="D30" s="5">
        <v>4.0607280000000003E-2</v>
      </c>
      <c r="E30" s="5">
        <v>2.2963022E-2</v>
      </c>
      <c r="F30" s="6">
        <v>3.1000000000000001E-5</v>
      </c>
      <c r="G30" s="7">
        <v>2.3947851999999999E-2</v>
      </c>
      <c r="H30" s="5">
        <v>7.9751235000000004E-2</v>
      </c>
      <c r="I30" s="5">
        <v>4.8683161000000003E-2</v>
      </c>
      <c r="J30" s="5">
        <v>0.11081930800000001</v>
      </c>
      <c r="K30" s="9">
        <v>2.9639639739475285</v>
      </c>
    </row>
    <row r="31" spans="1:11" x14ac:dyDescent="0.25">
      <c r="A31" s="4" t="s">
        <v>15</v>
      </c>
      <c r="B31" s="5">
        <v>1.3558685450000001</v>
      </c>
      <c r="C31" s="5">
        <v>0.56002014</v>
      </c>
      <c r="D31" s="5">
        <v>0.42253521100000002</v>
      </c>
      <c r="E31" s="5">
        <v>7.8423696000000001E-2</v>
      </c>
      <c r="F31" s="6">
        <v>2.02E-5</v>
      </c>
      <c r="G31" s="7">
        <v>1.5642783E-2</v>
      </c>
      <c r="H31" s="5">
        <v>0.93333333299999999</v>
      </c>
      <c r="I31" s="5">
        <v>0.61017496199999999</v>
      </c>
      <c r="J31" s="5">
        <v>1.256491705</v>
      </c>
      <c r="K31" s="9">
        <v>3.2088888918656298</v>
      </c>
    </row>
    <row r="32" spans="1:11" x14ac:dyDescent="0.25">
      <c r="A32" s="4" t="s">
        <v>27</v>
      </c>
      <c r="B32" s="5">
        <v>0.15877080700000001</v>
      </c>
      <c r="C32" s="5">
        <v>4.1702849E-2</v>
      </c>
      <c r="D32" s="5">
        <v>4.5546003000000002E-2</v>
      </c>
      <c r="E32" s="5">
        <v>1.8163996000000002E-2</v>
      </c>
      <c r="F32" s="6">
        <v>1.4699999999999999E-8</v>
      </c>
      <c r="G32" s="6">
        <v>1.1399999999999999E-5</v>
      </c>
      <c r="H32" s="5">
        <v>0.113224803</v>
      </c>
      <c r="I32" s="5">
        <v>8.7662983999999999E-2</v>
      </c>
      <c r="J32" s="5">
        <v>0.138786622</v>
      </c>
      <c r="K32" s="9">
        <v>3.4859438049920648</v>
      </c>
    </row>
    <row r="33" spans="1:11" x14ac:dyDescent="0.25">
      <c r="A33" s="4" t="s">
        <v>67</v>
      </c>
      <c r="B33" s="5">
        <v>6.6752027000000005E-2</v>
      </c>
      <c r="C33" s="5">
        <v>3.0949092000000001E-2</v>
      </c>
      <c r="D33" s="5">
        <v>1.8657399000000002E-2</v>
      </c>
      <c r="E33" s="5">
        <v>1.0262857E-2</v>
      </c>
      <c r="F33" s="6">
        <v>3.7200000000000003E-5</v>
      </c>
      <c r="G33" s="7">
        <v>2.8755359000000001E-2</v>
      </c>
      <c r="H33" s="5">
        <v>4.8094628E-2</v>
      </c>
      <c r="I33" s="5">
        <v>2.9659392E-2</v>
      </c>
      <c r="J33" s="5">
        <v>6.6529863999999994E-2</v>
      </c>
      <c r="K33" s="9">
        <v>3.577777749192157</v>
      </c>
    </row>
    <row r="34" spans="1:11" x14ac:dyDescent="0.25">
      <c r="A34" s="4" t="s">
        <v>68</v>
      </c>
      <c r="B34" s="5">
        <v>0.19854886899999999</v>
      </c>
      <c r="C34" s="5">
        <v>9.2255237000000004E-2</v>
      </c>
      <c r="D34" s="5">
        <v>5.5057618000000003E-2</v>
      </c>
      <c r="E34" s="5">
        <v>2.3703641000000001E-2</v>
      </c>
      <c r="F34" s="6">
        <v>3.8300000000000003E-5</v>
      </c>
      <c r="G34" s="7">
        <v>2.9638831000000001E-2</v>
      </c>
      <c r="H34" s="5">
        <v>0.14349125099999999</v>
      </c>
      <c r="I34" s="5">
        <v>8.9389199000000003E-2</v>
      </c>
      <c r="J34" s="5">
        <v>0.197593302</v>
      </c>
      <c r="K34" s="9">
        <v>3.6062015795888587</v>
      </c>
    </row>
    <row r="35" spans="1:11" x14ac:dyDescent="0.25">
      <c r="A35" s="4" t="s">
        <v>51</v>
      </c>
      <c r="B35" s="5">
        <v>0.28117797700000002</v>
      </c>
      <c r="C35" s="5">
        <v>0.112023095</v>
      </c>
      <c r="D35" s="5">
        <v>7.7922078000000006E-2</v>
      </c>
      <c r="E35" s="5">
        <v>2.4211292999999998E-2</v>
      </c>
      <c r="F35" s="6">
        <v>7.08E-6</v>
      </c>
      <c r="G35" s="7">
        <v>5.4748080000000003E-3</v>
      </c>
      <c r="H35" s="5">
        <v>0.20325589899999999</v>
      </c>
      <c r="I35" s="5">
        <v>0.13800448400000001</v>
      </c>
      <c r="J35" s="5">
        <v>0.268507314</v>
      </c>
      <c r="K35" s="9">
        <v>3.6084507012248825</v>
      </c>
    </row>
    <row r="36" spans="1:11" x14ac:dyDescent="0.25">
      <c r="A36" s="4" t="s">
        <v>43</v>
      </c>
      <c r="B36" s="5">
        <v>0.16320956</v>
      </c>
      <c r="C36" s="5">
        <v>5.8757400000000001E-2</v>
      </c>
      <c r="D36" s="5">
        <v>4.5180171999999998E-2</v>
      </c>
      <c r="E36" s="5">
        <v>1.5322395000000001E-2</v>
      </c>
      <c r="F36" s="6">
        <v>1.9E-6</v>
      </c>
      <c r="G36" s="7">
        <v>1.4691629999999999E-3</v>
      </c>
      <c r="H36" s="5">
        <v>0.118029388</v>
      </c>
      <c r="I36" s="5">
        <v>8.3547622000000002E-2</v>
      </c>
      <c r="J36" s="5">
        <v>0.15251115500000001</v>
      </c>
      <c r="K36" s="9">
        <v>3.6124156410914066</v>
      </c>
    </row>
    <row r="37" spans="1:11" x14ac:dyDescent="0.25">
      <c r="A37" s="4" t="s">
        <v>57</v>
      </c>
      <c r="B37" s="5">
        <v>5.7533077000000002E-2</v>
      </c>
      <c r="C37" s="5">
        <v>2.3947275000000001E-2</v>
      </c>
      <c r="D37" s="5">
        <v>1.5730747999999999E-2</v>
      </c>
      <c r="E37" s="5">
        <v>8.3742620000000004E-3</v>
      </c>
      <c r="F37" s="6">
        <v>9.3600000000000002E-6</v>
      </c>
      <c r="G37" s="7">
        <v>7.2317559999999998E-3</v>
      </c>
      <c r="H37" s="5">
        <v>4.1802328999999999E-2</v>
      </c>
      <c r="I37" s="5">
        <v>2.7474782999999999E-2</v>
      </c>
      <c r="J37" s="5">
        <v>5.6129876000000002E-2</v>
      </c>
      <c r="K37" s="9">
        <v>3.6573643541934562</v>
      </c>
    </row>
    <row r="38" spans="1:11" x14ac:dyDescent="0.25">
      <c r="A38" s="4" t="s">
        <v>40</v>
      </c>
      <c r="B38" s="5">
        <v>0.22262057199999999</v>
      </c>
      <c r="C38" s="5">
        <v>8.1841944999999999E-2</v>
      </c>
      <c r="D38" s="5">
        <v>5.3777208999999999E-2</v>
      </c>
      <c r="E38" s="5">
        <v>2.3549994000000001E-2</v>
      </c>
      <c r="F38" s="6">
        <v>1.2699999999999999E-6</v>
      </c>
      <c r="G38" s="7">
        <v>9.8035700000000006E-4</v>
      </c>
      <c r="H38" s="5">
        <v>0.168843363</v>
      </c>
      <c r="I38" s="5">
        <v>0.120562398</v>
      </c>
      <c r="J38" s="5">
        <v>0.217124329</v>
      </c>
      <c r="K38" s="9">
        <v>4.1396825186669686</v>
      </c>
    </row>
    <row r="39" spans="1:11" x14ac:dyDescent="0.25">
      <c r="A39" s="4" t="s">
        <v>38</v>
      </c>
      <c r="B39" s="5">
        <v>0.24208279999999999</v>
      </c>
      <c r="C39" s="5">
        <v>8.5665013999999998E-2</v>
      </c>
      <c r="D39" s="5">
        <v>5.5057618000000003E-2</v>
      </c>
      <c r="E39" s="5">
        <v>1.6588948999999999E-2</v>
      </c>
      <c r="F39" s="6">
        <v>8.0200000000000001E-7</v>
      </c>
      <c r="G39" s="7">
        <v>6.20186E-4</v>
      </c>
      <c r="H39" s="5">
        <v>0.18702518100000001</v>
      </c>
      <c r="I39" s="5">
        <v>0.13728653800000001</v>
      </c>
      <c r="J39" s="5">
        <v>0.23676382400000001</v>
      </c>
      <c r="K39" s="9">
        <v>4.3968992628776631</v>
      </c>
    </row>
    <row r="40" spans="1:11" x14ac:dyDescent="0.25">
      <c r="A40" s="4" t="s">
        <v>56</v>
      </c>
      <c r="B40" s="5">
        <v>0.21869398200000001</v>
      </c>
      <c r="C40" s="5">
        <v>9.6312234999999996E-2</v>
      </c>
      <c r="D40" s="5">
        <v>4.7923907000000002E-2</v>
      </c>
      <c r="E40" s="5">
        <v>2.2790442000000001E-2</v>
      </c>
      <c r="F40" s="6">
        <v>8.9600000000000006E-6</v>
      </c>
      <c r="G40" s="7">
        <v>6.9277419999999998E-3</v>
      </c>
      <c r="H40" s="5">
        <v>0.17077007499999999</v>
      </c>
      <c r="I40" s="5">
        <v>0.114487478</v>
      </c>
      <c r="J40" s="5">
        <v>0.22705267200000001</v>
      </c>
      <c r="K40" s="9">
        <v>4.5633587845832349</v>
      </c>
    </row>
    <row r="41" spans="1:11" x14ac:dyDescent="0.25">
      <c r="A41" s="4" t="s">
        <v>19</v>
      </c>
      <c r="B41" s="5">
        <v>0.78463508299999996</v>
      </c>
      <c r="C41" s="5">
        <v>0.41446138500000002</v>
      </c>
      <c r="D41" s="5">
        <v>0.14944210699999999</v>
      </c>
      <c r="E41" s="5">
        <v>6.9544771000000005E-2</v>
      </c>
      <c r="F41" s="6">
        <v>4.8000000000000001E-5</v>
      </c>
      <c r="G41" s="7">
        <v>3.7134265999999999E-2</v>
      </c>
      <c r="H41" s="5">
        <v>0.63519297600000002</v>
      </c>
      <c r="I41" s="5">
        <v>0.39532573199999999</v>
      </c>
      <c r="J41" s="5">
        <v>0.87506022100000003</v>
      </c>
      <c r="K41" s="9">
        <v>5.2504284016819973</v>
      </c>
    </row>
    <row r="42" spans="1:11" x14ac:dyDescent="0.25">
      <c r="A42" s="4" t="s">
        <v>25</v>
      </c>
      <c r="B42" s="5">
        <v>0.18847631200000001</v>
      </c>
      <c r="C42" s="5">
        <v>4.2159519999999999E-2</v>
      </c>
      <c r="D42" s="5">
        <v>3.5485640999999998E-2</v>
      </c>
      <c r="E42" s="5">
        <v>1.279887E-2</v>
      </c>
      <c r="F42" s="6">
        <v>3.7999999999999998E-10</v>
      </c>
      <c r="G42" s="6">
        <v>2.9400000000000001E-7</v>
      </c>
      <c r="H42" s="5">
        <v>0.15299067099999999</v>
      </c>
      <c r="I42" s="5">
        <v>0.12803668100000001</v>
      </c>
      <c r="J42" s="5">
        <v>0.177944662</v>
      </c>
      <c r="K42" s="9">
        <v>5.3113402122283775</v>
      </c>
    </row>
    <row r="43" spans="1:11" x14ac:dyDescent="0.25">
      <c r="A43" s="4" t="s">
        <v>52</v>
      </c>
      <c r="B43" s="5">
        <v>0.41895006400000001</v>
      </c>
      <c r="C43" s="5">
        <v>0.18822470199999999</v>
      </c>
      <c r="D43" s="5">
        <v>7.5910005000000003E-2</v>
      </c>
      <c r="E43" s="5">
        <v>2.3779741E-2</v>
      </c>
      <c r="F43" s="6">
        <v>7.6799999999999993E-6</v>
      </c>
      <c r="G43" s="7">
        <v>5.9397599999999997E-3</v>
      </c>
      <c r="H43" s="5">
        <v>0.34304005900000001</v>
      </c>
      <c r="I43" s="5">
        <v>0.23456086800000001</v>
      </c>
      <c r="J43" s="5">
        <v>0.45151924900000001</v>
      </c>
      <c r="K43" s="9">
        <v>5.5190361797499552</v>
      </c>
    </row>
    <row r="44" spans="1:11" x14ac:dyDescent="0.25">
      <c r="A44" s="4" t="s">
        <v>37</v>
      </c>
      <c r="B44" s="5">
        <v>0.179940248</v>
      </c>
      <c r="C44" s="5">
        <v>6.8710602999999995E-2</v>
      </c>
      <c r="D44" s="5">
        <v>3.1278581E-2</v>
      </c>
      <c r="E44" s="5">
        <v>1.7640697E-2</v>
      </c>
      <c r="F44" s="6">
        <v>7.5000000000000002E-7</v>
      </c>
      <c r="G44" s="7">
        <v>5.7958599999999999E-4</v>
      </c>
      <c r="H44" s="5">
        <v>0.148661667</v>
      </c>
      <c r="I44" s="5">
        <v>0.108368534</v>
      </c>
      <c r="J44" s="5">
        <v>0.18895480000000001</v>
      </c>
      <c r="K44" s="9">
        <v>5.7528264469542272</v>
      </c>
    </row>
    <row r="45" spans="1:11" x14ac:dyDescent="0.25">
      <c r="A45" s="4" t="s">
        <v>65</v>
      </c>
      <c r="B45" s="5">
        <v>0.25727699500000001</v>
      </c>
      <c r="C45" s="5">
        <v>0.13336885000000001</v>
      </c>
      <c r="D45" s="5">
        <v>4.2253521000000002E-2</v>
      </c>
      <c r="E45" s="5">
        <v>1.6188812E-2</v>
      </c>
      <c r="F45" s="6">
        <v>2.9300000000000001E-5</v>
      </c>
      <c r="G45" s="7">
        <v>2.2638579999999998E-2</v>
      </c>
      <c r="H45" s="5">
        <v>0.21502347399999999</v>
      </c>
      <c r="I45" s="5">
        <v>0.138191431</v>
      </c>
      <c r="J45" s="5">
        <v>0.29185551700000001</v>
      </c>
      <c r="K45" s="9">
        <v>6.088888899933333</v>
      </c>
    </row>
    <row r="46" spans="1:11" x14ac:dyDescent="0.25">
      <c r="A46" s="4" t="s">
        <v>63</v>
      </c>
      <c r="B46" s="5">
        <v>2.9022620999999998E-2</v>
      </c>
      <c r="C46" s="5">
        <v>1.5298381E-2</v>
      </c>
      <c r="D46" s="5">
        <v>4.3899760000000003E-3</v>
      </c>
      <c r="E46" s="5">
        <v>5.3391330000000002E-3</v>
      </c>
      <c r="F46" s="6">
        <v>2.4600000000000002E-5</v>
      </c>
      <c r="G46" s="7">
        <v>1.9027507999999999E-2</v>
      </c>
      <c r="H46" s="5">
        <v>2.4632643999999999E-2</v>
      </c>
      <c r="I46" s="5">
        <v>1.5481286E-2</v>
      </c>
      <c r="J46" s="5">
        <v>3.3784003E-2</v>
      </c>
      <c r="K46" s="9">
        <v>6.6111115413842798</v>
      </c>
    </row>
    <row r="47" spans="1:11" x14ac:dyDescent="0.25">
      <c r="A47" s="4" t="s">
        <v>16</v>
      </c>
      <c r="B47" s="5">
        <v>0.57737942799999997</v>
      </c>
      <c r="C47" s="5">
        <v>0.131334064</v>
      </c>
      <c r="D47" s="5">
        <v>7.5544174000000006E-2</v>
      </c>
      <c r="E47" s="5">
        <v>4.8033043999999997E-2</v>
      </c>
      <c r="F47" s="6">
        <v>9.2500000000000004E-11</v>
      </c>
      <c r="G47" s="6">
        <v>7.1499999999999998E-8</v>
      </c>
      <c r="H47" s="5">
        <v>0.50183525399999995</v>
      </c>
      <c r="I47" s="5">
        <v>0.42293493599999998</v>
      </c>
      <c r="J47" s="5">
        <v>0.58073557200000003</v>
      </c>
      <c r="K47" s="9">
        <v>7.6429378657313789</v>
      </c>
    </row>
    <row r="48" spans="1:11" x14ac:dyDescent="0.25">
      <c r="A48" s="4" t="s">
        <v>26</v>
      </c>
      <c r="B48" s="5">
        <v>0.26239863400000002</v>
      </c>
      <c r="C48" s="5">
        <v>7.4430570000000001E-2</v>
      </c>
      <c r="D48" s="5">
        <v>3.4022315999999997E-2</v>
      </c>
      <c r="E48" s="5">
        <v>2.4779505E-2</v>
      </c>
      <c r="F48" s="6">
        <v>3.8899999999999996E-9</v>
      </c>
      <c r="G48" s="6">
        <v>3.01E-6</v>
      </c>
      <c r="H48" s="5">
        <v>0.22837631899999999</v>
      </c>
      <c r="I48" s="5">
        <v>0.18402690099999999</v>
      </c>
      <c r="J48" s="5">
        <v>0.272725736</v>
      </c>
      <c r="K48" s="9">
        <v>7.7125447309348383</v>
      </c>
    </row>
    <row r="49" spans="1:11" x14ac:dyDescent="0.25">
      <c r="A49" s="4" t="s">
        <v>71</v>
      </c>
      <c r="B49" s="5">
        <v>2.9705506E-2</v>
      </c>
      <c r="C49" s="5">
        <v>1.7413571999999999E-2</v>
      </c>
      <c r="D49" s="5">
        <v>3.2924819999999998E-3</v>
      </c>
      <c r="E49" s="5">
        <v>2.9720279999999998E-3</v>
      </c>
      <c r="F49" s="6">
        <v>5.3399999999999997E-5</v>
      </c>
      <c r="G49" s="7">
        <v>4.1254732000000002E-2</v>
      </c>
      <c r="H49" s="5">
        <v>2.6413024E-2</v>
      </c>
      <c r="I49" s="5">
        <v>1.6331629E-2</v>
      </c>
      <c r="J49" s="5">
        <v>3.6494418000000001E-2</v>
      </c>
      <c r="K49" s="9">
        <v>9.0222227486741016</v>
      </c>
    </row>
    <row r="50" spans="1:11" x14ac:dyDescent="0.25">
      <c r="A50" s="4" t="s">
        <v>49</v>
      </c>
      <c r="B50" s="5">
        <v>6.2825436999999998E-2</v>
      </c>
      <c r="C50" s="5">
        <v>3.0109932999999998E-2</v>
      </c>
      <c r="D50" s="5">
        <v>5.1216389999999999E-3</v>
      </c>
      <c r="E50" s="5">
        <v>4.9353349999999999E-3</v>
      </c>
      <c r="F50" s="6">
        <v>4.0999999999999997E-6</v>
      </c>
      <c r="G50" s="7">
        <v>3.1685910000000001E-3</v>
      </c>
      <c r="H50" s="5">
        <v>5.7703799E-2</v>
      </c>
      <c r="I50" s="5">
        <v>4.0285575999999997E-2</v>
      </c>
      <c r="J50" s="5">
        <v>7.5122020999999997E-2</v>
      </c>
      <c r="K50" s="9">
        <v>12.266666393316671</v>
      </c>
    </row>
    <row r="51" spans="1:11" x14ac:dyDescent="0.25">
      <c r="A51" s="4" t="s">
        <v>32</v>
      </c>
      <c r="B51" s="5">
        <v>0.192232181</v>
      </c>
      <c r="C51" s="5">
        <v>7.6210185999999999E-2</v>
      </c>
      <c r="D51" s="5">
        <v>1.4267423E-2</v>
      </c>
      <c r="E51" s="5">
        <v>7.0937329999999996E-3</v>
      </c>
      <c r="F51" s="6">
        <v>4.4499999999999997E-7</v>
      </c>
      <c r="G51" s="7">
        <v>3.4390400000000002E-4</v>
      </c>
      <c r="H51" s="5">
        <v>0.177964758</v>
      </c>
      <c r="I51" s="5">
        <v>0.134151626</v>
      </c>
      <c r="J51" s="5">
        <v>0.22177789000000001</v>
      </c>
      <c r="K51" s="9">
        <v>13.473504009799107</v>
      </c>
    </row>
    <row r="52" spans="1:11" x14ac:dyDescent="0.25">
      <c r="A52" s="4" t="s">
        <v>28</v>
      </c>
      <c r="B52" s="5">
        <v>6.6239862999999996E-2</v>
      </c>
      <c r="C52" s="5">
        <v>2.398376E-2</v>
      </c>
      <c r="D52" s="5">
        <v>4.3899760000000003E-3</v>
      </c>
      <c r="E52" s="5">
        <v>3.8018309999999999E-3</v>
      </c>
      <c r="F52" s="6">
        <v>1.09E-7</v>
      </c>
      <c r="G52" s="6">
        <v>8.4499999999999994E-5</v>
      </c>
      <c r="H52" s="5">
        <v>6.1849886999999999E-2</v>
      </c>
      <c r="I52" s="5">
        <v>4.7983880999999999E-2</v>
      </c>
      <c r="J52" s="5">
        <v>7.5715893000000006E-2</v>
      </c>
      <c r="K52" s="9">
        <v>15.088889552015772</v>
      </c>
    </row>
    <row r="53" spans="1:11" x14ac:dyDescent="0.25">
      <c r="A53" s="4" t="s">
        <v>24</v>
      </c>
      <c r="B53" s="5">
        <v>0.232351686</v>
      </c>
      <c r="C53" s="5">
        <v>3.9842123E-2</v>
      </c>
      <c r="D53" s="5">
        <v>1.3901591E-2</v>
      </c>
      <c r="E53" s="5">
        <v>7.027391E-3</v>
      </c>
      <c r="F53" s="6">
        <v>3.0000000000000001E-12</v>
      </c>
      <c r="G53" s="6">
        <v>2.3199999999999998E-9</v>
      </c>
      <c r="H53" s="5">
        <v>0.21845009500000001</v>
      </c>
      <c r="I53" s="5">
        <v>0.19536816100000001</v>
      </c>
      <c r="J53" s="5">
        <v>0.24153202800000001</v>
      </c>
      <c r="K53" s="9">
        <v>16.714035537371227</v>
      </c>
    </row>
    <row r="54" spans="1:11" x14ac:dyDescent="0.25">
      <c r="A54" s="4" t="s">
        <v>41</v>
      </c>
      <c r="B54" s="5">
        <v>8.0921894999999994E-2</v>
      </c>
      <c r="C54" s="5">
        <v>3.5800219000000001E-2</v>
      </c>
      <c r="D54" s="5">
        <v>4.7558080000000003E-3</v>
      </c>
      <c r="E54" s="5">
        <v>3.6030210000000001E-3</v>
      </c>
      <c r="F54" s="6">
        <v>1.3400000000000001E-6</v>
      </c>
      <c r="G54" s="7">
        <v>1.0359779999999999E-3</v>
      </c>
      <c r="H54" s="5">
        <v>7.6166086999999993E-2</v>
      </c>
      <c r="I54" s="5">
        <v>5.5574353999999999E-2</v>
      </c>
      <c r="J54" s="5">
        <v>9.6757820999999994E-2</v>
      </c>
      <c r="K54" s="9">
        <v>17.015383085271733</v>
      </c>
    </row>
    <row r="55" spans="1:11" x14ac:dyDescent="0.25">
      <c r="A55" s="4" t="s">
        <v>69</v>
      </c>
      <c r="B55" s="5">
        <v>1.1267605999999999E-2</v>
      </c>
      <c r="C55" s="5">
        <v>6.9221120000000002E-3</v>
      </c>
      <c r="D55" s="5">
        <v>5.4874700000000004E-4</v>
      </c>
      <c r="E55" s="5">
        <v>1.4286170000000001E-3</v>
      </c>
      <c r="F55" s="6">
        <v>4.18E-5</v>
      </c>
      <c r="G55" s="7">
        <v>3.2331000999999998E-2</v>
      </c>
      <c r="H55" s="5">
        <v>1.0718859000000001E-2</v>
      </c>
      <c r="I55" s="5">
        <v>6.6926349999999997E-3</v>
      </c>
      <c r="J55" s="5">
        <v>1.4745083000000001E-2</v>
      </c>
      <c r="K55" s="9">
        <v>20.53333503417786</v>
      </c>
    </row>
    <row r="56" spans="1:11" x14ac:dyDescent="0.25">
      <c r="A56" s="4" t="s">
        <v>39</v>
      </c>
      <c r="B56" s="5">
        <v>0.39760990200000002</v>
      </c>
      <c r="C56" s="5">
        <v>0.171296853</v>
      </c>
      <c r="D56" s="5">
        <v>1.6096579E-2</v>
      </c>
      <c r="E56" s="5">
        <v>1.0443828E-2</v>
      </c>
      <c r="F56" s="6">
        <v>8.2099999999999995E-7</v>
      </c>
      <c r="G56" s="7">
        <v>6.3488800000000001E-4</v>
      </c>
      <c r="H56" s="5">
        <v>0.38151332199999999</v>
      </c>
      <c r="I56" s="5">
        <v>0.28319973199999998</v>
      </c>
      <c r="J56" s="5">
        <v>0.47982691199999999</v>
      </c>
      <c r="K56" s="9">
        <v>24.70151589353241</v>
      </c>
    </row>
    <row r="57" spans="1:11" x14ac:dyDescent="0.25">
      <c r="A57" s="4" t="s">
        <v>64</v>
      </c>
      <c r="B57" s="5">
        <v>2.5949637000000001E-2</v>
      </c>
      <c r="C57" s="5">
        <v>1.5643139E-2</v>
      </c>
      <c r="D57" s="5">
        <v>7.3166300000000002E-4</v>
      </c>
      <c r="E57" s="5">
        <v>2.0368629999999999E-3</v>
      </c>
      <c r="F57" s="6">
        <v>2.9099999999999999E-5</v>
      </c>
      <c r="G57" s="7">
        <v>2.2506228999999999E-2</v>
      </c>
      <c r="H57" s="5">
        <v>2.5217975E-2</v>
      </c>
      <c r="I57" s="5">
        <v>1.6199334999999999E-2</v>
      </c>
      <c r="J57" s="5">
        <v>3.4236614999999998E-2</v>
      </c>
      <c r="K57" s="9">
        <v>35.466651996889276</v>
      </c>
    </row>
    <row r="58" spans="1:11" x14ac:dyDescent="0.25">
      <c r="A58" s="4" t="s">
        <v>59</v>
      </c>
      <c r="B58" s="5">
        <v>0.26956892900000001</v>
      </c>
      <c r="C58" s="5">
        <v>0.151056419</v>
      </c>
      <c r="D58" s="5">
        <v>6.219133E-3</v>
      </c>
      <c r="E58" s="5">
        <v>5.8647229999999996E-3</v>
      </c>
      <c r="F58" s="6">
        <v>1.34E-5</v>
      </c>
      <c r="G58" s="7">
        <v>1.0357032E-2</v>
      </c>
      <c r="H58" s="5">
        <v>0.26334979600000002</v>
      </c>
      <c r="I58" s="5">
        <v>0.17671753300000001</v>
      </c>
      <c r="J58" s="5">
        <v>0.34998205799999998</v>
      </c>
      <c r="K58" s="9">
        <v>43.345097942108652</v>
      </c>
    </row>
    <row r="59" spans="1:11" x14ac:dyDescent="0.25">
      <c r="A59" s="4" t="s">
        <v>45</v>
      </c>
      <c r="B59" s="5">
        <v>0.129577465</v>
      </c>
      <c r="C59" s="5">
        <v>6.2544137999999999E-2</v>
      </c>
      <c r="D59" s="5">
        <v>2.7437350000000002E-3</v>
      </c>
      <c r="E59" s="5">
        <v>3.2772040000000001E-3</v>
      </c>
      <c r="F59" s="6">
        <v>2.4700000000000001E-6</v>
      </c>
      <c r="G59" s="7">
        <v>1.911318E-3</v>
      </c>
      <c r="H59" s="5">
        <v>0.12683373000000001</v>
      </c>
      <c r="I59" s="5">
        <v>9.0949108000000001E-2</v>
      </c>
      <c r="J59" s="5">
        <v>0.16271835100000001</v>
      </c>
      <c r="K59" s="9">
        <v>47.226669120742343</v>
      </c>
    </row>
    <row r="60" spans="1:11" x14ac:dyDescent="0.25">
      <c r="A60" s="4" t="s">
        <v>36</v>
      </c>
      <c r="B60" s="5">
        <v>0.300298762</v>
      </c>
      <c r="C60" s="5">
        <v>0.12983621200000001</v>
      </c>
      <c r="D60" s="5">
        <v>6.036217E-3</v>
      </c>
      <c r="E60" s="5">
        <v>4.8013190000000001E-3</v>
      </c>
      <c r="F60" s="6">
        <v>6.8199999999999999E-7</v>
      </c>
      <c r="G60" s="7">
        <v>5.2700700000000002E-4</v>
      </c>
      <c r="H60" s="5">
        <v>0.29426254499999999</v>
      </c>
      <c r="I60" s="5">
        <v>0.21980377600000001</v>
      </c>
      <c r="J60" s="5">
        <v>0.36872131400000002</v>
      </c>
      <c r="K60" s="9">
        <v>49.7494974087247</v>
      </c>
    </row>
    <row r="61" spans="1:11" x14ac:dyDescent="0.25">
      <c r="A61" s="4" t="s">
        <v>33</v>
      </c>
      <c r="B61" s="5">
        <v>3.9778062000000003E-2</v>
      </c>
      <c r="C61" s="5">
        <v>1.6957361000000001E-2</v>
      </c>
      <c r="D61" s="5">
        <v>3.65831E-4</v>
      </c>
      <c r="E61" s="5">
        <v>8.9610000000000004E-4</v>
      </c>
      <c r="F61" s="6">
        <v>4.9800000000000004E-7</v>
      </c>
      <c r="G61" s="7">
        <v>3.84967E-4</v>
      </c>
      <c r="H61" s="5">
        <v>3.9412230999999999E-2</v>
      </c>
      <c r="I61" s="5">
        <v>2.9682811999999999E-2</v>
      </c>
      <c r="J61" s="5">
        <v>4.9141650000000002E-2</v>
      </c>
      <c r="K61" s="9"/>
    </row>
    <row r="62" spans="1:11" x14ac:dyDescent="0.25">
      <c r="A62" s="4" t="s">
        <v>42</v>
      </c>
      <c r="B62" s="5">
        <v>7.1190780999999995E-2</v>
      </c>
      <c r="C62" s="5">
        <v>3.3430873999999999E-2</v>
      </c>
      <c r="D62" s="5">
        <v>5.4874700000000004E-4</v>
      </c>
      <c r="E62" s="5">
        <v>1.9785359999999999E-3</v>
      </c>
      <c r="F62" s="6">
        <v>1.53E-6</v>
      </c>
      <c r="G62" s="7">
        <v>1.1808739999999999E-3</v>
      </c>
      <c r="H62" s="5">
        <v>7.0642034000000006E-2</v>
      </c>
      <c r="I62" s="5">
        <v>5.1456211000000002E-2</v>
      </c>
      <c r="J62" s="5">
        <v>8.9827856999999997E-2</v>
      </c>
      <c r="K62" s="9"/>
    </row>
    <row r="63" spans="1:11" x14ac:dyDescent="0.25">
      <c r="A63" s="4" t="s">
        <v>46</v>
      </c>
      <c r="B63" s="5">
        <v>4.7801963000000003E-2</v>
      </c>
      <c r="C63" s="5">
        <v>2.3482712999999999E-2</v>
      </c>
      <c r="D63" s="5">
        <v>1.8291600000000001E-4</v>
      </c>
      <c r="E63" s="5">
        <v>6.5951200000000001E-4</v>
      </c>
      <c r="F63" s="6">
        <v>2.5100000000000001E-6</v>
      </c>
      <c r="G63" s="7">
        <v>1.9388000000000001E-3</v>
      </c>
      <c r="H63" s="5">
        <v>4.7619047999999997E-2</v>
      </c>
      <c r="I63" s="5">
        <v>3.4154751999999997E-2</v>
      </c>
      <c r="J63" s="5">
        <v>6.1083342999999998E-2</v>
      </c>
      <c r="K63" s="9"/>
    </row>
    <row r="64" spans="1:11" x14ac:dyDescent="0.25">
      <c r="A64" s="4" t="s">
        <v>29</v>
      </c>
      <c r="B64" s="5">
        <v>3.9265898E-2</v>
      </c>
      <c r="C64" s="5">
        <v>1.5383874000000001E-2</v>
      </c>
      <c r="D64" s="5">
        <v>0</v>
      </c>
      <c r="E64" s="5">
        <v>0</v>
      </c>
      <c r="F64" s="6">
        <v>1.6500000000000001E-7</v>
      </c>
      <c r="G64" s="7">
        <v>1.2729700000000001E-4</v>
      </c>
      <c r="H64" s="5">
        <v>3.9265898E-2</v>
      </c>
      <c r="I64" s="5">
        <v>3.0447578999999999E-2</v>
      </c>
      <c r="J64" s="5">
        <v>4.8084216999999999E-2</v>
      </c>
      <c r="K64" s="9"/>
    </row>
    <row r="65" spans="1:11" x14ac:dyDescent="0.25">
      <c r="A65" s="4" t="s">
        <v>34</v>
      </c>
      <c r="B65" s="5">
        <v>3.7558685000000001E-2</v>
      </c>
      <c r="C65" s="5">
        <v>1.6348291000000001E-2</v>
      </c>
      <c r="D65" s="5">
        <v>0</v>
      </c>
      <c r="E65" s="5">
        <v>0</v>
      </c>
      <c r="F65" s="6">
        <v>5.8699999999999995E-7</v>
      </c>
      <c r="G65" s="7">
        <v>4.5412700000000002E-4</v>
      </c>
      <c r="H65" s="5">
        <v>3.7558685000000001E-2</v>
      </c>
      <c r="I65" s="5">
        <v>2.8187545000000001E-2</v>
      </c>
      <c r="J65" s="5">
        <v>4.6929826000000001E-2</v>
      </c>
      <c r="K65" s="9"/>
    </row>
    <row r="66" spans="1:11" x14ac:dyDescent="0.25">
      <c r="A66" s="4" t="s">
        <v>61</v>
      </c>
      <c r="B66" s="5">
        <v>2.7486129000000002E-2</v>
      </c>
      <c r="C66" s="5">
        <v>1.5909172999999999E-2</v>
      </c>
      <c r="D66" s="5">
        <v>0</v>
      </c>
      <c r="E66" s="5">
        <v>0</v>
      </c>
      <c r="F66" s="6">
        <v>1.49E-5</v>
      </c>
      <c r="G66" s="7">
        <v>1.1492275999999999E-2</v>
      </c>
      <c r="H66" s="5">
        <v>2.7486129000000002E-2</v>
      </c>
      <c r="I66" s="5">
        <v>1.8366699E-2</v>
      </c>
      <c r="J66" s="5">
        <v>3.6605559000000003E-2</v>
      </c>
      <c r="K66" s="9"/>
    </row>
    <row r="67" spans="1:11" x14ac:dyDescent="0.25">
      <c r="G67" s="2"/>
      <c r="H67" s="2"/>
    </row>
    <row r="68" spans="1:11" x14ac:dyDescent="0.25">
      <c r="G68" s="2"/>
      <c r="H68" s="2"/>
    </row>
    <row r="69" spans="1:11" x14ac:dyDescent="0.25">
      <c r="G69" s="2"/>
      <c r="H69" s="2"/>
    </row>
    <row r="70" spans="1:11" x14ac:dyDescent="0.25">
      <c r="G70" s="2"/>
      <c r="H70" s="2"/>
    </row>
    <row r="71" spans="1:11" x14ac:dyDescent="0.25">
      <c r="G71" s="2"/>
      <c r="H71" s="2"/>
    </row>
    <row r="72" spans="1:11" x14ac:dyDescent="0.25">
      <c r="G72" s="2"/>
      <c r="H72" s="2"/>
    </row>
    <row r="73" spans="1:11" x14ac:dyDescent="0.25">
      <c r="G73" s="2"/>
      <c r="H73" s="2"/>
    </row>
    <row r="74" spans="1:11" x14ac:dyDescent="0.25">
      <c r="G74" s="2"/>
    </row>
    <row r="75" spans="1:11" x14ac:dyDescent="0.25">
      <c r="G75" s="2"/>
      <c r="H75" s="2"/>
    </row>
    <row r="76" spans="1:11" x14ac:dyDescent="0.25">
      <c r="G76" s="2"/>
      <c r="H76" s="2"/>
    </row>
    <row r="77" spans="1:11" x14ac:dyDescent="0.25">
      <c r="G77" s="2"/>
      <c r="H77" s="2"/>
    </row>
    <row r="78" spans="1:11" x14ac:dyDescent="0.25">
      <c r="G78" s="2"/>
      <c r="H78" s="2"/>
    </row>
    <row r="79" spans="1:11" x14ac:dyDescent="0.25">
      <c r="G79" s="2"/>
      <c r="H79" s="2"/>
    </row>
    <row r="80" spans="1:11" x14ac:dyDescent="0.25">
      <c r="G80" s="2"/>
      <c r="H80" s="2"/>
    </row>
    <row r="81" spans="7:8" x14ac:dyDescent="0.25">
      <c r="G81" s="2"/>
      <c r="H81" s="2"/>
    </row>
    <row r="82" spans="7:8" x14ac:dyDescent="0.25">
      <c r="G82" s="2"/>
      <c r="H82" s="2"/>
    </row>
    <row r="83" spans="7:8" x14ac:dyDescent="0.25">
      <c r="G83" s="2"/>
      <c r="H83" s="2"/>
    </row>
    <row r="84" spans="7:8" x14ac:dyDescent="0.25">
      <c r="G84" s="2"/>
      <c r="H84" s="2"/>
    </row>
    <row r="85" spans="7:8" x14ac:dyDescent="0.25">
      <c r="G85" s="2"/>
      <c r="H85" s="2"/>
    </row>
    <row r="86" spans="7:8" x14ac:dyDescent="0.25">
      <c r="G86" s="2"/>
      <c r="H86" s="2"/>
    </row>
    <row r="87" spans="7:8" x14ac:dyDescent="0.25">
      <c r="G87" s="2"/>
      <c r="H87" s="2"/>
    </row>
    <row r="89" spans="7:8" x14ac:dyDescent="0.25">
      <c r="G89" s="2"/>
      <c r="H89" s="2"/>
    </row>
    <row r="90" spans="7:8" x14ac:dyDescent="0.25">
      <c r="G90" s="2"/>
      <c r="H90" s="2"/>
    </row>
    <row r="91" spans="7:8" x14ac:dyDescent="0.25">
      <c r="G91" s="2"/>
      <c r="H91" s="2"/>
    </row>
    <row r="92" spans="7:8" x14ac:dyDescent="0.25">
      <c r="G92" s="2"/>
      <c r="H92" s="2"/>
    </row>
    <row r="93" spans="7:8" x14ac:dyDescent="0.25">
      <c r="G93" s="2"/>
      <c r="H93" s="2"/>
    </row>
    <row r="96" spans="7:8" x14ac:dyDescent="0.25">
      <c r="G96" s="2"/>
      <c r="H96" s="2"/>
    </row>
    <row r="97" spans="7:8" x14ac:dyDescent="0.25">
      <c r="G97" s="2"/>
      <c r="H97" s="2"/>
    </row>
    <row r="98" spans="7:8" x14ac:dyDescent="0.25">
      <c r="G98" s="2"/>
      <c r="H98" s="2"/>
    </row>
    <row r="99" spans="7:8" x14ac:dyDescent="0.25">
      <c r="G99" s="2"/>
      <c r="H99" s="2"/>
    </row>
    <row r="100" spans="7:8" x14ac:dyDescent="0.25">
      <c r="G100" s="2"/>
      <c r="H100" s="2"/>
    </row>
    <row r="101" spans="7:8" x14ac:dyDescent="0.25">
      <c r="G101" s="2"/>
      <c r="H101" s="2"/>
    </row>
    <row r="103" spans="7:8" x14ac:dyDescent="0.25">
      <c r="G103" s="2"/>
      <c r="H103" s="2"/>
    </row>
    <row r="105" spans="7:8" x14ac:dyDescent="0.25">
      <c r="G105" s="2"/>
      <c r="H105" s="2"/>
    </row>
    <row r="107" spans="7:8" x14ac:dyDescent="0.25">
      <c r="G107" s="2"/>
      <c r="H107" s="2"/>
    </row>
    <row r="108" spans="7:8" x14ac:dyDescent="0.25">
      <c r="G108" s="2"/>
      <c r="H108" s="2"/>
    </row>
    <row r="109" spans="7:8" x14ac:dyDescent="0.25">
      <c r="G109" s="2"/>
      <c r="H109" s="2"/>
    </row>
    <row r="110" spans="7:8" x14ac:dyDescent="0.25">
      <c r="G110" s="2"/>
      <c r="H110" s="2"/>
    </row>
    <row r="111" spans="7:8" x14ac:dyDescent="0.25">
      <c r="G111" s="2"/>
      <c r="H111" s="2"/>
    </row>
    <row r="113" spans="7:8" x14ac:dyDescent="0.25">
      <c r="G113" s="2"/>
      <c r="H113" s="2"/>
    </row>
    <row r="114" spans="7:8" x14ac:dyDescent="0.25">
      <c r="G114" s="2"/>
      <c r="H114" s="2"/>
    </row>
    <row r="115" spans="7:8" x14ac:dyDescent="0.25">
      <c r="G115" s="2"/>
      <c r="H115" s="2"/>
    </row>
    <row r="116" spans="7:8" x14ac:dyDescent="0.25">
      <c r="G116" s="2"/>
      <c r="H116" s="2"/>
    </row>
    <row r="117" spans="7:8" x14ac:dyDescent="0.25">
      <c r="G117" s="2"/>
      <c r="H117" s="2"/>
    </row>
    <row r="118" spans="7:8" x14ac:dyDescent="0.25">
      <c r="G118" s="2"/>
      <c r="H118" s="2"/>
    </row>
    <row r="119" spans="7:8" x14ac:dyDescent="0.25">
      <c r="G119" s="2"/>
      <c r="H119" s="2"/>
    </row>
    <row r="121" spans="7:8" x14ac:dyDescent="0.25">
      <c r="G121" s="2"/>
      <c r="H121" s="2"/>
    </row>
    <row r="122" spans="7:8" x14ac:dyDescent="0.25">
      <c r="G122" s="2"/>
      <c r="H122" s="2"/>
    </row>
    <row r="123" spans="7:8" x14ac:dyDescent="0.25">
      <c r="G123" s="2"/>
      <c r="H123" s="2"/>
    </row>
    <row r="124" spans="7:8" x14ac:dyDescent="0.25">
      <c r="G124" s="2"/>
      <c r="H124" s="2"/>
    </row>
    <row r="125" spans="7:8" x14ac:dyDescent="0.25">
      <c r="G125" s="2"/>
      <c r="H125" s="2"/>
    </row>
    <row r="126" spans="7:8" x14ac:dyDescent="0.25">
      <c r="G126" s="2"/>
      <c r="H126" s="2"/>
    </row>
    <row r="127" spans="7:8" x14ac:dyDescent="0.25">
      <c r="G127" s="2"/>
      <c r="H127" s="2"/>
    </row>
    <row r="128" spans="7:8" x14ac:dyDescent="0.25">
      <c r="G128" s="2"/>
      <c r="H128" s="2"/>
    </row>
    <row r="129" spans="7:8" x14ac:dyDescent="0.25">
      <c r="G129" s="2"/>
      <c r="H129" s="2"/>
    </row>
    <row r="130" spans="7:8" x14ac:dyDescent="0.25">
      <c r="G130" s="2"/>
      <c r="H130" s="2"/>
    </row>
    <row r="131" spans="7:8" x14ac:dyDescent="0.25">
      <c r="G131" s="2"/>
      <c r="H131" s="2"/>
    </row>
    <row r="132" spans="7:8" x14ac:dyDescent="0.25">
      <c r="G132" s="2"/>
      <c r="H132" s="2"/>
    </row>
    <row r="133" spans="7:8" x14ac:dyDescent="0.25">
      <c r="G133" s="2"/>
      <c r="H133" s="2"/>
    </row>
    <row r="134" spans="7:8" x14ac:dyDescent="0.25">
      <c r="G134" s="2"/>
      <c r="H134" s="2"/>
    </row>
    <row r="135" spans="7:8" x14ac:dyDescent="0.25">
      <c r="G135" s="2"/>
      <c r="H135" s="2"/>
    </row>
    <row r="136" spans="7:8" x14ac:dyDescent="0.25">
      <c r="G136" s="2"/>
      <c r="H136" s="2"/>
    </row>
    <row r="137" spans="7:8" x14ac:dyDescent="0.25">
      <c r="G137" s="2"/>
      <c r="H137" s="2"/>
    </row>
    <row r="138" spans="7:8" x14ac:dyDescent="0.25">
      <c r="G138" s="2"/>
      <c r="H138" s="2"/>
    </row>
    <row r="139" spans="7:8" x14ac:dyDescent="0.25">
      <c r="G139" s="2"/>
      <c r="H139" s="2"/>
    </row>
    <row r="140" spans="7:8" x14ac:dyDescent="0.25">
      <c r="G140" s="2"/>
      <c r="H140" s="2"/>
    </row>
    <row r="141" spans="7:8" x14ac:dyDescent="0.25">
      <c r="G141" s="2"/>
      <c r="H141" s="2"/>
    </row>
    <row r="142" spans="7:8" x14ac:dyDescent="0.25">
      <c r="G142" s="2"/>
      <c r="H142" s="2"/>
    </row>
    <row r="143" spans="7:8" x14ac:dyDescent="0.25">
      <c r="G143" s="2"/>
      <c r="H143" s="2"/>
    </row>
    <row r="144" spans="7:8" x14ac:dyDescent="0.25">
      <c r="G144" s="2"/>
      <c r="H144" s="2"/>
    </row>
    <row r="145" spans="7:8" x14ac:dyDescent="0.25">
      <c r="G145" s="2"/>
      <c r="H145" s="2"/>
    </row>
    <row r="146" spans="7:8" x14ac:dyDescent="0.25">
      <c r="G146" s="2"/>
      <c r="H146" s="2"/>
    </row>
    <row r="147" spans="7:8" x14ac:dyDescent="0.25">
      <c r="G147" s="2"/>
      <c r="H147" s="2"/>
    </row>
    <row r="149" spans="7:8" x14ac:dyDescent="0.25">
      <c r="G149" s="2"/>
      <c r="H149" s="2"/>
    </row>
    <row r="150" spans="7:8" x14ac:dyDescent="0.25">
      <c r="G150" s="2"/>
      <c r="H150" s="2"/>
    </row>
    <row r="151" spans="7:8" x14ac:dyDescent="0.25">
      <c r="G151" s="2"/>
      <c r="H151" s="2"/>
    </row>
    <row r="152" spans="7:8" x14ac:dyDescent="0.25">
      <c r="G152" s="2"/>
      <c r="H152" s="2"/>
    </row>
    <row r="154" spans="7:8" x14ac:dyDescent="0.25">
      <c r="G154" s="2"/>
      <c r="H154" s="2"/>
    </row>
    <row r="155" spans="7:8" x14ac:dyDescent="0.25">
      <c r="G155" s="2"/>
      <c r="H155" s="2"/>
    </row>
    <row r="156" spans="7:8" x14ac:dyDescent="0.25">
      <c r="G156" s="2"/>
      <c r="H156" s="2"/>
    </row>
    <row r="157" spans="7:8" x14ac:dyDescent="0.25">
      <c r="G157" s="2"/>
      <c r="H157" s="2"/>
    </row>
    <row r="158" spans="7:8" x14ac:dyDescent="0.25">
      <c r="G158" s="2"/>
      <c r="H158" s="2"/>
    </row>
    <row r="159" spans="7:8" x14ac:dyDescent="0.25">
      <c r="G159" s="2"/>
      <c r="H159" s="2"/>
    </row>
    <row r="160" spans="7:8" x14ac:dyDescent="0.25">
      <c r="G160" s="2"/>
      <c r="H160" s="2"/>
    </row>
    <row r="161" spans="7:8" x14ac:dyDescent="0.25">
      <c r="G161" s="2"/>
      <c r="H161" s="2"/>
    </row>
    <row r="163" spans="7:8" x14ac:dyDescent="0.25">
      <c r="G163" s="2"/>
      <c r="H163" s="2"/>
    </row>
    <row r="164" spans="7:8" x14ac:dyDescent="0.25">
      <c r="G164" s="2"/>
      <c r="H164" s="2"/>
    </row>
    <row r="165" spans="7:8" x14ac:dyDescent="0.25">
      <c r="G165" s="2"/>
      <c r="H165" s="2"/>
    </row>
    <row r="166" spans="7:8" x14ac:dyDescent="0.25">
      <c r="G166" s="2"/>
      <c r="H166" s="2"/>
    </row>
    <row r="167" spans="7:8" x14ac:dyDescent="0.25">
      <c r="G167" s="2"/>
      <c r="H167" s="2"/>
    </row>
    <row r="168" spans="7:8" x14ac:dyDescent="0.25">
      <c r="G168" s="2"/>
      <c r="H168" s="2"/>
    </row>
    <row r="169" spans="7:8" x14ac:dyDescent="0.25">
      <c r="G169" s="2"/>
      <c r="H169" s="2"/>
    </row>
    <row r="170" spans="7:8" x14ac:dyDescent="0.25">
      <c r="G170" s="2"/>
      <c r="H170" s="2"/>
    </row>
    <row r="171" spans="7:8" x14ac:dyDescent="0.25">
      <c r="G171" s="2"/>
      <c r="H171" s="2"/>
    </row>
    <row r="172" spans="7:8" x14ac:dyDescent="0.25">
      <c r="G172" s="2"/>
      <c r="H172" s="2"/>
    </row>
    <row r="173" spans="7:8" x14ac:dyDescent="0.25">
      <c r="G173" s="2"/>
      <c r="H173" s="2"/>
    </row>
    <row r="175" spans="7:8" x14ac:dyDescent="0.25">
      <c r="G175" s="2"/>
      <c r="H175" s="2"/>
    </row>
    <row r="176" spans="7:8" x14ac:dyDescent="0.25">
      <c r="G176" s="2"/>
      <c r="H176" s="2"/>
    </row>
    <row r="177" spans="7:8" x14ac:dyDescent="0.25">
      <c r="G177" s="2"/>
      <c r="H177" s="2"/>
    </row>
    <row r="178" spans="7:8" x14ac:dyDescent="0.25">
      <c r="G178" s="2"/>
      <c r="H178" s="2"/>
    </row>
    <row r="179" spans="7:8" x14ac:dyDescent="0.25">
      <c r="G179" s="2"/>
      <c r="H179" s="2"/>
    </row>
    <row r="181" spans="7:8" x14ac:dyDescent="0.25">
      <c r="G181" s="2"/>
      <c r="H181" s="2"/>
    </row>
    <row r="182" spans="7:8" x14ac:dyDescent="0.25">
      <c r="G182" s="2"/>
      <c r="H182" s="2"/>
    </row>
    <row r="183" spans="7:8" x14ac:dyDescent="0.25">
      <c r="G183" s="2"/>
      <c r="H183" s="2"/>
    </row>
    <row r="184" spans="7:8" x14ac:dyDescent="0.25">
      <c r="G184" s="2"/>
      <c r="H184" s="2"/>
    </row>
    <row r="185" spans="7:8" x14ac:dyDescent="0.25">
      <c r="G185" s="2"/>
      <c r="H185" s="2"/>
    </row>
    <row r="186" spans="7:8" x14ac:dyDescent="0.25">
      <c r="G186" s="2"/>
      <c r="H186" s="2"/>
    </row>
    <row r="187" spans="7:8" x14ac:dyDescent="0.25">
      <c r="G187" s="2"/>
      <c r="H187" s="2"/>
    </row>
    <row r="188" spans="7:8" x14ac:dyDescent="0.25">
      <c r="G188" s="2"/>
      <c r="H188" s="2"/>
    </row>
    <row r="189" spans="7:8" x14ac:dyDescent="0.25">
      <c r="G189" s="2"/>
      <c r="H189" s="2"/>
    </row>
    <row r="190" spans="7:8" x14ac:dyDescent="0.25">
      <c r="G190" s="2"/>
      <c r="H190" s="2"/>
    </row>
    <row r="192" spans="7:8" x14ac:dyDescent="0.25">
      <c r="G192" s="2"/>
      <c r="H192" s="2"/>
    </row>
    <row r="193" spans="7:8" x14ac:dyDescent="0.25">
      <c r="G193" s="2"/>
      <c r="H193" s="2"/>
    </row>
    <row r="194" spans="7:8" x14ac:dyDescent="0.25">
      <c r="G194" s="2"/>
      <c r="H194" s="2"/>
    </row>
    <row r="196" spans="7:8" x14ac:dyDescent="0.25">
      <c r="G196" s="2"/>
      <c r="H196" s="2"/>
    </row>
    <row r="197" spans="7:8" x14ac:dyDescent="0.25">
      <c r="G197" s="2"/>
      <c r="H197" s="2"/>
    </row>
    <row r="198" spans="7:8" x14ac:dyDescent="0.25">
      <c r="G198" s="2"/>
      <c r="H198" s="2"/>
    </row>
    <row r="199" spans="7:8" x14ac:dyDescent="0.25">
      <c r="G199" s="2"/>
      <c r="H199" s="2"/>
    </row>
    <row r="200" spans="7:8" x14ac:dyDescent="0.25">
      <c r="G200" s="2"/>
      <c r="H200" s="2"/>
    </row>
    <row r="202" spans="7:8" x14ac:dyDescent="0.25">
      <c r="G202" s="2"/>
      <c r="H202" s="2"/>
    </row>
    <row r="203" spans="7:8" x14ac:dyDescent="0.25">
      <c r="G203" s="2"/>
      <c r="H203" s="2"/>
    </row>
    <row r="205" spans="7:8" x14ac:dyDescent="0.25">
      <c r="G205" s="2"/>
      <c r="H205" s="2"/>
    </row>
    <row r="206" spans="7:8" x14ac:dyDescent="0.25">
      <c r="G206" s="2"/>
      <c r="H206" s="2"/>
    </row>
    <row r="207" spans="7:8" x14ac:dyDescent="0.25">
      <c r="G207" s="2"/>
      <c r="H207" s="2"/>
    </row>
    <row r="208" spans="7:8" x14ac:dyDescent="0.25">
      <c r="G208" s="2"/>
      <c r="H208" s="2"/>
    </row>
    <row r="209" spans="7:8" x14ac:dyDescent="0.25">
      <c r="G209" s="2"/>
      <c r="H209" s="2"/>
    </row>
    <row r="210" spans="7:8" x14ac:dyDescent="0.25">
      <c r="G210" s="2"/>
      <c r="H210" s="2"/>
    </row>
    <row r="211" spans="7:8" x14ac:dyDescent="0.25">
      <c r="G211" s="2"/>
      <c r="H211" s="2"/>
    </row>
    <row r="212" spans="7:8" x14ac:dyDescent="0.25">
      <c r="G212" s="2"/>
      <c r="H212" s="2"/>
    </row>
    <row r="213" spans="7:8" x14ac:dyDescent="0.25">
      <c r="G213" s="2"/>
      <c r="H213" s="2"/>
    </row>
    <row r="214" spans="7:8" x14ac:dyDescent="0.25">
      <c r="G214" s="2"/>
      <c r="H214" s="2"/>
    </row>
    <row r="215" spans="7:8" x14ac:dyDescent="0.25">
      <c r="G215" s="2"/>
      <c r="H215" s="2"/>
    </row>
    <row r="216" spans="7:8" x14ac:dyDescent="0.25">
      <c r="G216" s="2"/>
      <c r="H216" s="2"/>
    </row>
    <row r="217" spans="7:8" x14ac:dyDescent="0.25">
      <c r="G217" s="2"/>
      <c r="H217" s="2"/>
    </row>
    <row r="219" spans="7:8" x14ac:dyDescent="0.25">
      <c r="G219" s="2"/>
      <c r="H219" s="2"/>
    </row>
    <row r="220" spans="7:8" x14ac:dyDescent="0.25">
      <c r="G220" s="2"/>
      <c r="H220" s="2"/>
    </row>
    <row r="221" spans="7:8" x14ac:dyDescent="0.25">
      <c r="G221" s="2"/>
      <c r="H221" s="2"/>
    </row>
    <row r="222" spans="7:8" x14ac:dyDescent="0.25">
      <c r="G222" s="2"/>
      <c r="H222" s="2"/>
    </row>
    <row r="224" spans="7:8" x14ac:dyDescent="0.25">
      <c r="G224" s="2"/>
      <c r="H224" s="2"/>
    </row>
    <row r="226" spans="7:8" x14ac:dyDescent="0.25">
      <c r="G226" s="2"/>
      <c r="H226" s="2"/>
    </row>
    <row r="228" spans="7:8" x14ac:dyDescent="0.25">
      <c r="G228" s="2"/>
      <c r="H228" s="2"/>
    </row>
    <row r="229" spans="7:8" x14ac:dyDescent="0.25">
      <c r="G229" s="2"/>
      <c r="H229" s="2"/>
    </row>
    <row r="231" spans="7:8" x14ac:dyDescent="0.25">
      <c r="G231" s="2"/>
      <c r="H231" s="2"/>
    </row>
    <row r="233" spans="7:8" x14ac:dyDescent="0.25">
      <c r="G233" s="2"/>
      <c r="H233" s="2"/>
    </row>
    <row r="234" spans="7:8" x14ac:dyDescent="0.25">
      <c r="G234" s="2"/>
      <c r="H234" s="2"/>
    </row>
    <row r="235" spans="7:8" x14ac:dyDescent="0.25">
      <c r="G235" s="2"/>
      <c r="H235" s="2"/>
    </row>
    <row r="236" spans="7:8" x14ac:dyDescent="0.25">
      <c r="G236" s="2"/>
    </row>
    <row r="237" spans="7:8" x14ac:dyDescent="0.25">
      <c r="G237" s="2"/>
      <c r="H237" s="2"/>
    </row>
    <row r="238" spans="7:8" x14ac:dyDescent="0.25">
      <c r="G238" s="2"/>
      <c r="H238" s="2"/>
    </row>
    <row r="240" spans="7:8" x14ac:dyDescent="0.25">
      <c r="G240" s="2"/>
      <c r="H240" s="2"/>
    </row>
    <row r="241" spans="7:8" x14ac:dyDescent="0.25">
      <c r="G241" s="2"/>
      <c r="H241" s="2"/>
    </row>
    <row r="242" spans="7:8" x14ac:dyDescent="0.25">
      <c r="G242" s="2"/>
      <c r="H242" s="2"/>
    </row>
    <row r="243" spans="7:8" x14ac:dyDescent="0.25">
      <c r="G243" s="2"/>
      <c r="H243" s="2"/>
    </row>
    <row r="244" spans="7:8" x14ac:dyDescent="0.25">
      <c r="G244" s="2"/>
      <c r="H244" s="2"/>
    </row>
    <row r="245" spans="7:8" x14ac:dyDescent="0.25">
      <c r="G245" s="2"/>
      <c r="H245" s="2"/>
    </row>
    <row r="246" spans="7:8" x14ac:dyDescent="0.25">
      <c r="G246" s="2"/>
      <c r="H246" s="2"/>
    </row>
    <row r="247" spans="7:8" x14ac:dyDescent="0.25">
      <c r="G247" s="2"/>
      <c r="H247" s="2"/>
    </row>
    <row r="248" spans="7:8" x14ac:dyDescent="0.25">
      <c r="G248" s="2"/>
      <c r="H248" s="2"/>
    </row>
    <row r="249" spans="7:8" x14ac:dyDescent="0.25">
      <c r="G249" s="2"/>
      <c r="H249" s="2"/>
    </row>
    <row r="252" spans="7:8" x14ac:dyDescent="0.25">
      <c r="G252" s="2"/>
      <c r="H252" s="2"/>
    </row>
    <row r="253" spans="7:8" x14ac:dyDescent="0.25">
      <c r="G253" s="2"/>
      <c r="H253" s="2"/>
    </row>
    <row r="254" spans="7:8" x14ac:dyDescent="0.25">
      <c r="G254" s="2"/>
      <c r="H254" s="2"/>
    </row>
    <row r="255" spans="7:8" x14ac:dyDescent="0.25">
      <c r="G255" s="2"/>
      <c r="H255" s="2"/>
    </row>
    <row r="256" spans="7:8" x14ac:dyDescent="0.25">
      <c r="G256" s="2"/>
      <c r="H256" s="2"/>
    </row>
    <row r="258" spans="7:8" x14ac:dyDescent="0.25">
      <c r="G258" s="2"/>
      <c r="H258" s="2"/>
    </row>
    <row r="259" spans="7:8" x14ac:dyDescent="0.25">
      <c r="G259" s="2"/>
      <c r="H259" s="2"/>
    </row>
    <row r="260" spans="7:8" x14ac:dyDescent="0.25">
      <c r="G260" s="2"/>
      <c r="H260" s="2"/>
    </row>
    <row r="261" spans="7:8" x14ac:dyDescent="0.25">
      <c r="G261" s="2"/>
      <c r="H261" s="2"/>
    </row>
    <row r="262" spans="7:8" x14ac:dyDescent="0.25">
      <c r="G262" s="2"/>
      <c r="H262" s="2"/>
    </row>
    <row r="263" spans="7:8" x14ac:dyDescent="0.25">
      <c r="G263" s="2"/>
      <c r="H263" s="2"/>
    </row>
    <row r="264" spans="7:8" x14ac:dyDescent="0.25">
      <c r="G264" s="2"/>
      <c r="H264" s="2"/>
    </row>
    <row r="266" spans="7:8" x14ac:dyDescent="0.25">
      <c r="G266" s="2"/>
      <c r="H266" s="2"/>
    </row>
    <row r="268" spans="7:8" x14ac:dyDescent="0.25">
      <c r="G268" s="2"/>
      <c r="H268" s="2"/>
    </row>
    <row r="269" spans="7:8" x14ac:dyDescent="0.25">
      <c r="G269" s="2"/>
      <c r="H269" s="2"/>
    </row>
    <row r="270" spans="7:8" x14ac:dyDescent="0.25">
      <c r="G270" s="2"/>
      <c r="H270" s="2"/>
    </row>
    <row r="271" spans="7:8" x14ac:dyDescent="0.25">
      <c r="G271" s="2"/>
      <c r="H271" s="2"/>
    </row>
    <row r="272" spans="7:8" x14ac:dyDescent="0.25">
      <c r="G272" s="2"/>
      <c r="H272" s="2"/>
    </row>
    <row r="273" spans="7:8" x14ac:dyDescent="0.25">
      <c r="G273" s="2"/>
      <c r="H273" s="2"/>
    </row>
    <row r="274" spans="7:8" x14ac:dyDescent="0.25">
      <c r="G274" s="2"/>
      <c r="H274" s="2"/>
    </row>
    <row r="275" spans="7:8" x14ac:dyDescent="0.25">
      <c r="G275" s="2"/>
      <c r="H275" s="2"/>
    </row>
    <row r="277" spans="7:8" x14ac:dyDescent="0.25">
      <c r="G277" s="2"/>
      <c r="H277" s="2"/>
    </row>
    <row r="278" spans="7:8" x14ac:dyDescent="0.25">
      <c r="G278" s="2"/>
      <c r="H278" s="2"/>
    </row>
    <row r="279" spans="7:8" x14ac:dyDescent="0.25">
      <c r="G279" s="2"/>
      <c r="H279" s="2"/>
    </row>
    <row r="283" spans="7:8" x14ac:dyDescent="0.25">
      <c r="G283" s="2"/>
      <c r="H283" s="2"/>
    </row>
    <row r="284" spans="7:8" x14ac:dyDescent="0.25">
      <c r="G284" s="2"/>
      <c r="H284" s="2"/>
    </row>
    <row r="285" spans="7:8" x14ac:dyDescent="0.25">
      <c r="G285" s="2"/>
      <c r="H285" s="2"/>
    </row>
    <row r="287" spans="7:8" x14ac:dyDescent="0.25">
      <c r="G287" s="2"/>
      <c r="H287" s="2"/>
    </row>
    <row r="288" spans="7:8" x14ac:dyDescent="0.25">
      <c r="G288" s="2"/>
      <c r="H288" s="2"/>
    </row>
    <row r="289" spans="7:8" x14ac:dyDescent="0.25">
      <c r="G289" s="2"/>
      <c r="H289" s="2"/>
    </row>
    <row r="291" spans="7:8" x14ac:dyDescent="0.25">
      <c r="G291" s="2"/>
      <c r="H291" s="2"/>
    </row>
    <row r="292" spans="7:8" x14ac:dyDescent="0.25">
      <c r="G292" s="2"/>
      <c r="H292" s="2"/>
    </row>
    <row r="294" spans="7:8" x14ac:dyDescent="0.25">
      <c r="G294" s="2"/>
      <c r="H294" s="2"/>
    </row>
    <row r="295" spans="7:8" x14ac:dyDescent="0.25">
      <c r="G295" s="2"/>
      <c r="H295" s="2"/>
    </row>
    <row r="296" spans="7:8" x14ac:dyDescent="0.25">
      <c r="G296" s="2"/>
      <c r="H296" s="2"/>
    </row>
    <row r="297" spans="7:8" x14ac:dyDescent="0.25">
      <c r="G297" s="2"/>
      <c r="H297" s="2"/>
    </row>
    <row r="301" spans="7:8" x14ac:dyDescent="0.25">
      <c r="G301" s="2"/>
      <c r="H301" s="2"/>
    </row>
    <row r="304" spans="7:8" x14ac:dyDescent="0.25">
      <c r="G304" s="2"/>
    </row>
    <row r="306" spans="7:8" x14ac:dyDescent="0.25">
      <c r="G306" s="2"/>
      <c r="H306" s="2"/>
    </row>
    <row r="308" spans="7:8" x14ac:dyDescent="0.25">
      <c r="G308" s="2"/>
      <c r="H308" s="2"/>
    </row>
    <row r="311" spans="7:8" x14ac:dyDescent="0.25">
      <c r="G311" s="2"/>
      <c r="H311" s="2"/>
    </row>
    <row r="312" spans="7:8" x14ac:dyDescent="0.25">
      <c r="G312" s="2"/>
      <c r="H312" s="2"/>
    </row>
    <row r="315" spans="7:8" x14ac:dyDescent="0.25">
      <c r="G315" s="2"/>
      <c r="H315" s="2"/>
    </row>
    <row r="321" spans="7:8" x14ac:dyDescent="0.25">
      <c r="G321" s="2"/>
      <c r="H321" s="2"/>
    </row>
    <row r="322" spans="7:8" x14ac:dyDescent="0.25">
      <c r="G322" s="2"/>
      <c r="H322" s="2"/>
    </row>
    <row r="323" spans="7:8" x14ac:dyDescent="0.25">
      <c r="G323" s="2"/>
      <c r="H323" s="2"/>
    </row>
    <row r="325" spans="7:8" x14ac:dyDescent="0.25">
      <c r="G325" s="2"/>
      <c r="H325" s="2"/>
    </row>
    <row r="326" spans="7:8" x14ac:dyDescent="0.25">
      <c r="G326" s="2"/>
      <c r="H326" s="2"/>
    </row>
    <row r="328" spans="7:8" x14ac:dyDescent="0.25">
      <c r="G328" s="2"/>
      <c r="H328" s="2"/>
    </row>
    <row r="329" spans="7:8" x14ac:dyDescent="0.25">
      <c r="G329" s="2"/>
      <c r="H329" s="2"/>
    </row>
    <row r="332" spans="7:8" x14ac:dyDescent="0.25">
      <c r="G332" s="2"/>
      <c r="H332" s="2"/>
    </row>
    <row r="333" spans="7:8" x14ac:dyDescent="0.25">
      <c r="G333" s="2"/>
      <c r="H333" s="2"/>
    </row>
    <row r="335" spans="7:8" x14ac:dyDescent="0.25">
      <c r="G335" s="2"/>
      <c r="H335" s="2"/>
    </row>
    <row r="337" spans="7:8" x14ac:dyDescent="0.25">
      <c r="G337" s="2"/>
      <c r="H337" s="2"/>
    </row>
    <row r="339" spans="7:8" x14ac:dyDescent="0.25">
      <c r="G339" s="2"/>
      <c r="H339" s="2"/>
    </row>
    <row r="347" spans="7:8" x14ac:dyDescent="0.25">
      <c r="G347" s="2"/>
      <c r="H347" s="2"/>
    </row>
    <row r="350" spans="7:8" x14ac:dyDescent="0.25">
      <c r="G350" s="2"/>
      <c r="H350" s="2"/>
    </row>
    <row r="351" spans="7:8" x14ac:dyDescent="0.25">
      <c r="G351" s="2"/>
      <c r="H351" s="2"/>
    </row>
    <row r="358" spans="7:8" x14ac:dyDescent="0.25">
      <c r="G358" s="2"/>
      <c r="H358" s="2"/>
    </row>
    <row r="361" spans="7:8" x14ac:dyDescent="0.25">
      <c r="G361" s="2"/>
      <c r="H361" s="2"/>
    </row>
    <row r="362" spans="7:8" x14ac:dyDescent="0.25">
      <c r="G362" s="2"/>
      <c r="H362" s="2"/>
    </row>
    <row r="363" spans="7:8" x14ac:dyDescent="0.25">
      <c r="G363" s="2"/>
      <c r="H363" s="2"/>
    </row>
    <row r="365" spans="7:8" x14ac:dyDescent="0.25">
      <c r="G365" s="2"/>
      <c r="H365" s="2"/>
    </row>
    <row r="366" spans="7:8" x14ac:dyDescent="0.25">
      <c r="G366" s="2"/>
      <c r="H366" s="2"/>
    </row>
    <row r="367" spans="7:8" x14ac:dyDescent="0.25">
      <c r="G367" s="2"/>
      <c r="H367" s="2"/>
    </row>
    <row r="369" spans="7:8" x14ac:dyDescent="0.25">
      <c r="G369" s="2"/>
      <c r="H369" s="2"/>
    </row>
    <row r="370" spans="7:8" x14ac:dyDescent="0.25">
      <c r="G370" s="2"/>
      <c r="H370" s="2"/>
    </row>
    <row r="371" spans="7:8" x14ac:dyDescent="0.25">
      <c r="G371" s="2"/>
      <c r="H371" s="2"/>
    </row>
    <row r="376" spans="7:8" x14ac:dyDescent="0.25">
      <c r="G376" s="2"/>
      <c r="H376" s="2"/>
    </row>
    <row r="377" spans="7:8" x14ac:dyDescent="0.25">
      <c r="G377" s="2"/>
      <c r="H377" s="2"/>
    </row>
    <row r="378" spans="7:8" x14ac:dyDescent="0.25">
      <c r="G378" s="2"/>
      <c r="H378" s="2"/>
    </row>
    <row r="380" spans="7:8" x14ac:dyDescent="0.25">
      <c r="G380" s="2"/>
      <c r="H380" s="2"/>
    </row>
    <row r="381" spans="7:8" x14ac:dyDescent="0.25">
      <c r="G381" s="2"/>
      <c r="H381" s="2"/>
    </row>
    <row r="382" spans="7:8" x14ac:dyDescent="0.25">
      <c r="G382" s="2"/>
      <c r="H382" s="2"/>
    </row>
    <row r="383" spans="7:8" x14ac:dyDescent="0.25">
      <c r="G383" s="2"/>
      <c r="H383" s="2"/>
    </row>
    <row r="384" spans="7:8" x14ac:dyDescent="0.25">
      <c r="G384" s="2"/>
      <c r="H384" s="2"/>
    </row>
    <row r="385" spans="7:8" x14ac:dyDescent="0.25">
      <c r="G385" s="2"/>
      <c r="H385" s="2"/>
    </row>
    <row r="386" spans="7:8" x14ac:dyDescent="0.25">
      <c r="G386" s="2"/>
      <c r="H386" s="2"/>
    </row>
    <row r="387" spans="7:8" x14ac:dyDescent="0.25">
      <c r="G387" s="2"/>
      <c r="H387" s="2"/>
    </row>
    <row r="393" spans="7:8" x14ac:dyDescent="0.25">
      <c r="G393" s="2"/>
      <c r="H393" s="2"/>
    </row>
    <row r="394" spans="7:8" x14ac:dyDescent="0.25">
      <c r="G394" s="2"/>
      <c r="H394" s="2"/>
    </row>
    <row r="399" spans="7:8" x14ac:dyDescent="0.25">
      <c r="G399" s="2"/>
      <c r="H399" s="2"/>
    </row>
    <row r="400" spans="7:8" x14ac:dyDescent="0.25">
      <c r="G400" s="2"/>
      <c r="H400" s="2"/>
    </row>
    <row r="401" spans="7:8" x14ac:dyDescent="0.25">
      <c r="G401" s="2"/>
      <c r="H401" s="2"/>
    </row>
    <row r="403" spans="7:8" x14ac:dyDescent="0.25">
      <c r="G403" s="2"/>
      <c r="H403" s="2"/>
    </row>
    <row r="404" spans="7:8" x14ac:dyDescent="0.25">
      <c r="G404" s="2"/>
      <c r="H404" s="2"/>
    </row>
    <row r="406" spans="7:8" x14ac:dyDescent="0.25">
      <c r="G406" s="2"/>
      <c r="H406" s="2"/>
    </row>
    <row r="408" spans="7:8" x14ac:dyDescent="0.25">
      <c r="G408" s="2"/>
      <c r="H408" s="2"/>
    </row>
    <row r="409" spans="7:8" x14ac:dyDescent="0.25">
      <c r="G409" s="2"/>
      <c r="H409" s="2"/>
    </row>
    <row r="410" spans="7:8" x14ac:dyDescent="0.25">
      <c r="G410" s="2"/>
      <c r="H410" s="2"/>
    </row>
    <row r="411" spans="7:8" x14ac:dyDescent="0.25">
      <c r="G411" s="2"/>
      <c r="H411" s="2"/>
    </row>
    <row r="412" spans="7:8" x14ac:dyDescent="0.25">
      <c r="G412" s="2"/>
      <c r="H412" s="2"/>
    </row>
    <row r="413" spans="7:8" x14ac:dyDescent="0.25">
      <c r="G413" s="2"/>
      <c r="H413" s="2"/>
    </row>
    <row r="415" spans="7:8" x14ac:dyDescent="0.25">
      <c r="G415" s="2"/>
      <c r="H415" s="2"/>
    </row>
    <row r="419" spans="7:20" x14ac:dyDescent="0.25">
      <c r="G419" s="2"/>
      <c r="H419" s="2"/>
    </row>
    <row r="422" spans="7:20" x14ac:dyDescent="0.25">
      <c r="G422" s="2"/>
      <c r="H422" s="2"/>
    </row>
    <row r="428" spans="7:20" x14ac:dyDescent="0.25">
      <c r="G428" s="2"/>
      <c r="H428" s="2"/>
    </row>
    <row r="432" spans="7:20" x14ac:dyDescent="0.25">
      <c r="G432" s="2"/>
      <c r="H432" s="2"/>
      <c r="J432" s="2"/>
      <c r="L432" s="2"/>
      <c r="N432" s="2"/>
      <c r="P432" s="2"/>
      <c r="R432" s="2"/>
      <c r="T432" s="2"/>
    </row>
    <row r="433" spans="7:8" x14ac:dyDescent="0.25">
      <c r="G433" s="2"/>
      <c r="H433" s="2"/>
    </row>
    <row r="434" spans="7:8" x14ac:dyDescent="0.25">
      <c r="G434" s="2"/>
      <c r="H434" s="2"/>
    </row>
    <row r="435" spans="7:8" x14ac:dyDescent="0.25">
      <c r="G435" s="2"/>
      <c r="H435" s="2"/>
    </row>
    <row r="436" spans="7:8" x14ac:dyDescent="0.25">
      <c r="G436" s="2"/>
      <c r="H436" s="2"/>
    </row>
    <row r="437" spans="7:8" x14ac:dyDescent="0.25">
      <c r="G437" s="2"/>
      <c r="H437" s="2"/>
    </row>
    <row r="438" spans="7:8" x14ac:dyDescent="0.25">
      <c r="G438" s="2"/>
      <c r="H438" s="2"/>
    </row>
    <row r="439" spans="7:8" x14ac:dyDescent="0.25">
      <c r="G439" s="2"/>
      <c r="H439" s="2"/>
    </row>
    <row r="440" spans="7:8" x14ac:dyDescent="0.25">
      <c r="G440" s="2"/>
      <c r="H440" s="2"/>
    </row>
    <row r="441" spans="7:8" x14ac:dyDescent="0.25">
      <c r="G441" s="2"/>
      <c r="H441" s="2"/>
    </row>
    <row r="442" spans="7:8" x14ac:dyDescent="0.25">
      <c r="G442" s="2"/>
      <c r="H442" s="2"/>
    </row>
    <row r="443" spans="7:8" x14ac:dyDescent="0.25">
      <c r="G443" s="2"/>
      <c r="H443" s="2"/>
    </row>
    <row r="444" spans="7:8" x14ac:dyDescent="0.25">
      <c r="G444" s="2"/>
      <c r="H444" s="2"/>
    </row>
    <row r="445" spans="7:8" x14ac:dyDescent="0.25">
      <c r="G445" s="2"/>
      <c r="H445" s="2"/>
    </row>
    <row r="446" spans="7:8" x14ac:dyDescent="0.25">
      <c r="G446" s="2"/>
      <c r="H446" s="2"/>
    </row>
    <row r="447" spans="7:8" x14ac:dyDescent="0.25">
      <c r="G447" s="2"/>
      <c r="H447" s="2"/>
    </row>
    <row r="448" spans="7:8" x14ac:dyDescent="0.25">
      <c r="G448" s="2"/>
      <c r="H448" s="2"/>
    </row>
    <row r="449" spans="7:8" x14ac:dyDescent="0.25">
      <c r="G449" s="2"/>
      <c r="H449" s="2"/>
    </row>
    <row r="450" spans="7:8" x14ac:dyDescent="0.25">
      <c r="G450" s="2"/>
      <c r="H450" s="2"/>
    </row>
    <row r="451" spans="7:8" x14ac:dyDescent="0.25">
      <c r="G451" s="2"/>
      <c r="H451" s="2"/>
    </row>
    <row r="452" spans="7:8" x14ac:dyDescent="0.25">
      <c r="G452" s="2"/>
      <c r="H452" s="2"/>
    </row>
    <row r="453" spans="7:8" x14ac:dyDescent="0.25">
      <c r="G453" s="2"/>
      <c r="H453" s="2"/>
    </row>
    <row r="454" spans="7:8" x14ac:dyDescent="0.25">
      <c r="G454" s="2"/>
      <c r="H454" s="2"/>
    </row>
    <row r="455" spans="7:8" x14ac:dyDescent="0.25">
      <c r="G455" s="2"/>
      <c r="H455" s="2"/>
    </row>
    <row r="456" spans="7:8" x14ac:dyDescent="0.25">
      <c r="G456" s="2"/>
      <c r="H456" s="2"/>
    </row>
    <row r="457" spans="7:8" x14ac:dyDescent="0.25">
      <c r="G457" s="2"/>
      <c r="H457" s="2"/>
    </row>
    <row r="458" spans="7:8" x14ac:dyDescent="0.25">
      <c r="G458" s="2"/>
      <c r="H458" s="2"/>
    </row>
    <row r="459" spans="7:8" x14ac:dyDescent="0.25">
      <c r="G459" s="2"/>
      <c r="H459" s="2"/>
    </row>
    <row r="460" spans="7:8" x14ac:dyDescent="0.25">
      <c r="G460" s="2"/>
      <c r="H460" s="2"/>
    </row>
    <row r="461" spans="7:8" x14ac:dyDescent="0.25">
      <c r="G461" s="2"/>
      <c r="H461" s="2"/>
    </row>
    <row r="462" spans="7:8" x14ac:dyDescent="0.25">
      <c r="G462" s="2"/>
      <c r="H462" s="2"/>
    </row>
    <row r="463" spans="7:8" x14ac:dyDescent="0.25">
      <c r="G463" s="2"/>
      <c r="H463" s="2"/>
    </row>
    <row r="464" spans="7:8" x14ac:dyDescent="0.25">
      <c r="G464" s="2"/>
      <c r="H464" s="2"/>
    </row>
    <row r="465" spans="7:8" x14ac:dyDescent="0.25">
      <c r="G465" s="2"/>
      <c r="H465" s="2"/>
    </row>
    <row r="466" spans="7:8" x14ac:dyDescent="0.25">
      <c r="G466" s="2"/>
      <c r="H466" s="2"/>
    </row>
    <row r="467" spans="7:8" x14ac:dyDescent="0.25">
      <c r="G467" s="2"/>
      <c r="H467" s="2"/>
    </row>
    <row r="468" spans="7:8" x14ac:dyDescent="0.25">
      <c r="G468" s="2"/>
      <c r="H468" s="2"/>
    </row>
    <row r="469" spans="7:8" x14ac:dyDescent="0.25">
      <c r="G469" s="2"/>
      <c r="H469" s="2"/>
    </row>
    <row r="470" spans="7:8" x14ac:dyDescent="0.25">
      <c r="G470" s="2"/>
      <c r="H470" s="2"/>
    </row>
    <row r="471" spans="7:8" x14ac:dyDescent="0.25">
      <c r="G471" s="2"/>
      <c r="H471" s="2"/>
    </row>
    <row r="472" spans="7:8" x14ac:dyDescent="0.25">
      <c r="G472" s="2"/>
      <c r="H472" s="2"/>
    </row>
    <row r="473" spans="7:8" x14ac:dyDescent="0.25">
      <c r="G473" s="2"/>
      <c r="H473" s="2"/>
    </row>
    <row r="474" spans="7:8" x14ac:dyDescent="0.25">
      <c r="G474" s="2"/>
      <c r="H474" s="2"/>
    </row>
    <row r="475" spans="7:8" x14ac:dyDescent="0.25">
      <c r="G475" s="2"/>
      <c r="H475" s="2"/>
    </row>
    <row r="476" spans="7:8" x14ac:dyDescent="0.25">
      <c r="G476" s="2"/>
      <c r="H476" s="2"/>
    </row>
    <row r="477" spans="7:8" x14ac:dyDescent="0.25">
      <c r="G477" s="2"/>
      <c r="H477" s="2"/>
    </row>
    <row r="478" spans="7:8" x14ac:dyDescent="0.25">
      <c r="G478" s="2"/>
      <c r="H478" s="2"/>
    </row>
    <row r="479" spans="7:8" x14ac:dyDescent="0.25">
      <c r="G479" s="2"/>
      <c r="H479" s="2"/>
    </row>
    <row r="480" spans="7:8" x14ac:dyDescent="0.25">
      <c r="G480" s="2"/>
      <c r="H480" s="2"/>
    </row>
    <row r="481" spans="7:8" x14ac:dyDescent="0.25">
      <c r="G481" s="2"/>
      <c r="H481" s="2"/>
    </row>
    <row r="482" spans="7:8" x14ac:dyDescent="0.25">
      <c r="G482" s="2"/>
      <c r="H482" s="2"/>
    </row>
    <row r="483" spans="7:8" x14ac:dyDescent="0.25">
      <c r="G483" s="2"/>
      <c r="H483" s="2"/>
    </row>
    <row r="484" spans="7:8" x14ac:dyDescent="0.25">
      <c r="G484" s="2"/>
      <c r="H484" s="2"/>
    </row>
    <row r="485" spans="7:8" x14ac:dyDescent="0.25">
      <c r="G485" s="2"/>
      <c r="H485" s="2"/>
    </row>
    <row r="486" spans="7:8" x14ac:dyDescent="0.25">
      <c r="G486" s="2"/>
      <c r="H486" s="2"/>
    </row>
    <row r="487" spans="7:8" x14ac:dyDescent="0.25">
      <c r="G487" s="2"/>
      <c r="H487" s="2"/>
    </row>
    <row r="488" spans="7:8" x14ac:dyDescent="0.25">
      <c r="G488" s="2"/>
      <c r="H488" s="2"/>
    </row>
    <row r="489" spans="7:8" x14ac:dyDescent="0.25">
      <c r="G489" s="2"/>
      <c r="H489" s="2"/>
    </row>
    <row r="490" spans="7:8" x14ac:dyDescent="0.25">
      <c r="G490" s="2"/>
      <c r="H490" s="2"/>
    </row>
    <row r="491" spans="7:8" x14ac:dyDescent="0.25">
      <c r="G491" s="2"/>
      <c r="H491" s="2"/>
    </row>
    <row r="492" spans="7:8" x14ac:dyDescent="0.25">
      <c r="G492" s="2"/>
      <c r="H492" s="2"/>
    </row>
    <row r="493" spans="7:8" x14ac:dyDescent="0.25">
      <c r="G493" s="2"/>
      <c r="H493" s="2"/>
    </row>
    <row r="494" spans="7:8" x14ac:dyDescent="0.25">
      <c r="G494" s="2"/>
      <c r="H494" s="2"/>
    </row>
    <row r="495" spans="7:8" x14ac:dyDescent="0.25">
      <c r="G495" s="2"/>
      <c r="H495" s="2"/>
    </row>
    <row r="496" spans="7:8" x14ac:dyDescent="0.25">
      <c r="G496" s="2"/>
      <c r="H496" s="2"/>
    </row>
    <row r="497" spans="7:8" x14ac:dyDescent="0.25">
      <c r="G497" s="2"/>
      <c r="H497" s="2"/>
    </row>
    <row r="498" spans="7:8" x14ac:dyDescent="0.25">
      <c r="G498" s="2"/>
      <c r="H498" s="2"/>
    </row>
    <row r="499" spans="7:8" x14ac:dyDescent="0.25">
      <c r="G499" s="2"/>
      <c r="H499" s="2"/>
    </row>
    <row r="500" spans="7:8" x14ac:dyDescent="0.25">
      <c r="G500" s="2"/>
      <c r="H500" s="2"/>
    </row>
    <row r="501" spans="7:8" x14ac:dyDescent="0.25">
      <c r="G501" s="2"/>
      <c r="H501" s="2"/>
    </row>
    <row r="502" spans="7:8" x14ac:dyDescent="0.25">
      <c r="G502" s="2"/>
      <c r="H502" s="2"/>
    </row>
    <row r="503" spans="7:8" x14ac:dyDescent="0.25">
      <c r="G503" s="2"/>
      <c r="H503" s="2"/>
    </row>
    <row r="504" spans="7:8" x14ac:dyDescent="0.25">
      <c r="G504" s="2"/>
      <c r="H504" s="2"/>
    </row>
    <row r="505" spans="7:8" x14ac:dyDescent="0.25">
      <c r="G505" s="2"/>
      <c r="H505" s="2"/>
    </row>
    <row r="506" spans="7:8" x14ac:dyDescent="0.25">
      <c r="G506" s="2"/>
      <c r="H506" s="2"/>
    </row>
    <row r="507" spans="7:8" x14ac:dyDescent="0.25">
      <c r="G507" s="2"/>
      <c r="H507" s="2"/>
    </row>
    <row r="508" spans="7:8" x14ac:dyDescent="0.25">
      <c r="G508" s="2"/>
      <c r="H508" s="2"/>
    </row>
    <row r="509" spans="7:8" x14ac:dyDescent="0.25">
      <c r="G509" s="2"/>
      <c r="H509" s="2"/>
    </row>
    <row r="510" spans="7:8" x14ac:dyDescent="0.25">
      <c r="G510" s="2"/>
      <c r="H510" s="2"/>
    </row>
    <row r="511" spans="7:8" x14ac:dyDescent="0.25">
      <c r="G511" s="2"/>
      <c r="H511" s="2"/>
    </row>
    <row r="512" spans="7:8" x14ac:dyDescent="0.25">
      <c r="G512" s="2"/>
      <c r="H512" s="2"/>
    </row>
    <row r="513" spans="7:8" x14ac:dyDescent="0.25">
      <c r="G513" s="2"/>
      <c r="H513" s="2"/>
    </row>
  </sheetData>
  <sortState xmlns:xlrd2="http://schemas.microsoft.com/office/spreadsheetml/2017/richdata2" ref="A3:K513">
    <sortCondition descending="1" ref="K1:K513"/>
  </sortState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C003-E21C-4C53-B1AB-29B1B8BBF6C5}">
  <dimension ref="A1:K13"/>
  <sheetViews>
    <sheetView tabSelected="1" workbookViewId="0">
      <selection activeCell="J19" sqref="J19"/>
    </sheetView>
  </sheetViews>
  <sheetFormatPr defaultColWidth="9.7109375" defaultRowHeight="15.75" x14ac:dyDescent="0.25"/>
  <cols>
    <col min="1" max="1" width="20.5703125" style="1" customWidth="1"/>
    <col min="2" max="2" width="20.42578125" style="1" customWidth="1"/>
    <col min="3" max="3" width="14.42578125" style="1" customWidth="1"/>
    <col min="4" max="4" width="19.7109375" style="1" customWidth="1"/>
    <col min="5" max="5" width="14.5703125" style="1" customWidth="1"/>
    <col min="6" max="6" width="10.5703125" style="1" customWidth="1"/>
    <col min="7" max="7" width="11.5703125" style="1" customWidth="1"/>
    <col min="8" max="8" width="17.5703125" style="1" customWidth="1"/>
    <col min="9" max="9" width="11.85546875" style="1" bestFit="1" customWidth="1"/>
    <col min="10" max="10" width="12.28515625" style="1" customWidth="1"/>
    <col min="11" max="11" width="12.28515625" style="1" bestFit="1" customWidth="1"/>
    <col min="12" max="16384" width="9.7109375" style="1"/>
  </cols>
  <sheetData>
    <row r="1" spans="1:11" ht="38.25" customHeight="1" x14ac:dyDescent="0.25">
      <c r="A1" s="10" t="s">
        <v>87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50.1" customHeight="1" x14ac:dyDescent="0.25">
      <c r="A2" s="3" t="s">
        <v>2</v>
      </c>
      <c r="B2" s="3" t="s">
        <v>74</v>
      </c>
      <c r="C2" s="3" t="s">
        <v>75</v>
      </c>
      <c r="D2" s="3" t="s">
        <v>76</v>
      </c>
      <c r="E2" s="3" t="s">
        <v>77</v>
      </c>
      <c r="F2" s="3" t="s">
        <v>0</v>
      </c>
      <c r="G2" s="3" t="s">
        <v>1</v>
      </c>
      <c r="H2" s="3" t="s">
        <v>7</v>
      </c>
      <c r="I2" s="3" t="s">
        <v>8</v>
      </c>
      <c r="J2" s="3" t="s">
        <v>9</v>
      </c>
      <c r="K2" s="3" t="s">
        <v>85</v>
      </c>
    </row>
    <row r="3" spans="1:11" x14ac:dyDescent="0.25">
      <c r="A3" s="4" t="s">
        <v>78</v>
      </c>
      <c r="B3" s="5">
        <v>0.13469910399999999</v>
      </c>
      <c r="C3" s="5">
        <v>2.218326E-2</v>
      </c>
      <c r="D3" s="5">
        <v>1.9129321379999999</v>
      </c>
      <c r="E3" s="5">
        <v>0.17811353899999999</v>
      </c>
      <c r="F3" s="6">
        <v>2.4399999999999999E-6</v>
      </c>
      <c r="G3" s="7">
        <v>1.888586E-3</v>
      </c>
      <c r="H3" s="5">
        <v>-1.778233035</v>
      </c>
      <c r="I3" s="5">
        <v>-1.982674233</v>
      </c>
      <c r="J3" s="5">
        <v>-1.5737918360000001</v>
      </c>
      <c r="K3" s="8">
        <f>D3/B3</f>
        <v>14.201520880198284</v>
      </c>
    </row>
    <row r="4" spans="1:11" x14ac:dyDescent="0.25">
      <c r="A4" s="4" t="s">
        <v>79</v>
      </c>
      <c r="B4" s="5">
        <v>0.454289373</v>
      </c>
      <c r="C4" s="5">
        <v>0.23074447000000001</v>
      </c>
      <c r="D4" s="5">
        <v>3.3956466070000002</v>
      </c>
      <c r="E4" s="5">
        <v>0.51323618000000004</v>
      </c>
      <c r="F4" s="6">
        <v>6.55E-6</v>
      </c>
      <c r="G4" s="7">
        <v>5.0637069999999998E-3</v>
      </c>
      <c r="H4" s="5">
        <v>-2.9413572339999998</v>
      </c>
      <c r="I4" s="5">
        <v>-3.5443291069999998</v>
      </c>
      <c r="J4" s="5">
        <v>-2.3383853619999999</v>
      </c>
      <c r="K4" s="8">
        <f t="shared" ref="K4:K11" si="0">D4/B4</f>
        <v>7.474633589987147</v>
      </c>
    </row>
    <row r="5" spans="1:11" x14ac:dyDescent="0.25">
      <c r="A5" s="4" t="s">
        <v>80</v>
      </c>
      <c r="B5" s="5">
        <v>3.5851469999999999E-3</v>
      </c>
      <c r="C5" s="5">
        <v>2.611534E-3</v>
      </c>
      <c r="D5" s="5">
        <v>2.3474177999999998E-2</v>
      </c>
      <c r="E5" s="5">
        <v>3.745183E-3</v>
      </c>
      <c r="F5" s="6">
        <v>6.9700000000000002E-6</v>
      </c>
      <c r="G5" s="7">
        <v>5.3907859999999998E-3</v>
      </c>
      <c r="H5" s="5">
        <v>-1.9889031000000001E-2</v>
      </c>
      <c r="I5" s="5">
        <v>-2.4706398000000001E-2</v>
      </c>
      <c r="J5" s="5">
        <v>-1.5071664E-2</v>
      </c>
      <c r="K5" s="8">
        <f t="shared" si="0"/>
        <v>6.5476193863180505</v>
      </c>
    </row>
    <row r="6" spans="1:11" x14ac:dyDescent="0.25">
      <c r="A6" s="4" t="s">
        <v>50</v>
      </c>
      <c r="B6" s="5">
        <v>7.6312420000000006E-2</v>
      </c>
      <c r="C6" s="5">
        <v>8.7509612000000001E-2</v>
      </c>
      <c r="D6" s="5">
        <v>0.61971830999999999</v>
      </c>
      <c r="E6" s="5">
        <v>9.4565575999999998E-2</v>
      </c>
      <c r="F6" s="6">
        <v>1.0499999999999999E-5</v>
      </c>
      <c r="G6" s="7">
        <v>8.0954909999999998E-3</v>
      </c>
      <c r="H6" s="5">
        <v>-0.54340588999999995</v>
      </c>
      <c r="I6" s="5">
        <v>-0.68151232100000003</v>
      </c>
      <c r="J6" s="5">
        <v>-0.40529945899999997</v>
      </c>
      <c r="K6" s="8">
        <f t="shared" si="0"/>
        <v>8.1208053682480514</v>
      </c>
    </row>
    <row r="7" spans="1:11" x14ac:dyDescent="0.25">
      <c r="A7" s="4" t="s">
        <v>31</v>
      </c>
      <c r="B7" s="5">
        <v>0.133674776</v>
      </c>
      <c r="C7" s="5">
        <v>0.11819118200000001</v>
      </c>
      <c r="D7" s="5">
        <v>1.2052923600000001</v>
      </c>
      <c r="E7" s="5">
        <v>0.21421101300000001</v>
      </c>
      <c r="F7" s="6">
        <v>1.15E-5</v>
      </c>
      <c r="G7" s="7">
        <v>8.9211740000000005E-3</v>
      </c>
      <c r="H7" s="5">
        <v>-1.071617584</v>
      </c>
      <c r="I7" s="5">
        <v>-1.3307943579999999</v>
      </c>
      <c r="J7" s="5">
        <v>-0.81244081099999998</v>
      </c>
      <c r="K7" s="8">
        <f t="shared" si="0"/>
        <v>9.0166028032094854</v>
      </c>
    </row>
    <row r="8" spans="1:11" x14ac:dyDescent="0.25">
      <c r="A8" s="4" t="s">
        <v>81</v>
      </c>
      <c r="B8" s="5">
        <v>1.6389245E-2</v>
      </c>
      <c r="C8" s="5">
        <v>9.5267990000000007E-3</v>
      </c>
      <c r="D8" s="5">
        <v>0.372599232</v>
      </c>
      <c r="E8" s="5">
        <v>5.2994115000000001E-2</v>
      </c>
      <c r="F8" s="6">
        <v>1.4399999999999999E-5</v>
      </c>
      <c r="G8" s="7">
        <v>1.1132741999999999E-2</v>
      </c>
      <c r="H8" s="5">
        <v>-0.35620998700000001</v>
      </c>
      <c r="I8" s="5">
        <v>-0.41698761400000001</v>
      </c>
      <c r="J8" s="5">
        <v>-0.29543236099999998</v>
      </c>
      <c r="K8" s="8">
        <f t="shared" si="0"/>
        <v>22.734374402237563</v>
      </c>
    </row>
    <row r="9" spans="1:11" x14ac:dyDescent="0.25">
      <c r="A9" s="4" t="s">
        <v>82</v>
      </c>
      <c r="B9" s="5">
        <v>0.45941101200000001</v>
      </c>
      <c r="C9" s="5">
        <v>7.5265442000000002E-2</v>
      </c>
      <c r="D9" s="5">
        <v>1.0653008960000001</v>
      </c>
      <c r="E9" s="5">
        <v>0.130216264</v>
      </c>
      <c r="F9" s="6">
        <v>1.9000000000000001E-5</v>
      </c>
      <c r="G9" s="7">
        <v>1.4669184E-2</v>
      </c>
      <c r="H9" s="5">
        <v>-0.60588988499999996</v>
      </c>
      <c r="I9" s="5">
        <v>-0.76494051200000002</v>
      </c>
      <c r="J9" s="5">
        <v>-0.44683925699999999</v>
      </c>
      <c r="K9" s="8">
        <f t="shared" si="0"/>
        <v>2.3188405766816929</v>
      </c>
    </row>
    <row r="10" spans="1:11" x14ac:dyDescent="0.25">
      <c r="A10" s="4" t="s">
        <v>72</v>
      </c>
      <c r="B10" s="5">
        <v>0.29295774600000002</v>
      </c>
      <c r="C10" s="5">
        <v>3.3996264999999998E-2</v>
      </c>
      <c r="D10" s="5">
        <v>0.104566795</v>
      </c>
      <c r="E10" s="5">
        <v>4.0716672000000002E-2</v>
      </c>
      <c r="F10" s="6">
        <v>3.4900000000000001E-5</v>
      </c>
      <c r="G10" s="7">
        <v>2.6996612E-2</v>
      </c>
      <c r="H10" s="5">
        <v>0.188390952</v>
      </c>
      <c r="I10" s="5">
        <v>0.13202507099999999</v>
      </c>
      <c r="J10" s="5">
        <v>0.24475683300000001</v>
      </c>
      <c r="K10" s="9">
        <f>B10/D10</f>
        <v>2.8016326406484966</v>
      </c>
    </row>
    <row r="11" spans="1:11" x14ac:dyDescent="0.25">
      <c r="A11" s="4" t="s">
        <v>83</v>
      </c>
      <c r="B11" s="5">
        <v>1.0243279999999999E-3</v>
      </c>
      <c r="C11" s="5">
        <v>1.25454E-3</v>
      </c>
      <c r="D11" s="5">
        <v>1.1523688000000001E-2</v>
      </c>
      <c r="E11" s="5">
        <v>2.4517979999999998E-3</v>
      </c>
      <c r="F11" s="6">
        <v>3.9400000000000002E-5</v>
      </c>
      <c r="G11" s="7">
        <v>3.0431254000000001E-2</v>
      </c>
      <c r="H11" s="5">
        <v>-1.0499359999999999E-2</v>
      </c>
      <c r="I11" s="5">
        <v>-1.3427554E-2</v>
      </c>
      <c r="J11" s="5">
        <v>-7.5711659999999998E-3</v>
      </c>
      <c r="K11" s="8">
        <f t="shared" si="0"/>
        <v>11.249998047500412</v>
      </c>
    </row>
    <row r="12" spans="1:11" x14ac:dyDescent="0.25">
      <c r="A12" s="4" t="s">
        <v>28</v>
      </c>
      <c r="B12" s="5">
        <v>6.8117797999999993E-2</v>
      </c>
      <c r="C12" s="5">
        <v>1.0446135E-2</v>
      </c>
      <c r="D12" s="5">
        <v>1.5791719999999999E-2</v>
      </c>
      <c r="E12" s="5">
        <v>8.7987740000000005E-3</v>
      </c>
      <c r="F12" s="6">
        <v>4.9700000000000002E-5</v>
      </c>
      <c r="G12" s="7">
        <v>3.8445403000000003E-2</v>
      </c>
      <c r="H12" s="5">
        <v>5.2326077999999998E-2</v>
      </c>
      <c r="I12" s="5">
        <v>3.7183804000000001E-2</v>
      </c>
      <c r="J12" s="5">
        <v>6.7468351999999995E-2</v>
      </c>
      <c r="K12" s="9">
        <f>B12/D12</f>
        <v>4.3135135374740683</v>
      </c>
    </row>
    <row r="13" spans="1:11" x14ac:dyDescent="0.25">
      <c r="A13" s="4" t="s">
        <v>84</v>
      </c>
      <c r="B13" s="5">
        <v>0.48040973100000001</v>
      </c>
      <c r="C13" s="5">
        <v>5.6025205000000002E-2</v>
      </c>
      <c r="D13" s="5">
        <v>0.15450277400000001</v>
      </c>
      <c r="E13" s="5">
        <v>2.8272292000000001E-2</v>
      </c>
      <c r="F13" s="6">
        <v>6.3800000000000006E-5</v>
      </c>
      <c r="G13" s="7">
        <v>4.9313472999999997E-2</v>
      </c>
      <c r="H13" s="5">
        <v>0.325906957</v>
      </c>
      <c r="I13" s="5">
        <v>0.249416687</v>
      </c>
      <c r="J13" s="5">
        <v>0.40239722700000002</v>
      </c>
      <c r="K13" s="9">
        <f>B13/D13</f>
        <v>3.1093922689051525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S7A</vt:lpstr>
      <vt:lpstr>S7B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Bioinfo User3</cp:lastModifiedBy>
  <dcterms:created xsi:type="dcterms:W3CDTF">2024-07-11T13:36:11Z</dcterms:created>
  <dcterms:modified xsi:type="dcterms:W3CDTF">2025-05-26T10:20:21Z</dcterms:modified>
</cp:coreProperties>
</file>