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nal_tatvam\Manuscript 2025\Sitewise-Journals\Final Supplementary data\Supplementary Tables\"/>
    </mc:Choice>
  </mc:AlternateContent>
  <xr:revisionPtr revIDLastSave="0" documentId="13_ncr:1_{3EA0EEDB-59D3-4490-99A2-A173C391F37B}" xr6:coauthVersionLast="47" xr6:coauthVersionMax="47" xr10:uidLastSave="{00000000-0000-0000-0000-000000000000}"/>
  <bookViews>
    <workbookView xWindow="-120" yWindow="-120" windowWidth="29040" windowHeight="15720" activeTab="2" xr2:uid="{458AD356-D38D-4D9A-A0F4-5E3065A2A392}"/>
  </bookViews>
  <sheets>
    <sheet name="S14A" sheetId="1" r:id="rId1"/>
    <sheet name="S14B" sheetId="2" r:id="rId2"/>
    <sheet name="S14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R23" i="2"/>
  <c r="P23" i="2"/>
  <c r="N23" i="2"/>
  <c r="L23" i="2"/>
  <c r="J23" i="2"/>
  <c r="H23" i="2"/>
  <c r="F23" i="2"/>
  <c r="D23" i="2"/>
  <c r="B23" i="2"/>
  <c r="D33" i="1"/>
  <c r="F33" i="1"/>
  <c r="H33" i="1"/>
  <c r="B33" i="1"/>
</calcChain>
</file>

<file path=xl/sharedStrings.xml><?xml version="1.0" encoding="utf-8"?>
<sst xmlns="http://schemas.openxmlformats.org/spreadsheetml/2006/main" count="147" uniqueCount="118">
  <si>
    <t>Enzyme</t>
  </si>
  <si>
    <t>3.2.1 Glycosidases, i</t>
  </si>
  <si>
    <t>3.2.1.3 Glucan 1,4-alpha-glucosidase</t>
  </si>
  <si>
    <t>3.2.1.37 Xylan 1,4-beta-xylosidase</t>
  </si>
  <si>
    <t>3.2.1.78 Mannan endo-1,4-beta-mannosidase</t>
  </si>
  <si>
    <t>3.2.1.8 Endo-1,4-beta-xylanase</t>
  </si>
  <si>
    <t>3.2.1.89 Arabinogalactan endo-beta-1,4-galactanase</t>
  </si>
  <si>
    <t>3.2.1.99 Arabinan endo-1,5-alpha-L-arabinosidase</t>
  </si>
  <si>
    <t>3.2.1.1 Alpha-amylase</t>
  </si>
  <si>
    <t>3.2.1.135 Neopullulanase</t>
  </si>
  <si>
    <t>3.2.1.139 Alpha-glucuronidase</t>
  </si>
  <si>
    <t>3.2.1.172 Unsaturated rhamnogalacturonyl hydrolase</t>
  </si>
  <si>
    <t>3.2.1.177 Alpha-D-xyloside xylohydrolase</t>
  </si>
  <si>
    <t>3.2.1.180 Unsaturated chondroitin disaccharide hydrolase</t>
  </si>
  <si>
    <t>3.2.1.20 Alpha-glucosidase</t>
  </si>
  <si>
    <t>3.2.1.21 Beta-glucosidase</t>
  </si>
  <si>
    <t>3.2.1.22 Alpha-galactosidase</t>
  </si>
  <si>
    <t>3.2.1.23 Beta-galactosidase</t>
  </si>
  <si>
    <t>3.2.1.25 Beta-mannosidase</t>
  </si>
  <si>
    <t>3.2.1.26 Beta-fructofuranosidase</t>
  </si>
  <si>
    <t>3.2.1.31 Beta-glucuronidase</t>
  </si>
  <si>
    <t>3.2.1.4 Cellulase</t>
  </si>
  <si>
    <t>3.2.1.40 Alpha-L-rhamnosidase</t>
  </si>
  <si>
    <t>3.2.1.45 Glucosylceramidase</t>
  </si>
  <si>
    <t>3.2.1.50 Alpha-N-acetylglucosaminidase</t>
  </si>
  <si>
    <t>3.2.1.51 Alpha-L-fucosidase</t>
  </si>
  <si>
    <t>3.2.1.52 Beta-N-acetylhexosaminidase</t>
  </si>
  <si>
    <t>3.2.1.55 Non-reducing end alpha-L-arabinofuranosidase</t>
  </si>
  <si>
    <t>3.2.1.86 6-phospho-beta-glucosidase</t>
  </si>
  <si>
    <t>3.2.2.27 Uracil-DNA glycosylase</t>
  </si>
  <si>
    <t>3.2.2.31 Adenine glycosylase</t>
  </si>
  <si>
    <t>Others 3.2.1.X</t>
  </si>
  <si>
    <t>RUS_0%M: mean rel. freq. (%)</t>
  </si>
  <si>
    <t>RUS_0%M: std. dev. (%)</t>
  </si>
  <si>
    <t>RUS_17%M: mean rel. freq. (%)</t>
  </si>
  <si>
    <t>RUS_17%M: std. dev. (%)</t>
  </si>
  <si>
    <t>RUL_0%M: mean rel. freq. (%)</t>
  </si>
  <si>
    <t>RUL_0%M: std. dev. (%)</t>
  </si>
  <si>
    <t>RUL_17%M: mean rel. freq. (%)</t>
  </si>
  <si>
    <t>RUL_17%M: std. dev. (%)</t>
  </si>
  <si>
    <t>Function</t>
  </si>
  <si>
    <t>Utilization systems for glycans and polysaccharides (PULs, SUS)</t>
  </si>
  <si>
    <t>Lactose utilization</t>
  </si>
  <si>
    <t>DeNovo Purine Biosynthesis</t>
  </si>
  <si>
    <t>Cell division cluster</t>
  </si>
  <si>
    <t>Universal GTPases</t>
  </si>
  <si>
    <t>De Novo Pyrimidine Synthesis</t>
  </si>
  <si>
    <t>Glycolysis and Gluconeogenesis</t>
  </si>
  <si>
    <t>Ribosome LSU, bacterial</t>
  </si>
  <si>
    <t>DNA repair, UvrABC system</t>
  </si>
  <si>
    <t>Heat shock dnaK gene cluster extended</t>
  </si>
  <si>
    <t>Antibiotic targets in transcription</t>
  </si>
  <si>
    <t>Type I restriction-modification systems</t>
  </si>
  <si>
    <t>Glycogen metabolism</t>
  </si>
  <si>
    <t>D-Galacturonate and D-Glucuronate Utilization</t>
  </si>
  <si>
    <t>Antibiotic targets in DNA processing</t>
  </si>
  <si>
    <t>Pyruvate metabolism I: anaplerotic reactions, PEP</t>
  </si>
  <si>
    <t>Ribosomal proteins, single-copy</t>
  </si>
  <si>
    <t>Galactose utilization</t>
  </si>
  <si>
    <t>RNA processing and degradation, bacterial</t>
  </si>
  <si>
    <t>KDO2-Lipid A biosynthesis</t>
  </si>
  <si>
    <t>Others</t>
  </si>
  <si>
    <t>Supplementary Table S14B: Relative abundance of different SEED subsystems category in rumen solid and liquid fraction of the 0 and 17%M. Functions with relative abundance &lt;1% are merged in the category others.</t>
  </si>
  <si>
    <t>R0%M: mean rel. freq. (%)</t>
  </si>
  <si>
    <t>R0%M: std. dev. (%)</t>
  </si>
  <si>
    <t>R17%M: mean rel. freq. (%)</t>
  </si>
  <si>
    <t>R17%M: std. dev. (%)</t>
  </si>
  <si>
    <t>OM_0%M: mean rel. freq. (%)</t>
  </si>
  <si>
    <t>OM_0%M: std. dev. (%)</t>
  </si>
  <si>
    <t>OM_17%M: mean rel. freq. (%)</t>
  </si>
  <si>
    <t>OM_17%M: std. dev. (%)</t>
  </si>
  <si>
    <t>ABO_0%M: mean rel. freq. (%)</t>
  </si>
  <si>
    <t>ABO_0%M: std. dev. (%)</t>
  </si>
  <si>
    <t>ABO_17%M: mean rel. freq. (%)</t>
  </si>
  <si>
    <t>ABO_17%M: std. dev. (%)</t>
  </si>
  <si>
    <t>-</t>
  </si>
  <si>
    <t>Supplementary Table S14A: Relative abundance of different hydrolases within 3.2.1.X category in rumen solid and liquid fraction of the 0 and 17%M. Enzymes with relative abundance &lt;1% are merged in the category other 3.2.1.X.</t>
  </si>
  <si>
    <t>Pathway</t>
  </si>
  <si>
    <t>K1000230 Purine metabolism</t>
  </si>
  <si>
    <t>K1002010 ABC transporters</t>
  </si>
  <si>
    <t>K1000970 Aminoacyl-tRNA biosynthesis</t>
  </si>
  <si>
    <t>K1003010 Ribosome</t>
  </si>
  <si>
    <t>K1000052 Galactose metabolism</t>
  </si>
  <si>
    <t>K1000500 Starch and sucrose metabolism</t>
  </si>
  <si>
    <t>K1000240 Pyrimidine metabolism</t>
  </si>
  <si>
    <t>K1002020 Two-component system</t>
  </si>
  <si>
    <t>K1000010 Glycolysis / Gluconeogenesis</t>
  </si>
  <si>
    <t>K1000250 Alanine, aspartate and glutamate metabolism</t>
  </si>
  <si>
    <t>K1000260 Glycine, serine and threonine metabolism</t>
  </si>
  <si>
    <t>K1003420 Nucleotide excision repair</t>
  </si>
  <si>
    <t>K1000040 Pentose and glucuronate interconversions</t>
  </si>
  <si>
    <t>K1000290 Valine, leucine and isoleucine biosynthesis</t>
  </si>
  <si>
    <t>K1000520 Amino sugar and nucleotide sugar metabolism</t>
  </si>
  <si>
    <t>K1000190 Oxidative phosphorylation</t>
  </si>
  <si>
    <t>K1000330 Arginine and proline metabolism</t>
  </si>
  <si>
    <t>K1003018 RNA degradation</t>
  </si>
  <si>
    <t>K1003060 Protein export</t>
  </si>
  <si>
    <t>K1003440 Homologous recombination</t>
  </si>
  <si>
    <t>K1000270 Cysteine and methionine metabolism</t>
  </si>
  <si>
    <t>K1000460 Cyanoamino acid metabolism</t>
  </si>
  <si>
    <t>K1000051 Fructose and mannose metabolism</t>
  </si>
  <si>
    <t>K1000550 Peptidoglycan biosynthesis</t>
  </si>
  <si>
    <t>K1000300 Lysine biosynthesis</t>
  </si>
  <si>
    <t>K1000030 Pentose phosphate pathway</t>
  </si>
  <si>
    <t>K1004112 Cell cycle - Caulobacter</t>
  </si>
  <si>
    <t>K1000400 Phenylalanine, tyrosine and tryptophan biosynthesis</t>
  </si>
  <si>
    <t>K1000900 Terpenoid backbone biosynthesis</t>
  </si>
  <si>
    <t>K1000860 Porphyrin and chlorophyll metabolism</t>
  </si>
  <si>
    <t>K1000020 Citrate cycle (TCA cycle)</t>
  </si>
  <si>
    <t>K1003430 Mismatch repair</t>
  </si>
  <si>
    <t>K1000620 Pyruvate metabolism</t>
  </si>
  <si>
    <t>K1000340 Histidine metabolism</t>
  </si>
  <si>
    <t>K1003030 DNA replication</t>
  </si>
  <si>
    <t>K1000061 Fatty acid biosynthesis</t>
  </si>
  <si>
    <t>K1000511 Other glycan degradation</t>
  </si>
  <si>
    <t>K1000564 Glycerophospholipid metabolism</t>
  </si>
  <si>
    <t>K1000540 Lipopolysaccharide biosynthesis</t>
  </si>
  <si>
    <t>Supplementary Table S14C: Relative abundance of different KEGG pathways in rumen solid and liquid fraction of the 0 and 17%M. Enzymes with relative abundance &lt;1% are merged in the category other 3.2.1.X.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</si>
</sst>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2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2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ECAA-8334-492D-BC3F-4C3DE70FDEB0}">
  <dimension ref="A1:K33"/>
  <sheetViews>
    <sheetView workbookViewId="0">
      <selection activeCell="K4" sqref="K4"/>
    </sheetView>
  </sheetViews>
  <sheetFormatPr defaultColWidth="8.7109375" defaultRowHeight="15.75" x14ac:dyDescent="0.25"/>
  <cols>
    <col min="1" max="1" width="56.42578125" style="1" customWidth="1"/>
    <col min="2" max="2" width="20.5703125" style="1" customWidth="1"/>
    <col min="3" max="3" width="20" style="1" customWidth="1"/>
    <col min="4" max="4" width="22.42578125" style="1" customWidth="1"/>
    <col min="5" max="5" width="18" style="1" customWidth="1"/>
    <col min="6" max="7" width="22.42578125" style="1" customWidth="1"/>
    <col min="8" max="8" width="23.140625" style="1" customWidth="1"/>
    <col min="9" max="9" width="18" style="1" customWidth="1"/>
    <col min="10" max="16384" width="8.7109375" style="1"/>
  </cols>
  <sheetData>
    <row r="1" spans="1:11" ht="30.75" customHeight="1" x14ac:dyDescent="0.25">
      <c r="A1" s="10" t="s">
        <v>76</v>
      </c>
      <c r="B1" s="10"/>
      <c r="C1" s="10"/>
      <c r="D1" s="10"/>
      <c r="E1" s="10"/>
      <c r="F1" s="10"/>
      <c r="G1" s="10"/>
      <c r="H1" s="10"/>
      <c r="I1" s="10"/>
    </row>
    <row r="2" spans="1:11" ht="41.45" customHeight="1" x14ac:dyDescent="0.25">
      <c r="A2" s="4" t="s">
        <v>0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39</v>
      </c>
      <c r="J2" s="3"/>
      <c r="K2" s="3"/>
    </row>
    <row r="3" spans="1:11" x14ac:dyDescent="0.25">
      <c r="A3" s="1" t="s">
        <v>15</v>
      </c>
      <c r="B3" s="9">
        <v>16.4864901977</v>
      </c>
      <c r="C3" s="9">
        <v>9.0293462443900005E-2</v>
      </c>
      <c r="D3" s="9">
        <v>12.863332937599999</v>
      </c>
      <c r="E3" s="9">
        <v>0.84172466176500005</v>
      </c>
      <c r="F3" s="9">
        <v>12.9337443157</v>
      </c>
      <c r="G3" s="9">
        <v>0.28975127599200001</v>
      </c>
      <c r="H3" s="9">
        <v>12.779999288799999</v>
      </c>
      <c r="I3" s="9">
        <v>0.36027193915</v>
      </c>
    </row>
    <row r="4" spans="1:11" x14ac:dyDescent="0.25">
      <c r="A4" s="1" t="s">
        <v>17</v>
      </c>
      <c r="B4" s="9">
        <v>11.6924053809</v>
      </c>
      <c r="C4" s="9">
        <v>1.1114652164500001</v>
      </c>
      <c r="D4" s="9">
        <v>12.749344262599999</v>
      </c>
      <c r="E4" s="9">
        <v>0.63261888394900001</v>
      </c>
      <c r="F4" s="9">
        <v>14.867847507700001</v>
      </c>
      <c r="G4" s="9">
        <v>1.13398970094</v>
      </c>
      <c r="H4" s="9">
        <v>14.358007088600001</v>
      </c>
      <c r="I4" s="9">
        <v>0.82120709003600001</v>
      </c>
    </row>
    <row r="5" spans="1:11" x14ac:dyDescent="0.25">
      <c r="A5" s="1" t="s">
        <v>21</v>
      </c>
      <c r="B5" s="9">
        <v>7.2419795625300001</v>
      </c>
      <c r="C5" s="9">
        <v>1.82111558701</v>
      </c>
      <c r="D5" s="9">
        <v>7.9490120558099999</v>
      </c>
      <c r="E5" s="9">
        <v>0.808372118581</v>
      </c>
      <c r="F5" s="9">
        <v>4.2109387246500001</v>
      </c>
      <c r="G5" s="9">
        <v>0.32767170904199999</v>
      </c>
      <c r="H5" s="9">
        <v>6.7309260161299997</v>
      </c>
      <c r="I5" s="9">
        <v>0.32827047646700003</v>
      </c>
    </row>
    <row r="6" spans="1:11" x14ac:dyDescent="0.25">
      <c r="A6" s="1" t="s">
        <v>27</v>
      </c>
      <c r="B6" s="9">
        <v>6.1890217021599998</v>
      </c>
      <c r="C6" s="9">
        <v>0.65532613336099999</v>
      </c>
      <c r="D6" s="9">
        <v>6.2418117560099997</v>
      </c>
      <c r="E6" s="9">
        <v>0.40427481630599998</v>
      </c>
      <c r="F6" s="9">
        <v>4.3127211148700004</v>
      </c>
      <c r="G6" s="9">
        <v>0.18864275555900001</v>
      </c>
      <c r="H6" s="9">
        <v>5.1228833335199999</v>
      </c>
      <c r="I6" s="9">
        <v>0.67543047209899998</v>
      </c>
    </row>
    <row r="7" spans="1:11" x14ac:dyDescent="0.25">
      <c r="A7" s="1" t="s">
        <v>25</v>
      </c>
      <c r="B7" s="9">
        <v>5.0901801017999997</v>
      </c>
      <c r="C7" s="9">
        <v>0.84840123399900003</v>
      </c>
      <c r="D7" s="9">
        <v>4.4677949268699999</v>
      </c>
      <c r="E7" s="9">
        <v>0.46231900387699998</v>
      </c>
      <c r="F7" s="9">
        <v>7.6218669211499996</v>
      </c>
      <c r="G7" s="9">
        <v>0.57951874318399998</v>
      </c>
      <c r="H7" s="9">
        <v>4.8943056119000001</v>
      </c>
      <c r="I7" s="9">
        <v>0.37440222942899998</v>
      </c>
    </row>
    <row r="8" spans="1:11" x14ac:dyDescent="0.25">
      <c r="A8" s="1" t="s">
        <v>12</v>
      </c>
      <c r="B8" s="9">
        <v>4.0570476629599996</v>
      </c>
      <c r="C8" s="9">
        <v>0.61929491474700005</v>
      </c>
      <c r="D8" s="9">
        <v>7.4186912632300004</v>
      </c>
      <c r="E8" s="9">
        <v>0.29042872810199999</v>
      </c>
      <c r="F8" s="9">
        <v>3.7879142000199999</v>
      </c>
      <c r="G8" s="9">
        <v>0.256774485331</v>
      </c>
      <c r="H8" s="9">
        <v>6.0348602145800001</v>
      </c>
      <c r="I8" s="9">
        <v>0.43671487872300002</v>
      </c>
    </row>
    <row r="9" spans="1:11" x14ac:dyDescent="0.25">
      <c r="A9" s="1" t="s">
        <v>22</v>
      </c>
      <c r="B9" s="9">
        <v>3.93349521758</v>
      </c>
      <c r="C9" s="9">
        <v>1.0712914151199999</v>
      </c>
      <c r="D9" s="9">
        <v>3.6126356197699998</v>
      </c>
      <c r="E9" s="9">
        <v>0.31195482756699999</v>
      </c>
      <c r="F9" s="9">
        <v>4.6701640488800003</v>
      </c>
      <c r="G9" s="9">
        <v>0.35605196423899999</v>
      </c>
      <c r="H9" s="9">
        <v>2.9170629914999999</v>
      </c>
      <c r="I9" s="9">
        <v>0.45955695854599998</v>
      </c>
    </row>
    <row r="10" spans="1:11" x14ac:dyDescent="0.25">
      <c r="A10" s="1" t="s">
        <v>16</v>
      </c>
      <c r="B10" s="9">
        <v>3.7678950814499999</v>
      </c>
      <c r="C10" s="9">
        <v>0.106473292099</v>
      </c>
      <c r="D10" s="9">
        <v>4.2540404295799998</v>
      </c>
      <c r="E10" s="9">
        <v>0.20016694798599999</v>
      </c>
      <c r="F10" s="9">
        <v>4.4733301863700001</v>
      </c>
      <c r="G10" s="9">
        <v>0.40534397973399999</v>
      </c>
      <c r="H10" s="9">
        <v>4.9973169011899996</v>
      </c>
      <c r="I10" s="9">
        <v>0.209467080438</v>
      </c>
    </row>
    <row r="11" spans="1:11" x14ac:dyDescent="0.25">
      <c r="A11" s="1" t="s">
        <v>14</v>
      </c>
      <c r="B11" s="9">
        <v>3.4306581406399999</v>
      </c>
      <c r="C11" s="9">
        <v>0.68957318169199999</v>
      </c>
      <c r="D11" s="9">
        <v>2.5233972849600002</v>
      </c>
      <c r="E11" s="9">
        <v>0.101066671143</v>
      </c>
      <c r="F11" s="9">
        <v>3.7112714035700001</v>
      </c>
      <c r="G11" s="9">
        <v>0.10482476486599999</v>
      </c>
      <c r="H11" s="9">
        <v>2.2257027745200002</v>
      </c>
      <c r="I11" s="9">
        <v>9.2945443451400003E-2</v>
      </c>
    </row>
    <row r="12" spans="1:11" x14ac:dyDescent="0.25">
      <c r="A12" s="1" t="s">
        <v>26</v>
      </c>
      <c r="B12" s="9">
        <v>3.2841849031199999</v>
      </c>
      <c r="C12" s="9">
        <v>0.53716595939400003</v>
      </c>
      <c r="D12" s="9">
        <v>2.2643460577100001</v>
      </c>
      <c r="E12" s="9">
        <v>9.7399243216300002E-2</v>
      </c>
      <c r="F12" s="9">
        <v>4.7811150553199999</v>
      </c>
      <c r="G12" s="9">
        <v>1.07893131042</v>
      </c>
      <c r="H12" s="9">
        <v>2.8000563575899999</v>
      </c>
      <c r="I12" s="9">
        <v>0.23675357480299999</v>
      </c>
    </row>
    <row r="13" spans="1:11" x14ac:dyDescent="0.25">
      <c r="A13" s="1" t="s">
        <v>5</v>
      </c>
      <c r="B13" s="9">
        <v>2.3942731528399999</v>
      </c>
      <c r="C13" s="9">
        <v>0.84368632642300001</v>
      </c>
      <c r="D13" s="9">
        <v>2.2769219171200001</v>
      </c>
      <c r="E13" s="9">
        <v>0.30092337848900003</v>
      </c>
      <c r="F13" s="9">
        <v>1.43669028673</v>
      </c>
      <c r="G13" s="9">
        <v>0.111074312575</v>
      </c>
      <c r="H13" s="9">
        <v>2.65321479165</v>
      </c>
      <c r="I13" s="9">
        <v>0.34324314879399997</v>
      </c>
    </row>
    <row r="14" spans="1:11" x14ac:dyDescent="0.25">
      <c r="A14" s="1" t="s">
        <v>7</v>
      </c>
      <c r="B14" s="9">
        <v>1.95993519835</v>
      </c>
      <c r="C14" s="9">
        <v>0.38094245983899999</v>
      </c>
      <c r="D14" s="9">
        <v>3.5512314369200002</v>
      </c>
      <c r="E14" s="9">
        <v>0.211128060167</v>
      </c>
      <c r="F14" s="9">
        <v>2.0338300633699999</v>
      </c>
      <c r="G14" s="9">
        <v>0.42287456379400001</v>
      </c>
      <c r="H14" s="9">
        <v>2.9989731629700001</v>
      </c>
      <c r="I14" s="9">
        <v>0.158581735674</v>
      </c>
    </row>
    <row r="15" spans="1:11" x14ac:dyDescent="0.25">
      <c r="A15" s="1" t="s">
        <v>3</v>
      </c>
      <c r="B15" s="9">
        <v>1.8201308782000001</v>
      </c>
      <c r="C15" s="9">
        <v>0.14760745609199999</v>
      </c>
      <c r="D15" s="9">
        <v>2.8834090887400001</v>
      </c>
      <c r="E15" s="9">
        <v>0.190556143978</v>
      </c>
      <c r="F15" s="9">
        <v>1.1972569094100001</v>
      </c>
      <c r="G15" s="9">
        <v>0.36609533805700001</v>
      </c>
      <c r="H15" s="9">
        <v>1.9028385963800001</v>
      </c>
      <c r="I15" s="9">
        <v>8.15504147485E-2</v>
      </c>
    </row>
    <row r="16" spans="1:11" x14ac:dyDescent="0.25">
      <c r="A16" s="1" t="s">
        <v>8</v>
      </c>
      <c r="B16" s="9">
        <v>1.5176934023999999</v>
      </c>
      <c r="C16" s="9">
        <v>0.29662995438799999</v>
      </c>
      <c r="D16" s="9">
        <v>2.0127733284599998</v>
      </c>
      <c r="E16" s="9">
        <v>0.13163825771400001</v>
      </c>
      <c r="F16" s="9">
        <v>1.49625334767</v>
      </c>
      <c r="G16" s="9">
        <v>0.43666084866100002</v>
      </c>
      <c r="H16" s="9">
        <v>2.2241233627399999</v>
      </c>
      <c r="I16" s="9">
        <v>0.41529120857200003</v>
      </c>
    </row>
    <row r="17" spans="1:9" x14ac:dyDescent="0.25">
      <c r="A17" s="1" t="s">
        <v>4</v>
      </c>
      <c r="B17" s="9">
        <v>1.5133997085399999</v>
      </c>
      <c r="C17" s="9">
        <v>0.65061049579300001</v>
      </c>
      <c r="D17" s="9">
        <v>1.6203184674</v>
      </c>
      <c r="E17" s="9">
        <v>0.232584475018</v>
      </c>
      <c r="F17" s="9">
        <v>0.85647587452999996</v>
      </c>
      <c r="G17" s="9">
        <v>0.28482157839299999</v>
      </c>
      <c r="H17" s="9">
        <v>1.15407700189</v>
      </c>
      <c r="I17" s="9">
        <v>7.45374120271E-2</v>
      </c>
    </row>
    <row r="18" spans="1:9" x14ac:dyDescent="0.25">
      <c r="A18" s="1" t="s">
        <v>9</v>
      </c>
      <c r="B18" s="9">
        <v>1.4131936836500001</v>
      </c>
      <c r="C18" s="9">
        <v>0.219990639283</v>
      </c>
      <c r="D18" s="9">
        <v>1.5760010739100001</v>
      </c>
      <c r="E18" s="9">
        <v>0.17457990833299999</v>
      </c>
      <c r="F18" s="9">
        <v>1.17927932804</v>
      </c>
      <c r="G18" s="9">
        <v>0.20147241323500001</v>
      </c>
      <c r="H18" s="9">
        <v>1.4493415385699999</v>
      </c>
      <c r="I18" s="9">
        <v>0.11827291126</v>
      </c>
    </row>
    <row r="19" spans="1:9" x14ac:dyDescent="0.25">
      <c r="A19" s="1" t="s">
        <v>11</v>
      </c>
      <c r="B19" s="9">
        <v>1.4029966547499999</v>
      </c>
      <c r="C19" s="9">
        <v>0.18790803305500001</v>
      </c>
      <c r="D19" s="9">
        <v>1.0101790022799999</v>
      </c>
      <c r="E19" s="9">
        <v>0.25846242747100001</v>
      </c>
      <c r="F19" s="9">
        <v>1.35862781504</v>
      </c>
      <c r="G19" s="9">
        <v>0.26430324289000001</v>
      </c>
      <c r="H19" s="9">
        <v>1.11248839518</v>
      </c>
      <c r="I19" s="9">
        <v>0.250160699564</v>
      </c>
    </row>
    <row r="20" spans="1:9" x14ac:dyDescent="0.25">
      <c r="A20" s="1" t="s">
        <v>23</v>
      </c>
      <c r="B20" s="9">
        <v>1.3856236555599999</v>
      </c>
      <c r="C20" s="9">
        <v>0.18195350635900001</v>
      </c>
      <c r="D20" s="9">
        <v>0.95344847089899998</v>
      </c>
      <c r="E20" s="9">
        <v>0.14958641492499999</v>
      </c>
      <c r="F20" s="9">
        <v>1.4042521379699999</v>
      </c>
      <c r="G20" s="9">
        <v>0.38040482503799999</v>
      </c>
      <c r="H20" s="9">
        <v>0.92047481017699995</v>
      </c>
      <c r="I20" s="9">
        <v>0.27418902713999999</v>
      </c>
    </row>
    <row r="21" spans="1:9" x14ac:dyDescent="0.25">
      <c r="A21" s="1" t="s">
        <v>6</v>
      </c>
      <c r="B21" s="9">
        <v>1.2890964742</v>
      </c>
      <c r="C21" s="9">
        <v>0.27213256456399998</v>
      </c>
      <c r="D21" s="9">
        <v>0.90840026649899996</v>
      </c>
      <c r="E21" s="9">
        <v>8.4239679061200001E-2</v>
      </c>
      <c r="F21" s="9">
        <v>1.6179384584700001</v>
      </c>
      <c r="G21" s="9">
        <v>6.0430672203400003E-2</v>
      </c>
      <c r="H21" s="9">
        <v>1.2441903590600001</v>
      </c>
      <c r="I21" s="9">
        <v>0.10479206672700001</v>
      </c>
    </row>
    <row r="22" spans="1:9" x14ac:dyDescent="0.25">
      <c r="A22" s="1" t="s">
        <v>29</v>
      </c>
      <c r="B22" s="9">
        <v>1.2488847189200001</v>
      </c>
      <c r="C22" s="9">
        <v>0.16318014407799999</v>
      </c>
      <c r="D22" s="9">
        <v>1.31151457935</v>
      </c>
      <c r="E22" s="9">
        <v>9.4829809336599999E-2</v>
      </c>
      <c r="F22" s="9">
        <v>2.5677368570499999</v>
      </c>
      <c r="G22" s="9">
        <v>0.25236729429400001</v>
      </c>
      <c r="H22" s="9">
        <v>1.73048740094</v>
      </c>
      <c r="I22" s="9">
        <v>0.18162300890300001</v>
      </c>
    </row>
    <row r="23" spans="1:9" x14ac:dyDescent="0.25">
      <c r="A23" s="1" t="s">
        <v>28</v>
      </c>
      <c r="B23" s="9">
        <v>1.0777012478700001</v>
      </c>
      <c r="C23" s="9">
        <v>0.169467845949</v>
      </c>
      <c r="D23" s="9">
        <v>0.69055703197700002</v>
      </c>
      <c r="E23" s="9">
        <v>0.135160811494</v>
      </c>
      <c r="F23" s="9">
        <v>1.03075112969</v>
      </c>
      <c r="G23" s="9">
        <v>0.43033804821400001</v>
      </c>
      <c r="H23" s="9">
        <v>1.3391763920399999</v>
      </c>
      <c r="I23" s="9">
        <v>5.5530446823199998E-2</v>
      </c>
    </row>
    <row r="24" spans="1:9" x14ac:dyDescent="0.25">
      <c r="A24" s="1" t="s">
        <v>30</v>
      </c>
      <c r="B24" s="9">
        <v>1.0653471456900001</v>
      </c>
      <c r="C24" s="9">
        <v>0.17128628712499999</v>
      </c>
      <c r="D24" s="9">
        <v>1.0700482221200001</v>
      </c>
      <c r="E24" s="9">
        <v>0.168397452626</v>
      </c>
      <c r="F24" s="9">
        <v>1.1940777302200001</v>
      </c>
      <c r="G24" s="9">
        <v>0.140174112139</v>
      </c>
      <c r="H24" s="9">
        <v>1.35385169368</v>
      </c>
      <c r="I24" s="9">
        <v>0.14526360275299999</v>
      </c>
    </row>
    <row r="25" spans="1:9" x14ac:dyDescent="0.25">
      <c r="A25" s="1" t="s">
        <v>13</v>
      </c>
      <c r="B25" s="9">
        <v>0.98714026258900001</v>
      </c>
      <c r="C25" s="9">
        <v>0.24010025641499999</v>
      </c>
      <c r="D25" s="9">
        <v>0.74381709205299995</v>
      </c>
      <c r="E25" s="9">
        <v>0.120983810789</v>
      </c>
      <c r="F25" s="9">
        <v>1.00542754135</v>
      </c>
      <c r="G25" s="9">
        <v>0.252459675627</v>
      </c>
      <c r="H25" s="9">
        <v>0.95103545377700005</v>
      </c>
      <c r="I25" s="9">
        <v>0.23545395394400001</v>
      </c>
    </row>
    <row r="26" spans="1:9" x14ac:dyDescent="0.25">
      <c r="A26" s="1" t="s">
        <v>10</v>
      </c>
      <c r="B26" s="9">
        <v>0.98392478594199995</v>
      </c>
      <c r="C26" s="9">
        <v>3.0658858142299999E-2</v>
      </c>
      <c r="D26" s="9">
        <v>0.82608054302900003</v>
      </c>
      <c r="E26" s="9">
        <v>0.11413033232399999</v>
      </c>
      <c r="F26" s="9">
        <v>0.88291895417099997</v>
      </c>
      <c r="G26" s="9">
        <v>0.17880648347100001</v>
      </c>
      <c r="H26" s="9">
        <v>1.0537716190899999</v>
      </c>
      <c r="I26" s="9">
        <v>4.4079708940699999E-2</v>
      </c>
    </row>
    <row r="27" spans="1:9" x14ac:dyDescent="0.25">
      <c r="A27" s="1" t="s">
        <v>18</v>
      </c>
      <c r="B27" s="9">
        <v>0.96324513230700004</v>
      </c>
      <c r="C27" s="9">
        <v>0.34286601206599998</v>
      </c>
      <c r="D27" s="9">
        <v>0.476218649981</v>
      </c>
      <c r="E27" s="9">
        <v>0.100654015276</v>
      </c>
      <c r="F27" s="9">
        <v>1.0036262175099999</v>
      </c>
      <c r="G27" s="9">
        <v>7.0444332406200003E-2</v>
      </c>
      <c r="H27" s="9">
        <v>0.57619700807300001</v>
      </c>
      <c r="I27" s="9">
        <v>9.9228439986999997E-2</v>
      </c>
    </row>
    <row r="28" spans="1:9" x14ac:dyDescent="0.25">
      <c r="A28" s="1" t="s">
        <v>20</v>
      </c>
      <c r="B28" s="9">
        <v>0.92138068865199996</v>
      </c>
      <c r="C28" s="9">
        <v>0.10998692771</v>
      </c>
      <c r="D28" s="9">
        <v>1.19828039472</v>
      </c>
      <c r="E28" s="9">
        <v>0.28201508998699998</v>
      </c>
      <c r="F28" s="9">
        <v>1.2045718298300001</v>
      </c>
      <c r="G28" s="9">
        <v>0.44022467866300002</v>
      </c>
      <c r="H28" s="9">
        <v>1.5357768270200001</v>
      </c>
      <c r="I28" s="9">
        <v>0.33933234619500002</v>
      </c>
    </row>
    <row r="29" spans="1:9" x14ac:dyDescent="0.25">
      <c r="A29" s="1" t="s">
        <v>19</v>
      </c>
      <c r="B29" s="9">
        <v>0.89430843172300001</v>
      </c>
      <c r="C29" s="9">
        <v>0.16812333922600001</v>
      </c>
      <c r="D29" s="9">
        <v>0.491700196674</v>
      </c>
      <c r="E29" s="9">
        <v>3.7800303954599997E-2</v>
      </c>
      <c r="F29" s="9">
        <v>1.14374200166</v>
      </c>
      <c r="G29" s="9">
        <v>0.467727304116</v>
      </c>
      <c r="H29" s="9">
        <v>0.81609084811099997</v>
      </c>
      <c r="I29" s="9">
        <v>8.6765947776499999E-2</v>
      </c>
    </row>
    <row r="30" spans="1:9" x14ac:dyDescent="0.25">
      <c r="A30" s="1" t="s">
        <v>2</v>
      </c>
      <c r="B30" s="9">
        <v>0.88410809595200002</v>
      </c>
      <c r="C30" s="9">
        <v>0.156887752972</v>
      </c>
      <c r="D30" s="9">
        <v>1.2399528455</v>
      </c>
      <c r="E30" s="9">
        <v>2.0702841995700001E-2</v>
      </c>
      <c r="F30" s="9">
        <v>1.6960752996599999</v>
      </c>
      <c r="G30" s="9">
        <v>0.237105641944</v>
      </c>
      <c r="H30" s="9">
        <v>1.6952300903399999</v>
      </c>
      <c r="I30" s="9">
        <v>0.11774939695099999</v>
      </c>
    </row>
    <row r="31" spans="1:9" x14ac:dyDescent="0.25">
      <c r="A31" s="1" t="s">
        <v>24</v>
      </c>
      <c r="B31" s="9">
        <v>0.68183968537600004</v>
      </c>
      <c r="C31" s="9">
        <v>0.226661787167</v>
      </c>
      <c r="D31" s="9">
        <v>1.9334066511100001</v>
      </c>
      <c r="E31" s="9">
        <v>0.151459914078</v>
      </c>
      <c r="F31" s="9">
        <v>0.43692508095100002</v>
      </c>
      <c r="G31" s="9">
        <v>0.181653757749</v>
      </c>
      <c r="H31" s="9">
        <v>1.1437859974</v>
      </c>
      <c r="I31" s="9">
        <v>0.13305654509500001</v>
      </c>
    </row>
    <row r="32" spans="1:9" x14ac:dyDescent="0.25">
      <c r="A32" s="1" t="s">
        <v>1</v>
      </c>
      <c r="B32" s="9">
        <v>0.56336682886900002</v>
      </c>
      <c r="C32" s="9">
        <v>0.16578958977300001</v>
      </c>
      <c r="D32" s="9">
        <v>0.75457762843200005</v>
      </c>
      <c r="E32" s="9">
        <v>5.1628623629299999E-2</v>
      </c>
      <c r="F32" s="9">
        <v>0.51152091673099997</v>
      </c>
      <c r="G32" s="9">
        <v>6.1212249225499997E-2</v>
      </c>
      <c r="H32" s="9">
        <v>1.1062495622599999</v>
      </c>
      <c r="I32" s="9">
        <v>0.27421496224500003</v>
      </c>
    </row>
    <row r="33" spans="1:9" x14ac:dyDescent="0.25">
      <c r="A33" s="1" t="s">
        <v>31</v>
      </c>
      <c r="B33" s="9">
        <f>100-(SUM(B3:B32))</f>
        <v>9.859052216780043</v>
      </c>
      <c r="C33" s="9" t="s">
        <v>75</v>
      </c>
      <c r="D33" s="9">
        <f t="shared" ref="D33:H33" si="0">100-(SUM(D3:D32))</f>
        <v>8.1267565186859798</v>
      </c>
      <c r="E33" s="9" t="s">
        <v>75</v>
      </c>
      <c r="F33" s="9">
        <f t="shared" si="0"/>
        <v>9.3711087417169807</v>
      </c>
      <c r="G33" s="9" t="s">
        <v>75</v>
      </c>
      <c r="H33" s="9">
        <f t="shared" si="0"/>
        <v>8.1775045103219952</v>
      </c>
      <c r="I33" s="9" t="s">
        <v>75</v>
      </c>
    </row>
  </sheetData>
  <sortState xmlns:xlrd2="http://schemas.microsoft.com/office/spreadsheetml/2017/richdata2" ref="A3:AS80">
    <sortCondition descending="1" ref="B2:B80"/>
  </sortState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6B6E-1FD7-4790-A034-1F9F42D8CF00}">
  <dimension ref="A1:U23"/>
  <sheetViews>
    <sheetView workbookViewId="0">
      <selection activeCell="E9" sqref="E9"/>
    </sheetView>
  </sheetViews>
  <sheetFormatPr defaultColWidth="23" defaultRowHeight="15.75" x14ac:dyDescent="0.25"/>
  <cols>
    <col min="1" max="1" width="58.42578125" style="1" bestFit="1" customWidth="1"/>
    <col min="2" max="2" width="19.7109375" style="1" customWidth="1"/>
    <col min="3" max="3" width="14.5703125" style="1" customWidth="1"/>
    <col min="4" max="4" width="21.85546875" style="1" customWidth="1"/>
    <col min="5" max="5" width="14.5703125" style="1" customWidth="1"/>
    <col min="6" max="6" width="19.28515625" style="1" customWidth="1"/>
    <col min="7" max="7" width="15.140625" style="1" customWidth="1"/>
    <col min="8" max="8" width="20" style="1" customWidth="1"/>
    <col min="9" max="9" width="15.85546875" style="1" customWidth="1"/>
    <col min="10" max="10" width="17.42578125" style="1" customWidth="1"/>
    <col min="11" max="11" width="16.28515625" style="1" customWidth="1"/>
    <col min="12" max="12" width="16.7109375" style="1" customWidth="1"/>
    <col min="13" max="13" width="15.5703125" style="1" customWidth="1"/>
    <col min="14" max="14" width="18.140625" style="1" customWidth="1"/>
    <col min="15" max="15" width="16.28515625" style="1" customWidth="1"/>
    <col min="16" max="16" width="19.28515625" style="1" customWidth="1"/>
    <col min="17" max="17" width="13.85546875" style="1" customWidth="1"/>
    <col min="18" max="18" width="19.42578125" style="1" customWidth="1"/>
    <col min="19" max="19" width="16.42578125" style="1" customWidth="1"/>
    <col min="20" max="20" width="21.28515625" style="1" customWidth="1"/>
    <col min="21" max="21" width="18.28515625" style="1" customWidth="1"/>
    <col min="22" max="16384" width="23" style="1"/>
  </cols>
  <sheetData>
    <row r="1" spans="1:21" ht="30" customHeight="1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6" customFormat="1" ht="41.25" customHeight="1" x14ac:dyDescent="0.25">
      <c r="A2" s="5" t="s">
        <v>40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63</v>
      </c>
      <c r="K2" s="5" t="s">
        <v>64</v>
      </c>
      <c r="L2" s="5" t="s">
        <v>65</v>
      </c>
      <c r="M2" s="5" t="s">
        <v>66</v>
      </c>
      <c r="N2" s="5" t="s">
        <v>67</v>
      </c>
      <c r="O2" s="5" t="s">
        <v>68</v>
      </c>
      <c r="P2" s="5" t="s">
        <v>69</v>
      </c>
      <c r="Q2" s="5" t="s">
        <v>70</v>
      </c>
      <c r="R2" s="5" t="s">
        <v>71</v>
      </c>
      <c r="S2" s="5" t="s">
        <v>72</v>
      </c>
      <c r="T2" s="5" t="s">
        <v>73</v>
      </c>
      <c r="U2" s="5" t="s">
        <v>74</v>
      </c>
    </row>
    <row r="3" spans="1:21" x14ac:dyDescent="0.25">
      <c r="A3" s="1" t="s">
        <v>41</v>
      </c>
      <c r="B3" s="9">
        <v>5.1754033996000004</v>
      </c>
      <c r="C3" s="9">
        <v>0.258330800774</v>
      </c>
      <c r="D3" s="9">
        <v>6.4086305859400001</v>
      </c>
      <c r="E3" s="9">
        <v>0.49372730522199998</v>
      </c>
      <c r="F3" s="9">
        <v>3.7695563226800002</v>
      </c>
      <c r="G3" s="9">
        <v>0.19856142263000001</v>
      </c>
      <c r="H3" s="9">
        <v>4.6578476272199998</v>
      </c>
      <c r="I3" s="9">
        <v>0.52078131260600002</v>
      </c>
      <c r="J3" s="9">
        <v>4.9364101003099998</v>
      </c>
      <c r="K3" s="9">
        <v>5.9248927566200003E-2</v>
      </c>
      <c r="L3" s="9">
        <v>5.8153827301199996</v>
      </c>
      <c r="M3" s="9">
        <v>0.25956677300199998</v>
      </c>
      <c r="N3" s="9">
        <v>6.7736053368800002</v>
      </c>
      <c r="O3" s="9">
        <v>8.7509207065299993E-2</v>
      </c>
      <c r="P3" s="9">
        <v>8.0235276321099995</v>
      </c>
      <c r="Q3" s="9">
        <v>0.48943653810799997</v>
      </c>
      <c r="R3" s="9">
        <v>4.7948495464400001</v>
      </c>
      <c r="S3" s="9">
        <v>0.14676304472099999</v>
      </c>
      <c r="T3" s="9">
        <v>6.5431102700299997</v>
      </c>
      <c r="U3" s="9">
        <v>0.45814133307400001</v>
      </c>
    </row>
    <row r="4" spans="1:21" x14ac:dyDescent="0.25">
      <c r="A4" s="1" t="s">
        <v>42</v>
      </c>
      <c r="B4" s="9">
        <v>2.0806741614200002</v>
      </c>
      <c r="C4" s="9">
        <v>0.123943162331</v>
      </c>
      <c r="D4" s="9">
        <v>2.3728737976900001</v>
      </c>
      <c r="E4" s="9">
        <v>8.9811514086700003E-2</v>
      </c>
      <c r="F4" s="9">
        <v>1.95473095968</v>
      </c>
      <c r="G4" s="9">
        <v>0.14420973455899999</v>
      </c>
      <c r="H4" s="9">
        <v>2.0435434110899999</v>
      </c>
      <c r="I4" s="9">
        <v>9.6186349078500002E-2</v>
      </c>
      <c r="J4" s="9">
        <v>1.96311870723</v>
      </c>
      <c r="K4" s="9">
        <v>9.8964400226999996E-2</v>
      </c>
      <c r="L4" s="9">
        <v>2.1408696297900001</v>
      </c>
      <c r="M4" s="9">
        <v>5.0106819267699998E-2</v>
      </c>
      <c r="N4" s="9">
        <v>2.3135806852699998</v>
      </c>
      <c r="O4" s="9">
        <v>0.126241586761</v>
      </c>
      <c r="P4" s="9">
        <v>2.57473484947</v>
      </c>
      <c r="Q4" s="9">
        <v>1.8840362386199998E-2</v>
      </c>
      <c r="R4" s="9">
        <v>1.91576049993</v>
      </c>
      <c r="S4" s="9">
        <v>0.18534032540199999</v>
      </c>
      <c r="T4" s="9">
        <v>2.3888488691099998</v>
      </c>
      <c r="U4" s="9">
        <v>8.8223638339999993E-2</v>
      </c>
    </row>
    <row r="5" spans="1:21" x14ac:dyDescent="0.25">
      <c r="A5" s="1" t="s">
        <v>43</v>
      </c>
      <c r="B5" s="9">
        <v>1.8723258412799999</v>
      </c>
      <c r="C5" s="9">
        <v>0.12119615358700001</v>
      </c>
      <c r="D5" s="9">
        <v>1.93262057985</v>
      </c>
      <c r="E5" s="9">
        <v>8.89284115096E-2</v>
      </c>
      <c r="F5" s="9">
        <v>2.2014110268399998</v>
      </c>
      <c r="G5" s="9">
        <v>9.4023321303499996E-2</v>
      </c>
      <c r="H5" s="9">
        <v>1.9231798631100001</v>
      </c>
      <c r="I5" s="9">
        <v>3.61548532425E-2</v>
      </c>
      <c r="J5" s="9">
        <v>1.94189731178</v>
      </c>
      <c r="K5" s="9">
        <v>3.28892462611E-2</v>
      </c>
      <c r="L5" s="9">
        <v>1.86916948451</v>
      </c>
      <c r="M5" s="9">
        <v>5.8632101781900002E-2</v>
      </c>
      <c r="N5" s="9">
        <v>1.91485075464</v>
      </c>
      <c r="O5" s="9">
        <v>5.6747882105099998E-2</v>
      </c>
      <c r="P5" s="9">
        <v>1.8756702924499999</v>
      </c>
      <c r="Q5" s="9">
        <v>6.2314468403199999E-2</v>
      </c>
      <c r="R5" s="9">
        <v>1.8498589352799999</v>
      </c>
      <c r="S5" s="9">
        <v>7.4200452576399997E-2</v>
      </c>
      <c r="T5" s="9">
        <v>1.9066232735899999</v>
      </c>
      <c r="U5" s="9">
        <v>1.39298051687E-2</v>
      </c>
    </row>
    <row r="6" spans="1:21" x14ac:dyDescent="0.25">
      <c r="A6" s="1" t="s">
        <v>44</v>
      </c>
      <c r="B6" s="9">
        <v>1.78672036449</v>
      </c>
      <c r="C6" s="9">
        <v>4.3574239675699997E-2</v>
      </c>
      <c r="D6" s="9">
        <v>1.92112902083</v>
      </c>
      <c r="E6" s="9">
        <v>3.9535754780400001E-2</v>
      </c>
      <c r="F6" s="9">
        <v>1.8676822122800001</v>
      </c>
      <c r="G6" s="9">
        <v>0.102352230359</v>
      </c>
      <c r="H6" s="9">
        <v>1.99047628306</v>
      </c>
      <c r="I6" s="9">
        <v>8.5905411662399997E-2</v>
      </c>
      <c r="J6" s="9">
        <v>1.90841705646</v>
      </c>
      <c r="K6" s="9">
        <v>4.2686714725700004E-3</v>
      </c>
      <c r="L6" s="9">
        <v>1.97439930858</v>
      </c>
      <c r="M6" s="9">
        <v>0.102313020073</v>
      </c>
      <c r="N6" s="9">
        <v>1.9172210411099999</v>
      </c>
      <c r="O6" s="9">
        <v>8.2648983505300005E-2</v>
      </c>
      <c r="P6" s="9">
        <v>1.9612781963100001</v>
      </c>
      <c r="Q6" s="9">
        <v>8.5980890667199994E-2</v>
      </c>
      <c r="R6" s="9">
        <v>1.83663673613</v>
      </c>
      <c r="S6" s="9">
        <v>8.17207423342E-2</v>
      </c>
      <c r="T6" s="9">
        <v>1.87270732364</v>
      </c>
      <c r="U6" s="9">
        <v>8.3059557720200003E-2</v>
      </c>
    </row>
    <row r="7" spans="1:21" x14ac:dyDescent="0.25">
      <c r="A7" s="1" t="s">
        <v>45</v>
      </c>
      <c r="B7" s="9">
        <v>1.70261394019</v>
      </c>
      <c r="C7" s="9">
        <v>7.1816902007E-2</v>
      </c>
      <c r="D7" s="9">
        <v>1.6487919979400001</v>
      </c>
      <c r="E7" s="9">
        <v>2.7049355422700001E-2</v>
      </c>
      <c r="F7" s="9">
        <v>1.6448113501999999</v>
      </c>
      <c r="G7" s="9">
        <v>2.7928570029799999E-2</v>
      </c>
      <c r="H7" s="9">
        <v>1.60972592761</v>
      </c>
      <c r="I7" s="9">
        <v>1.9742441070800001E-2</v>
      </c>
      <c r="J7" s="9">
        <v>1.75287751994</v>
      </c>
      <c r="K7" s="9">
        <v>7.9386231573399996E-2</v>
      </c>
      <c r="L7" s="9">
        <v>1.5613475620999999</v>
      </c>
      <c r="M7" s="9">
        <v>1.20851900792E-2</v>
      </c>
      <c r="N7" s="9">
        <v>1.7404892726100001</v>
      </c>
      <c r="O7" s="9">
        <v>2.0703478275399998E-3</v>
      </c>
      <c r="P7" s="9">
        <v>1.56225009224</v>
      </c>
      <c r="Q7" s="9">
        <v>3.9389790746799998E-2</v>
      </c>
      <c r="R7" s="9">
        <v>1.7229779197999999</v>
      </c>
      <c r="S7" s="9">
        <v>6.0469619111099999E-2</v>
      </c>
      <c r="T7" s="9">
        <v>1.5312731263999999</v>
      </c>
      <c r="U7" s="9">
        <v>3.5960791599499997E-2</v>
      </c>
    </row>
    <row r="8" spans="1:21" x14ac:dyDescent="0.25">
      <c r="A8" s="1" t="s">
        <v>46</v>
      </c>
      <c r="B8" s="9">
        <v>1.53697830387</v>
      </c>
      <c r="C8" s="9">
        <v>4.6571602785100003E-2</v>
      </c>
      <c r="D8" s="9">
        <v>1.5208009768199999</v>
      </c>
      <c r="E8" s="9">
        <v>1.0127761325800001E-2</v>
      </c>
      <c r="F8" s="9">
        <v>1.5176324151</v>
      </c>
      <c r="G8" s="9">
        <v>3.47222629388E-2</v>
      </c>
      <c r="H8" s="9">
        <v>1.47201967932</v>
      </c>
      <c r="I8" s="9">
        <v>2.62515856467E-2</v>
      </c>
      <c r="J8" s="9">
        <v>1.5759856472</v>
      </c>
      <c r="K8" s="9">
        <v>3.7639005450399998E-2</v>
      </c>
      <c r="L8" s="9">
        <v>1.4640259313799999</v>
      </c>
      <c r="M8" s="9">
        <v>3.8815953656500001E-3</v>
      </c>
      <c r="N8" s="9">
        <v>1.5400810738899999</v>
      </c>
      <c r="O8" s="9">
        <v>7.5902614259799994E-2</v>
      </c>
      <c r="P8" s="9">
        <v>1.58001776464</v>
      </c>
      <c r="Q8" s="9">
        <v>5.1317858493800002E-2</v>
      </c>
      <c r="R8" s="9">
        <v>1.4843252213</v>
      </c>
      <c r="S8" s="9">
        <v>8.2420374460100004E-2</v>
      </c>
      <c r="T8" s="9">
        <v>1.4806018060499999</v>
      </c>
      <c r="U8" s="9">
        <v>5.9195141447999998E-2</v>
      </c>
    </row>
    <row r="9" spans="1:21" x14ac:dyDescent="0.25">
      <c r="A9" s="1" t="s">
        <v>47</v>
      </c>
      <c r="B9" s="9">
        <v>1.4605637680200001</v>
      </c>
      <c r="C9" s="9">
        <v>7.6163545901700005E-2</v>
      </c>
      <c r="D9" s="9">
        <v>1.3729651574399999</v>
      </c>
      <c r="E9" s="9">
        <v>2.0924016942399998E-2</v>
      </c>
      <c r="F9" s="9">
        <v>1.4652748494900001</v>
      </c>
      <c r="G9" s="9">
        <v>5.1329309472999997E-2</v>
      </c>
      <c r="H9" s="9">
        <v>1.43066182494</v>
      </c>
      <c r="I9" s="9">
        <v>2.72324665158E-2</v>
      </c>
      <c r="J9" s="9">
        <v>1.42247101601</v>
      </c>
      <c r="K9" s="9">
        <v>6.4301359688999998E-2</v>
      </c>
      <c r="L9" s="9">
        <v>1.3537999652599999</v>
      </c>
      <c r="M9" s="9">
        <v>5.0163631339600001E-2</v>
      </c>
      <c r="N9" s="9">
        <v>1.40492245029</v>
      </c>
      <c r="O9" s="9">
        <v>4.6398478989E-2</v>
      </c>
      <c r="P9" s="9">
        <v>1.3428181869</v>
      </c>
      <c r="Q9" s="9">
        <v>4.6133915530200001E-3</v>
      </c>
      <c r="R9" s="9">
        <v>1.4356756339000001</v>
      </c>
      <c r="S9" s="9">
        <v>3.1209977613400001E-2</v>
      </c>
      <c r="T9" s="9">
        <v>1.37225093963</v>
      </c>
      <c r="U9" s="9">
        <v>3.0810651667900001E-2</v>
      </c>
    </row>
    <row r="10" spans="1:21" x14ac:dyDescent="0.25">
      <c r="A10" s="1" t="s">
        <v>48</v>
      </c>
      <c r="B10" s="9">
        <v>1.44621709816</v>
      </c>
      <c r="C10" s="9">
        <v>0.13297834739</v>
      </c>
      <c r="D10" s="9">
        <v>1.52955185194</v>
      </c>
      <c r="E10" s="9">
        <v>7.4582461776900005E-2</v>
      </c>
      <c r="F10" s="9">
        <v>1.41460840711</v>
      </c>
      <c r="G10" s="9">
        <v>6.9518782262400006E-2</v>
      </c>
      <c r="H10" s="9">
        <v>1.3781040813300001</v>
      </c>
      <c r="I10" s="9">
        <v>0.121839973603</v>
      </c>
      <c r="J10" s="9">
        <v>1.46442909742</v>
      </c>
      <c r="K10" s="9">
        <v>0.14380017802699999</v>
      </c>
      <c r="L10" s="9">
        <v>1.45013053796</v>
      </c>
      <c r="M10" s="9">
        <v>0.123516712688</v>
      </c>
      <c r="N10" s="9">
        <v>1.4318949487799999</v>
      </c>
      <c r="O10" s="9">
        <v>0.14913400883799999</v>
      </c>
      <c r="P10" s="9">
        <v>1.4415529304200001</v>
      </c>
      <c r="Q10" s="9">
        <v>0.11399976175900001</v>
      </c>
      <c r="R10" s="9">
        <v>1.5341617213500001</v>
      </c>
      <c r="S10" s="9">
        <v>0.119369522283</v>
      </c>
      <c r="T10" s="9">
        <v>1.38888475082</v>
      </c>
      <c r="U10" s="9">
        <v>0.14258902309900001</v>
      </c>
    </row>
    <row r="11" spans="1:21" x14ac:dyDescent="0.25">
      <c r="A11" s="1" t="s">
        <v>49</v>
      </c>
      <c r="B11" s="9">
        <v>1.4365903878799999</v>
      </c>
      <c r="C11" s="9">
        <v>1.95289761912E-2</v>
      </c>
      <c r="D11" s="9">
        <v>1.215095933</v>
      </c>
      <c r="E11" s="9">
        <v>1.8556693119999999E-2</v>
      </c>
      <c r="F11" s="9">
        <v>1.46903180854</v>
      </c>
      <c r="G11" s="9">
        <v>9.4462930745899995E-2</v>
      </c>
      <c r="H11" s="9">
        <v>1.31196570806</v>
      </c>
      <c r="I11" s="9">
        <v>5.6132095639599998E-2</v>
      </c>
      <c r="J11" s="9">
        <v>1.3746984039500001</v>
      </c>
      <c r="K11" s="9">
        <v>3.2594779373000003E-2</v>
      </c>
      <c r="L11" s="9">
        <v>1.26577502016</v>
      </c>
      <c r="M11" s="9">
        <v>2.6316741257900001E-2</v>
      </c>
      <c r="N11" s="9">
        <v>1.3960982584699999</v>
      </c>
      <c r="O11" s="9">
        <v>4.0957711092100002E-2</v>
      </c>
      <c r="P11" s="9">
        <v>1.22027160774</v>
      </c>
      <c r="Q11" s="9">
        <v>4.82711744277E-2</v>
      </c>
      <c r="R11" s="9">
        <v>1.3457595580299999</v>
      </c>
      <c r="S11" s="9">
        <v>2.6675720566799999E-2</v>
      </c>
      <c r="T11" s="9">
        <v>1.2776615819199999</v>
      </c>
      <c r="U11" s="9">
        <v>4.4625571289300003E-2</v>
      </c>
    </row>
    <row r="12" spans="1:21" x14ac:dyDescent="0.25">
      <c r="A12" s="1" t="s">
        <v>50</v>
      </c>
      <c r="B12" s="9">
        <v>1.4213440908699999</v>
      </c>
      <c r="C12" s="9">
        <v>0.108922481249</v>
      </c>
      <c r="D12" s="9">
        <v>1.42695592096</v>
      </c>
      <c r="E12" s="9">
        <v>1.5688258044000002E-2</v>
      </c>
      <c r="F12" s="9">
        <v>1.4880683349799999</v>
      </c>
      <c r="G12" s="9">
        <v>2.2469502782900001E-2</v>
      </c>
      <c r="H12" s="9">
        <v>1.5097140254400001</v>
      </c>
      <c r="I12" s="9">
        <v>6.3812657426499997E-2</v>
      </c>
      <c r="J12" s="9">
        <v>1.47263005514</v>
      </c>
      <c r="K12" s="9">
        <v>6.3018379897400001E-2</v>
      </c>
      <c r="L12" s="9">
        <v>1.4041132761399999</v>
      </c>
      <c r="M12" s="9">
        <v>2.0332251413100001E-2</v>
      </c>
      <c r="N12" s="9">
        <v>1.32582467973</v>
      </c>
      <c r="O12" s="9">
        <v>3.9918266485199999E-2</v>
      </c>
      <c r="P12" s="9">
        <v>1.2940252085099999</v>
      </c>
      <c r="Q12" s="9">
        <v>1.52249088379E-2</v>
      </c>
      <c r="R12" s="9">
        <v>1.4302334003699999</v>
      </c>
      <c r="S12" s="9">
        <v>3.6617601956099997E-2</v>
      </c>
      <c r="T12" s="9">
        <v>1.33507868971</v>
      </c>
      <c r="U12" s="9">
        <v>1.25699385657E-2</v>
      </c>
    </row>
    <row r="13" spans="1:21" x14ac:dyDescent="0.25">
      <c r="A13" s="1" t="s">
        <v>51</v>
      </c>
      <c r="B13" s="9">
        <v>1.3542022093199999</v>
      </c>
      <c r="C13" s="9">
        <v>1.9202757539500001E-2</v>
      </c>
      <c r="D13" s="9">
        <v>1.1582458954499999</v>
      </c>
      <c r="E13" s="9">
        <v>6.2136914856000001E-2</v>
      </c>
      <c r="F13" s="9">
        <v>1.54180261264</v>
      </c>
      <c r="G13" s="9">
        <v>0.110360425084</v>
      </c>
      <c r="H13" s="9">
        <v>1.2029605292400001</v>
      </c>
      <c r="I13" s="9">
        <v>1.4996813625100001E-2</v>
      </c>
      <c r="J13" s="9">
        <v>1.38395091746</v>
      </c>
      <c r="K13" s="9">
        <v>5.8270533217099997E-2</v>
      </c>
      <c r="L13" s="9">
        <v>1.23648805591</v>
      </c>
      <c r="M13" s="9">
        <v>6.4152703889000004E-2</v>
      </c>
      <c r="N13" s="9">
        <v>1.3877733267400001</v>
      </c>
      <c r="O13" s="9">
        <v>0.10459623255</v>
      </c>
      <c r="P13" s="9">
        <v>1.1848713736500001</v>
      </c>
      <c r="Q13" s="9">
        <v>6.6068201336699994E-2</v>
      </c>
      <c r="R13" s="9">
        <v>1.3820297409</v>
      </c>
      <c r="S13" s="9">
        <v>7.1434768512999999E-2</v>
      </c>
      <c r="T13" s="9">
        <v>1.19211726198</v>
      </c>
      <c r="U13" s="9">
        <v>2.9729669989999999E-2</v>
      </c>
    </row>
    <row r="14" spans="1:21" x14ac:dyDescent="0.25">
      <c r="A14" s="1" t="s">
        <v>52</v>
      </c>
      <c r="B14" s="9">
        <v>1.32734309467</v>
      </c>
      <c r="C14" s="9">
        <v>0.28486954957499999</v>
      </c>
      <c r="D14" s="9">
        <v>1.4348711062699999</v>
      </c>
      <c r="E14" s="9">
        <v>0.18973973846600001</v>
      </c>
      <c r="F14" s="9">
        <v>1.2947230486100001</v>
      </c>
      <c r="G14" s="9">
        <v>8.4714490217400004E-2</v>
      </c>
      <c r="H14" s="9">
        <v>1.3180147334400001</v>
      </c>
      <c r="I14" s="9">
        <v>0.132284771656</v>
      </c>
      <c r="J14" s="9">
        <v>1.34273549639</v>
      </c>
      <c r="K14" s="9">
        <v>0.31152829047699998</v>
      </c>
      <c r="L14" s="9">
        <v>1.3896787713400001</v>
      </c>
      <c r="M14" s="9">
        <v>0.24801812234199999</v>
      </c>
      <c r="N14" s="9">
        <v>1.35508595458</v>
      </c>
      <c r="O14" s="9">
        <v>0.229096993217</v>
      </c>
      <c r="P14" s="9">
        <v>1.44327129581</v>
      </c>
      <c r="Q14" s="9">
        <v>0.19348317325100001</v>
      </c>
      <c r="R14" s="9">
        <v>1.62741908363</v>
      </c>
      <c r="S14" s="9">
        <v>0.31801702783000002</v>
      </c>
      <c r="T14" s="9">
        <v>1.35597481848</v>
      </c>
      <c r="U14" s="9">
        <v>0.32449876617500001</v>
      </c>
    </row>
    <row r="15" spans="1:21" x14ac:dyDescent="0.25">
      <c r="A15" s="1" t="s">
        <v>53</v>
      </c>
      <c r="B15" s="9">
        <v>1.32629473165</v>
      </c>
      <c r="C15" s="9">
        <v>0.117548113292</v>
      </c>
      <c r="D15" s="9">
        <v>1.4226207208799999</v>
      </c>
      <c r="E15" s="9">
        <v>8.1845299160799995E-2</v>
      </c>
      <c r="F15" s="9">
        <v>1.24761224807</v>
      </c>
      <c r="G15" s="9">
        <v>8.3811677493699999E-2</v>
      </c>
      <c r="H15" s="9">
        <v>1.4080090325000001</v>
      </c>
      <c r="I15" s="9">
        <v>2.9180977693500001E-2</v>
      </c>
      <c r="J15" s="9">
        <v>1.3735205005</v>
      </c>
      <c r="K15" s="9">
        <v>0.11726133559099999</v>
      </c>
      <c r="L15" s="9">
        <v>1.3569511889300001</v>
      </c>
      <c r="M15" s="9">
        <v>3.2656443722200001E-2</v>
      </c>
      <c r="N15" s="9">
        <v>1.2526233439900001</v>
      </c>
      <c r="O15" s="9">
        <v>5.0648241871599997E-2</v>
      </c>
      <c r="P15" s="9">
        <v>1.2677703033700001</v>
      </c>
      <c r="Q15" s="9">
        <v>6.0161257655699997E-2</v>
      </c>
      <c r="R15" s="9">
        <v>1.3479880044100001</v>
      </c>
      <c r="S15" s="9">
        <v>8.6847211482400002E-2</v>
      </c>
      <c r="T15" s="9">
        <v>1.3366570848299999</v>
      </c>
      <c r="U15" s="9">
        <v>4.84849757762E-2</v>
      </c>
    </row>
    <row r="16" spans="1:21" x14ac:dyDescent="0.25">
      <c r="A16" s="1" t="s">
        <v>54</v>
      </c>
      <c r="B16" s="9">
        <v>1.31748291203</v>
      </c>
      <c r="C16" s="9">
        <v>9.5485537902299994E-2</v>
      </c>
      <c r="D16" s="9">
        <v>1.4758418018699999</v>
      </c>
      <c r="E16" s="9">
        <v>6.7363325616699998E-2</v>
      </c>
      <c r="F16" s="9">
        <v>1.1899427172499999</v>
      </c>
      <c r="G16" s="9">
        <v>7.0012806945199998E-2</v>
      </c>
      <c r="H16" s="9">
        <v>1.3830852143800001</v>
      </c>
      <c r="I16" s="9">
        <v>2.34392013799E-2</v>
      </c>
      <c r="J16" s="9">
        <v>1.32542634924</v>
      </c>
      <c r="K16" s="9">
        <v>5.89262636806E-2</v>
      </c>
      <c r="L16" s="9">
        <v>1.4192067240699999</v>
      </c>
      <c r="M16" s="9">
        <v>6.3925512682599994E-2</v>
      </c>
      <c r="N16" s="9">
        <v>1.5159909117599999</v>
      </c>
      <c r="O16" s="9">
        <v>3.6745131525499998E-2</v>
      </c>
      <c r="P16" s="9">
        <v>1.6015751016099999</v>
      </c>
      <c r="Q16" s="9">
        <v>3.1281058642600001E-2</v>
      </c>
      <c r="R16" s="9">
        <v>1.30803184888</v>
      </c>
      <c r="S16" s="9">
        <v>0.113873061117</v>
      </c>
      <c r="T16" s="9">
        <v>1.54578162461</v>
      </c>
      <c r="U16" s="9">
        <v>4.7805636410399997E-2</v>
      </c>
    </row>
    <row r="17" spans="1:21" x14ac:dyDescent="0.25">
      <c r="A17" s="1" t="s">
        <v>55</v>
      </c>
      <c r="B17" s="9">
        <v>1.2154494008700001</v>
      </c>
      <c r="C17" s="9">
        <v>5.3486233733600001E-2</v>
      </c>
      <c r="D17" s="9">
        <v>1.14202587628</v>
      </c>
      <c r="E17" s="9">
        <v>2.11401142962E-2</v>
      </c>
      <c r="F17" s="9">
        <v>1.1703023272099999</v>
      </c>
      <c r="G17" s="9">
        <v>9.0430634305599999E-2</v>
      </c>
      <c r="H17" s="9">
        <v>1.17869587153</v>
      </c>
      <c r="I17" s="9">
        <v>1.14480733204E-2</v>
      </c>
      <c r="J17" s="9">
        <v>1.1931287077999999</v>
      </c>
      <c r="K17" s="9">
        <v>2.3612660950099999E-2</v>
      </c>
      <c r="L17" s="9">
        <v>1.1695649779999999</v>
      </c>
      <c r="M17" s="9">
        <v>2.6280383182499999E-2</v>
      </c>
      <c r="N17" s="9">
        <v>1.20604232395</v>
      </c>
      <c r="O17" s="9">
        <v>3.3497929640999999E-2</v>
      </c>
      <c r="P17" s="9">
        <v>1.1563359040800001</v>
      </c>
      <c r="Q17" s="9">
        <v>3.09236904916E-2</v>
      </c>
      <c r="R17" s="9">
        <v>1.2120292370300001</v>
      </c>
      <c r="S17" s="9">
        <v>2.4411420687500001E-2</v>
      </c>
      <c r="T17" s="9">
        <v>1.1513799599500001</v>
      </c>
      <c r="U17" s="9">
        <v>3.0024993415899998E-2</v>
      </c>
    </row>
    <row r="18" spans="1:21" x14ac:dyDescent="0.25">
      <c r="A18" s="1" t="s">
        <v>56</v>
      </c>
      <c r="B18" s="9">
        <v>1.2049905347300001</v>
      </c>
      <c r="C18" s="9">
        <v>8.1670280391099997E-2</v>
      </c>
      <c r="D18" s="9">
        <v>1.26684062318</v>
      </c>
      <c r="E18" s="9">
        <v>4.6782803256800003E-2</v>
      </c>
      <c r="F18" s="9">
        <v>1.32597169738</v>
      </c>
      <c r="G18" s="9">
        <v>6.5548274184799998E-2</v>
      </c>
      <c r="H18" s="9">
        <v>1.35946621158</v>
      </c>
      <c r="I18" s="9">
        <v>3.2140795494999999E-2</v>
      </c>
      <c r="J18" s="9">
        <v>1.22449385242</v>
      </c>
      <c r="K18" s="9">
        <v>7.1763006053600004E-2</v>
      </c>
      <c r="L18" s="9">
        <v>1.2900552456500001</v>
      </c>
      <c r="M18" s="9">
        <v>0.112902963031</v>
      </c>
      <c r="N18" s="9">
        <v>1.10171672533</v>
      </c>
      <c r="O18" s="9">
        <v>3.5233837324599997E-2</v>
      </c>
      <c r="P18" s="9">
        <v>1.1431606679599999</v>
      </c>
      <c r="Q18" s="9">
        <v>1.8212179059000001E-2</v>
      </c>
      <c r="R18" s="9">
        <v>1.16379510308</v>
      </c>
      <c r="S18" s="9">
        <v>4.1283081377500003E-2</v>
      </c>
      <c r="T18" s="9">
        <v>1.21579390803</v>
      </c>
      <c r="U18" s="9">
        <v>3.0867857797900002E-2</v>
      </c>
    </row>
    <row r="19" spans="1:21" x14ac:dyDescent="0.25">
      <c r="A19" s="1" t="s">
        <v>57</v>
      </c>
      <c r="B19" s="9">
        <v>1.14406507937</v>
      </c>
      <c r="C19" s="9">
        <v>0.123918726157</v>
      </c>
      <c r="D19" s="9">
        <v>0.95244742078900002</v>
      </c>
      <c r="E19" s="9">
        <v>1.50199349417E-2</v>
      </c>
      <c r="F19" s="9">
        <v>1.18133521185</v>
      </c>
      <c r="G19" s="9">
        <v>3.0977880033500001E-2</v>
      </c>
      <c r="H19" s="9">
        <v>0.92222397739899997</v>
      </c>
      <c r="I19" s="9">
        <v>1.3465048326700001E-2</v>
      </c>
      <c r="J19" s="9">
        <v>1.1281688591400001</v>
      </c>
      <c r="K19" s="9">
        <v>0.10050718190500001</v>
      </c>
      <c r="L19" s="9">
        <v>0.94047929443199996</v>
      </c>
      <c r="M19" s="9">
        <v>5.7845330525600001E-2</v>
      </c>
      <c r="N19" s="9">
        <v>1.16073982924</v>
      </c>
      <c r="O19" s="9">
        <v>5.6179076460300001E-2</v>
      </c>
      <c r="P19" s="9">
        <v>0.87106783730600001</v>
      </c>
      <c r="Q19" s="9">
        <v>3.7831874125300001E-2</v>
      </c>
      <c r="R19" s="9">
        <v>1.17312755268</v>
      </c>
      <c r="S19" s="9">
        <v>0.158325690735</v>
      </c>
      <c r="T19" s="9">
        <v>0.88274942810199997</v>
      </c>
      <c r="U19" s="9">
        <v>5.35586202828E-2</v>
      </c>
    </row>
    <row r="20" spans="1:21" x14ac:dyDescent="0.25">
      <c r="A20" s="1" t="s">
        <v>58</v>
      </c>
      <c r="B20" s="9">
        <v>1.1432372718399999</v>
      </c>
      <c r="C20" s="9">
        <v>3.9361911141800002E-2</v>
      </c>
      <c r="D20" s="9">
        <v>1.14429308602</v>
      </c>
      <c r="E20" s="9">
        <v>9.0956544314700002E-3</v>
      </c>
      <c r="F20" s="9">
        <v>1.21794015842</v>
      </c>
      <c r="G20" s="9">
        <v>8.4547588540099999E-2</v>
      </c>
      <c r="H20" s="9">
        <v>1.20719647795</v>
      </c>
      <c r="I20" s="9">
        <v>2.4409646171700002E-2</v>
      </c>
      <c r="J20" s="9">
        <v>1.1784718084900001</v>
      </c>
      <c r="K20" s="9">
        <v>5.1883444020499998E-2</v>
      </c>
      <c r="L20" s="9">
        <v>1.1807186600299999</v>
      </c>
      <c r="M20" s="9">
        <v>1.46699170072E-2</v>
      </c>
      <c r="N20" s="9">
        <v>1.1519870165699999</v>
      </c>
      <c r="O20" s="9">
        <v>2.9417872738199999E-2</v>
      </c>
      <c r="P20" s="9">
        <v>1.1293337484299999</v>
      </c>
      <c r="Q20" s="9">
        <v>3.0555854221999999E-2</v>
      </c>
      <c r="R20" s="9">
        <v>1.1660777574200001</v>
      </c>
      <c r="S20" s="9">
        <v>9.0905207566900001E-3</v>
      </c>
      <c r="T20" s="9">
        <v>1.1246206106900001</v>
      </c>
      <c r="U20" s="9">
        <v>3.7813223369399997E-2</v>
      </c>
    </row>
    <row r="21" spans="1:21" x14ac:dyDescent="0.25">
      <c r="A21" s="1" t="s">
        <v>59</v>
      </c>
      <c r="B21" s="9">
        <v>1.13898654195</v>
      </c>
      <c r="C21" s="9">
        <v>2.52193601059E-2</v>
      </c>
      <c r="D21" s="9">
        <v>1.10754231592</v>
      </c>
      <c r="E21" s="9">
        <v>1.8884337233099999E-2</v>
      </c>
      <c r="F21" s="9">
        <v>1.1074753025699999</v>
      </c>
      <c r="G21" s="9">
        <v>3.77445693737E-2</v>
      </c>
      <c r="H21" s="9">
        <v>1.14385835683</v>
      </c>
      <c r="I21" s="9">
        <v>1.5574569435500001E-2</v>
      </c>
      <c r="J21" s="9">
        <v>1.0846096805200001</v>
      </c>
      <c r="K21" s="9">
        <v>2.8270295855700001E-2</v>
      </c>
      <c r="L21" s="9">
        <v>1.11035539784</v>
      </c>
      <c r="M21" s="9">
        <v>1.9116075015200001E-2</v>
      </c>
      <c r="N21" s="9">
        <v>1.1249285169500001</v>
      </c>
      <c r="O21" s="9">
        <v>2.41631075557E-2</v>
      </c>
      <c r="P21" s="9">
        <v>1.07661071352</v>
      </c>
      <c r="Q21" s="9">
        <v>2.9348919238900002E-2</v>
      </c>
      <c r="R21" s="9">
        <v>1.09237807125</v>
      </c>
      <c r="S21" s="9">
        <v>7.9315867460800007E-3</v>
      </c>
      <c r="T21" s="9">
        <v>1.1278745443</v>
      </c>
      <c r="U21" s="9">
        <v>5.26525856656E-2</v>
      </c>
    </row>
    <row r="22" spans="1:21" x14ac:dyDescent="0.25">
      <c r="A22" s="1" t="s">
        <v>60</v>
      </c>
      <c r="B22" s="9">
        <v>0.81144351902300005</v>
      </c>
      <c r="C22" s="9">
        <v>3.5473538795499998E-2</v>
      </c>
      <c r="D22" s="9">
        <v>0.87338544179599997</v>
      </c>
      <c r="E22" s="9">
        <v>4.1542160199199998E-2</v>
      </c>
      <c r="F22" s="9">
        <v>1.06603202261</v>
      </c>
      <c r="G22" s="9">
        <v>8.4127078081999998E-2</v>
      </c>
      <c r="H22" s="9">
        <v>0.91513578089600001</v>
      </c>
      <c r="I22" s="9">
        <v>4.3744480614999998E-2</v>
      </c>
      <c r="J22" s="9">
        <v>0.76302480434499997</v>
      </c>
      <c r="K22" s="9">
        <v>2.1670686375600001E-2</v>
      </c>
      <c r="L22" s="9">
        <v>0.94467147326099998</v>
      </c>
      <c r="M22" s="9">
        <v>1.42930065217E-2</v>
      </c>
      <c r="N22" s="9">
        <v>0.81753362771500004</v>
      </c>
      <c r="O22" s="9">
        <v>2.77759578193E-2</v>
      </c>
      <c r="P22" s="9">
        <v>0.90429546970100005</v>
      </c>
      <c r="Q22" s="9">
        <v>1.40003839889E-2</v>
      </c>
      <c r="R22" s="9">
        <v>0.76560677159599999</v>
      </c>
      <c r="S22" s="9">
        <v>5.4651111037999998E-3</v>
      </c>
      <c r="T22" s="9">
        <v>0.932815892649</v>
      </c>
      <c r="U22" s="9">
        <v>4.0912735293399997E-2</v>
      </c>
    </row>
    <row r="23" spans="1:21" x14ac:dyDescent="0.25">
      <c r="A23" s="1" t="s">
        <v>61</v>
      </c>
      <c r="B23" s="9">
        <f>100-(SUM(B3:B22))</f>
        <v>68.097073348766997</v>
      </c>
      <c r="C23" s="9" t="s">
        <v>75</v>
      </c>
      <c r="D23" s="9">
        <f t="shared" ref="D23:T23" si="0">100-(SUM(D3:D22))</f>
        <v>66.672469889135002</v>
      </c>
      <c r="E23" s="9" t="s">
        <v>75</v>
      </c>
      <c r="F23" s="9">
        <f t="shared" si="0"/>
        <v>68.864054966490002</v>
      </c>
      <c r="G23" s="9" t="s">
        <v>75</v>
      </c>
      <c r="H23" s="9">
        <f t="shared" si="0"/>
        <v>68.634115383074999</v>
      </c>
      <c r="I23" s="9" t="s">
        <v>75</v>
      </c>
      <c r="J23" s="9">
        <f t="shared" si="0"/>
        <v>68.189534108255003</v>
      </c>
      <c r="K23" s="9" t="s">
        <v>75</v>
      </c>
      <c r="L23" s="9">
        <f t="shared" si="0"/>
        <v>67.662816764536998</v>
      </c>
      <c r="M23" s="9" t="s">
        <v>75</v>
      </c>
      <c r="N23" s="9">
        <f t="shared" si="0"/>
        <v>66.167009921504999</v>
      </c>
      <c r="O23" s="9" t="s">
        <v>75</v>
      </c>
      <c r="P23" s="9">
        <f t="shared" si="0"/>
        <v>65.345560823773013</v>
      </c>
      <c r="Q23" s="9" t="s">
        <v>75</v>
      </c>
      <c r="R23" s="9">
        <f t="shared" si="0"/>
        <v>68.411277656593995</v>
      </c>
      <c r="S23" s="9" t="s">
        <v>75</v>
      </c>
      <c r="T23" s="9">
        <f t="shared" si="0"/>
        <v>67.037194235479006</v>
      </c>
      <c r="U23" s="9"/>
    </row>
  </sheetData>
  <mergeCells count="1"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0008-AD03-4E81-B24E-833C62457E57}">
  <dimension ref="A1:I194"/>
  <sheetViews>
    <sheetView tabSelected="1" workbookViewId="0">
      <selection activeCell="P12" sqref="P12"/>
    </sheetView>
  </sheetViews>
  <sheetFormatPr defaultColWidth="8.7109375" defaultRowHeight="15.75" x14ac:dyDescent="0.25"/>
  <cols>
    <col min="1" max="1" width="56.7109375" style="1" bestFit="1" customWidth="1"/>
    <col min="2" max="2" width="21.140625" style="1" customWidth="1"/>
    <col min="3" max="3" width="15" style="1" customWidth="1"/>
    <col min="4" max="4" width="21" style="1" customWidth="1"/>
    <col min="5" max="5" width="16.28515625" style="1" customWidth="1"/>
    <col min="6" max="6" width="20.28515625" style="1" customWidth="1"/>
    <col min="7" max="7" width="15.28515625" style="1" customWidth="1"/>
    <col min="8" max="8" width="21.7109375" style="1" customWidth="1"/>
    <col min="9" max="9" width="16.5703125" style="1" customWidth="1"/>
    <col min="10" max="16384" width="8.7109375" style="1"/>
  </cols>
  <sheetData>
    <row r="1" spans="1:9" ht="36.75" customHeight="1" x14ac:dyDescent="0.25">
      <c r="A1" s="10" t="s">
        <v>117</v>
      </c>
      <c r="B1" s="10"/>
      <c r="C1" s="10"/>
      <c r="D1" s="10"/>
      <c r="E1" s="10"/>
      <c r="F1" s="10"/>
      <c r="G1" s="10"/>
      <c r="H1" s="10"/>
      <c r="I1" s="10"/>
    </row>
    <row r="2" spans="1:9" s="7" customFormat="1" ht="33" customHeight="1" x14ac:dyDescent="0.25">
      <c r="A2" s="8" t="s">
        <v>77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39</v>
      </c>
    </row>
    <row r="3" spans="1:9" x14ac:dyDescent="0.25">
      <c r="A3" s="1" t="s">
        <v>78</v>
      </c>
      <c r="B3" s="9">
        <v>7.7430132337400002</v>
      </c>
      <c r="C3" s="9">
        <v>0.117630031799</v>
      </c>
      <c r="D3" s="9">
        <v>7.5243845812199996</v>
      </c>
      <c r="E3" s="9">
        <v>8.3400989898199995E-2</v>
      </c>
      <c r="F3" s="9">
        <v>7.9967180642100004</v>
      </c>
      <c r="G3" s="9">
        <v>0.15309828140199999</v>
      </c>
      <c r="H3" s="9">
        <v>7.4980791054299996</v>
      </c>
      <c r="I3" s="9">
        <v>0.118839483959</v>
      </c>
    </row>
    <row r="4" spans="1:9" x14ac:dyDescent="0.25">
      <c r="A4" s="1" t="s">
        <v>79</v>
      </c>
      <c r="B4" s="9">
        <v>4.6336710981899998</v>
      </c>
      <c r="C4" s="9">
        <v>0.10964969148500001</v>
      </c>
      <c r="D4" s="9">
        <v>4.4239840577500003</v>
      </c>
      <c r="E4" s="9">
        <v>9.18358379197E-2</v>
      </c>
      <c r="F4" s="9">
        <v>3.6825536078000001</v>
      </c>
      <c r="G4" s="9">
        <v>0.223608941235</v>
      </c>
      <c r="H4" s="9">
        <v>3.9369063712600001</v>
      </c>
      <c r="I4" s="9">
        <v>0.110403683256</v>
      </c>
    </row>
    <row r="5" spans="1:9" x14ac:dyDescent="0.25">
      <c r="A5" s="1" t="s">
        <v>80</v>
      </c>
      <c r="B5" s="9">
        <v>3.6757691600100002</v>
      </c>
      <c r="C5" s="9">
        <v>6.2347132912899998E-2</v>
      </c>
      <c r="D5" s="9">
        <v>3.4143774897400001</v>
      </c>
      <c r="E5" s="9">
        <v>6.6544406129400005E-2</v>
      </c>
      <c r="F5" s="9">
        <v>3.97260844867</v>
      </c>
      <c r="G5" s="9">
        <v>0.108475640522</v>
      </c>
      <c r="H5" s="9">
        <v>3.5371100627200001</v>
      </c>
      <c r="I5" s="9">
        <v>5.0043382583399999E-2</v>
      </c>
    </row>
    <row r="6" spans="1:9" x14ac:dyDescent="0.25">
      <c r="A6" s="1" t="s">
        <v>81</v>
      </c>
      <c r="B6" s="9">
        <v>3.3595080908699999</v>
      </c>
      <c r="C6" s="9">
        <v>0.38903167926299997</v>
      </c>
      <c r="D6" s="9">
        <v>3.2461045319699999</v>
      </c>
      <c r="E6" s="9">
        <v>0.16635673879900001</v>
      </c>
      <c r="F6" s="9">
        <v>3.3635938580000002</v>
      </c>
      <c r="G6" s="9">
        <v>9.5273750818300001E-2</v>
      </c>
      <c r="H6" s="9">
        <v>3.1505377884699999</v>
      </c>
      <c r="I6" s="9">
        <v>0.108106394742</v>
      </c>
    </row>
    <row r="7" spans="1:9" x14ac:dyDescent="0.25">
      <c r="A7" s="1" t="s">
        <v>82</v>
      </c>
      <c r="B7" s="9">
        <v>3.2756678091899998</v>
      </c>
      <c r="C7" s="9">
        <v>0.21342132244500001</v>
      </c>
      <c r="D7" s="9">
        <v>3.4560257479000001</v>
      </c>
      <c r="E7" s="9">
        <v>0.11889029662</v>
      </c>
      <c r="F7" s="9">
        <v>3.2103386902</v>
      </c>
      <c r="G7" s="9">
        <v>0.19688390037</v>
      </c>
      <c r="H7" s="9">
        <v>3.4233599726700001</v>
      </c>
      <c r="I7" s="9">
        <v>0.128019276613</v>
      </c>
    </row>
    <row r="8" spans="1:9" x14ac:dyDescent="0.25">
      <c r="A8" s="1" t="s">
        <v>83</v>
      </c>
      <c r="B8" s="9">
        <v>3.0295458058700002</v>
      </c>
      <c r="C8" s="9">
        <v>0.27668117590699998</v>
      </c>
      <c r="D8" s="9">
        <v>3.39958619571</v>
      </c>
      <c r="E8" s="9">
        <v>0.17926181273299999</v>
      </c>
      <c r="F8" s="9">
        <v>2.5056629720000001</v>
      </c>
      <c r="G8" s="9">
        <v>0.131747370443</v>
      </c>
      <c r="H8" s="9">
        <v>2.9668181526800002</v>
      </c>
      <c r="I8" s="9">
        <v>0.10454967304899999</v>
      </c>
    </row>
    <row r="9" spans="1:9" x14ac:dyDescent="0.25">
      <c r="A9" s="1" t="s">
        <v>84</v>
      </c>
      <c r="B9" s="9">
        <v>2.85994322689</v>
      </c>
      <c r="C9" s="9">
        <v>4.52785142889E-2</v>
      </c>
      <c r="D9" s="9">
        <v>2.8521420202200001</v>
      </c>
      <c r="E9" s="9">
        <v>5.0366248095300003E-3</v>
      </c>
      <c r="F9" s="9">
        <v>2.8401486654000001</v>
      </c>
      <c r="G9" s="9">
        <v>4.46180069023E-2</v>
      </c>
      <c r="H9" s="9">
        <v>2.7928547909399999</v>
      </c>
      <c r="I9" s="9">
        <v>1.0009211095399999E-2</v>
      </c>
    </row>
    <row r="10" spans="1:9" x14ac:dyDescent="0.25">
      <c r="A10" s="1" t="s">
        <v>85</v>
      </c>
      <c r="B10" s="9">
        <v>2.8305378303299999</v>
      </c>
      <c r="C10" s="9">
        <v>8.9299594654400002E-2</v>
      </c>
      <c r="D10" s="9">
        <v>2.6703035633400001</v>
      </c>
      <c r="E10" s="9">
        <v>0.105309548351</v>
      </c>
      <c r="F10" s="9">
        <v>2.4069666120800002</v>
      </c>
      <c r="G10" s="9">
        <v>0.167754035542</v>
      </c>
      <c r="H10" s="9">
        <v>2.7645755629200002</v>
      </c>
      <c r="I10" s="9">
        <v>4.4304106278900003E-2</v>
      </c>
    </row>
    <row r="11" spans="1:9" x14ac:dyDescent="0.25">
      <c r="A11" s="1" t="s">
        <v>86</v>
      </c>
      <c r="B11" s="9">
        <v>2.8202463142199998</v>
      </c>
      <c r="C11" s="9">
        <v>6.3561247762499995E-2</v>
      </c>
      <c r="D11" s="9">
        <v>2.7991710427499998</v>
      </c>
      <c r="E11" s="9">
        <v>5.2027448232100003E-2</v>
      </c>
      <c r="F11" s="9">
        <v>2.77930744347</v>
      </c>
      <c r="G11" s="9">
        <v>5.11065341103E-2</v>
      </c>
      <c r="H11" s="9">
        <v>2.8070324428600002</v>
      </c>
      <c r="I11" s="9">
        <v>4.1840398341500003E-2</v>
      </c>
    </row>
    <row r="12" spans="1:9" x14ac:dyDescent="0.25">
      <c r="A12" s="1" t="s">
        <v>87</v>
      </c>
      <c r="B12" s="9">
        <v>2.7720357124000001</v>
      </c>
      <c r="C12" s="9">
        <v>0.13227336419300001</v>
      </c>
      <c r="D12" s="9">
        <v>3.0926463545899998</v>
      </c>
      <c r="E12" s="9">
        <v>6.0514657919500003E-2</v>
      </c>
      <c r="F12" s="9">
        <v>2.8617588723199998</v>
      </c>
      <c r="G12" s="9">
        <v>3.2590554664699997E-2</v>
      </c>
      <c r="H12" s="9">
        <v>3.1505703407899999</v>
      </c>
      <c r="I12" s="9">
        <v>4.3571628632400002E-2</v>
      </c>
    </row>
    <row r="13" spans="1:9" x14ac:dyDescent="0.25">
      <c r="A13" s="1" t="s">
        <v>88</v>
      </c>
      <c r="B13" s="9">
        <v>2.6151473647499999</v>
      </c>
      <c r="C13" s="9">
        <v>0.163746665988</v>
      </c>
      <c r="D13" s="9">
        <v>2.54201580822</v>
      </c>
      <c r="E13" s="9">
        <v>5.9719829965199998E-2</v>
      </c>
      <c r="F13" s="9">
        <v>2.69449711053</v>
      </c>
      <c r="G13" s="9">
        <v>6.9374039896799994E-2</v>
      </c>
      <c r="H13" s="9">
        <v>2.6153810970900002</v>
      </c>
      <c r="I13" s="9">
        <v>9.2091876900500004E-3</v>
      </c>
    </row>
    <row r="14" spans="1:9" x14ac:dyDescent="0.25">
      <c r="A14" s="1" t="s">
        <v>89</v>
      </c>
      <c r="B14" s="9">
        <v>2.2741125158500002</v>
      </c>
      <c r="C14" s="9">
        <v>2.1001216976900001E-2</v>
      </c>
      <c r="D14" s="9">
        <v>2.0618995731199998</v>
      </c>
      <c r="E14" s="9">
        <v>5.0187586823000001E-2</v>
      </c>
      <c r="F14" s="9">
        <v>2.3066393950199999</v>
      </c>
      <c r="G14" s="9">
        <v>9.5103410392400001E-2</v>
      </c>
      <c r="H14" s="9">
        <v>2.1617430640299999</v>
      </c>
      <c r="I14" s="9">
        <v>4.3126646385000002E-2</v>
      </c>
    </row>
    <row r="15" spans="1:9" x14ac:dyDescent="0.25">
      <c r="A15" s="1" t="s">
        <v>90</v>
      </c>
      <c r="B15" s="9">
        <v>2.2328701994500002</v>
      </c>
      <c r="C15" s="9">
        <v>0.123345898523</v>
      </c>
      <c r="D15" s="9">
        <v>2.52007015037</v>
      </c>
      <c r="E15" s="9">
        <v>7.2407389562999996E-2</v>
      </c>
      <c r="F15" s="9">
        <v>2.1550872174100002</v>
      </c>
      <c r="G15" s="9">
        <v>9.1896015323200006E-2</v>
      </c>
      <c r="H15" s="9">
        <v>2.4943147862399999</v>
      </c>
      <c r="I15" s="9">
        <v>1.8778363787399999E-2</v>
      </c>
    </row>
    <row r="16" spans="1:9" x14ac:dyDescent="0.25">
      <c r="A16" s="1" t="s">
        <v>91</v>
      </c>
      <c r="B16" s="9">
        <v>2.1413487793799999</v>
      </c>
      <c r="C16" s="9">
        <v>8.6123926429300002E-2</v>
      </c>
      <c r="D16" s="9">
        <v>2.19677117106</v>
      </c>
      <c r="E16" s="9">
        <v>2.1293698293700002E-2</v>
      </c>
      <c r="F16" s="9">
        <v>2.1454937144200001</v>
      </c>
      <c r="G16" s="9">
        <v>4.2197737790000002E-2</v>
      </c>
      <c r="H16" s="9">
        <v>2.2483013882099998</v>
      </c>
      <c r="I16" s="9">
        <v>5.1234433290100002E-2</v>
      </c>
    </row>
    <row r="17" spans="1:9" x14ac:dyDescent="0.25">
      <c r="A17" s="1" t="s">
        <v>92</v>
      </c>
      <c r="B17" s="9">
        <v>2.0830180994299998</v>
      </c>
      <c r="C17" s="9">
        <v>5.5117208814099997E-2</v>
      </c>
      <c r="D17" s="9">
        <v>2.0759212524200001</v>
      </c>
      <c r="E17" s="9">
        <v>7.8900746409499997E-2</v>
      </c>
      <c r="F17" s="9">
        <v>1.9693012399700001</v>
      </c>
      <c r="G17" s="9">
        <v>3.1946842879700003E-2</v>
      </c>
      <c r="H17" s="9">
        <v>2.0899700216600001</v>
      </c>
      <c r="I17" s="9">
        <v>2.4644514734299999E-2</v>
      </c>
    </row>
    <row r="18" spans="1:9" x14ac:dyDescent="0.25">
      <c r="A18" s="1" t="s">
        <v>93</v>
      </c>
      <c r="B18" s="9">
        <v>1.98266265316</v>
      </c>
      <c r="C18" s="9">
        <v>5.4717937170899997E-2</v>
      </c>
      <c r="D18" s="9">
        <v>2.15540082396</v>
      </c>
      <c r="E18" s="9">
        <v>3.9471841070399999E-2</v>
      </c>
      <c r="F18" s="9">
        <v>1.70743043416</v>
      </c>
      <c r="G18" s="9">
        <v>4.0942868997800003E-2</v>
      </c>
      <c r="H18" s="9">
        <v>1.93512448266</v>
      </c>
      <c r="I18" s="9">
        <v>4.54595524256E-2</v>
      </c>
    </row>
    <row r="19" spans="1:9" x14ac:dyDescent="0.25">
      <c r="A19" s="1" t="s">
        <v>94</v>
      </c>
      <c r="B19" s="9">
        <v>1.9177861390099999</v>
      </c>
      <c r="C19" s="9">
        <v>0.12761636671400001</v>
      </c>
      <c r="D19" s="9">
        <v>2.0297306647400002</v>
      </c>
      <c r="E19" s="9">
        <v>5.6248520929900001E-2</v>
      </c>
      <c r="F19" s="9">
        <v>2.0111735662400001</v>
      </c>
      <c r="G19" s="9">
        <v>2.1446558949000001E-2</v>
      </c>
      <c r="H19" s="9">
        <v>2.0423178824599999</v>
      </c>
      <c r="I19" s="9">
        <v>2.3731478594900001E-2</v>
      </c>
    </row>
    <row r="20" spans="1:9" x14ac:dyDescent="0.25">
      <c r="A20" s="1" t="s">
        <v>95</v>
      </c>
      <c r="B20" s="9">
        <v>1.87206319788</v>
      </c>
      <c r="C20" s="9">
        <v>3.76262035053E-2</v>
      </c>
      <c r="D20" s="9">
        <v>1.8970920813200001</v>
      </c>
      <c r="E20" s="9">
        <v>3.4554811197399997E-2</v>
      </c>
      <c r="F20" s="9">
        <v>1.9559816402100001</v>
      </c>
      <c r="G20" s="9">
        <v>3.9790496440699999E-2</v>
      </c>
      <c r="H20" s="9">
        <v>1.9114740747700001</v>
      </c>
      <c r="I20" s="9">
        <v>6.0090409577999999E-2</v>
      </c>
    </row>
    <row r="21" spans="1:9" x14ac:dyDescent="0.25">
      <c r="A21" s="1" t="s">
        <v>96</v>
      </c>
      <c r="B21" s="9">
        <v>1.8565849813099999</v>
      </c>
      <c r="C21" s="9">
        <v>4.9598626836700001E-2</v>
      </c>
      <c r="D21" s="9">
        <v>1.9475373277600001</v>
      </c>
      <c r="E21" s="9">
        <v>4.47734462566E-2</v>
      </c>
      <c r="F21" s="9">
        <v>2.0361512353100002</v>
      </c>
      <c r="G21" s="9">
        <v>3.2637489682800003E-2</v>
      </c>
      <c r="H21" s="9">
        <v>1.8530312718099999</v>
      </c>
      <c r="I21" s="9">
        <v>0.12135678202</v>
      </c>
    </row>
    <row r="22" spans="1:9" x14ac:dyDescent="0.25">
      <c r="A22" s="1" t="s">
        <v>97</v>
      </c>
      <c r="B22" s="9">
        <v>1.8232191094200001</v>
      </c>
      <c r="C22" s="9">
        <v>7.4031413375099997E-2</v>
      </c>
      <c r="D22" s="9">
        <v>1.7894528276199999</v>
      </c>
      <c r="E22" s="9">
        <v>5.3187925117199997E-2</v>
      </c>
      <c r="F22" s="9">
        <v>1.9577657429499999</v>
      </c>
      <c r="G22" s="9">
        <v>6.6347589614100005E-2</v>
      </c>
      <c r="H22" s="9">
        <v>1.8675318519399999</v>
      </c>
      <c r="I22" s="9">
        <v>3.9319190703000002E-2</v>
      </c>
    </row>
    <row r="23" spans="1:9" x14ac:dyDescent="0.25">
      <c r="A23" s="1" t="s">
        <v>98</v>
      </c>
      <c r="B23" s="9">
        <v>1.7678791486600001</v>
      </c>
      <c r="C23" s="9">
        <v>0.121371548468</v>
      </c>
      <c r="D23" s="9">
        <v>1.7961763201900001</v>
      </c>
      <c r="E23" s="9">
        <v>8.2112263357999992E-3</v>
      </c>
      <c r="F23" s="9">
        <v>1.85126632376</v>
      </c>
      <c r="G23" s="9">
        <v>5.38602647085E-2</v>
      </c>
      <c r="H23" s="9">
        <v>1.98065210891</v>
      </c>
      <c r="I23" s="9">
        <v>9.4633458391600006E-2</v>
      </c>
    </row>
    <row r="24" spans="1:9" x14ac:dyDescent="0.25">
      <c r="A24" s="1" t="s">
        <v>99</v>
      </c>
      <c r="B24" s="9">
        <v>1.76041401702</v>
      </c>
      <c r="C24" s="9">
        <v>7.3981323472499999E-2</v>
      </c>
      <c r="D24" s="9">
        <v>1.61308333004</v>
      </c>
      <c r="E24" s="9">
        <v>1.8172073064899999E-2</v>
      </c>
      <c r="F24" s="9">
        <v>1.03567637568</v>
      </c>
      <c r="G24" s="9">
        <v>8.9612903229400007E-2</v>
      </c>
      <c r="H24" s="9">
        <v>1.1993993134600001</v>
      </c>
      <c r="I24" s="9">
        <v>5.7968514630600002E-2</v>
      </c>
    </row>
    <row r="25" spans="1:9" x14ac:dyDescent="0.25">
      <c r="A25" s="1" t="s">
        <v>100</v>
      </c>
      <c r="B25" s="9">
        <v>1.71019660303</v>
      </c>
      <c r="C25" s="9">
        <v>3.2868283812300003E-2</v>
      </c>
      <c r="D25" s="9">
        <v>1.9403850016699999</v>
      </c>
      <c r="E25" s="9">
        <v>6.7765475098100006E-2</v>
      </c>
      <c r="F25" s="9">
        <v>2.0138772258099999</v>
      </c>
      <c r="G25" s="9">
        <v>4.4311813577099998E-2</v>
      </c>
      <c r="H25" s="9">
        <v>1.96383745563</v>
      </c>
      <c r="I25" s="9">
        <v>4.6201333740699999E-2</v>
      </c>
    </row>
    <row r="26" spans="1:9" x14ac:dyDescent="0.25">
      <c r="A26" s="1" t="s">
        <v>101</v>
      </c>
      <c r="B26" s="9">
        <v>1.59642266246</v>
      </c>
      <c r="C26" s="9">
        <v>3.0056997515699999E-2</v>
      </c>
      <c r="D26" s="9">
        <v>1.6291821011500001</v>
      </c>
      <c r="E26" s="9">
        <v>2.5354786656000002E-2</v>
      </c>
      <c r="F26" s="9">
        <v>1.6265649198900001</v>
      </c>
      <c r="G26" s="9">
        <v>2.0053930104000001E-2</v>
      </c>
      <c r="H26" s="9">
        <v>1.66681947994</v>
      </c>
      <c r="I26" s="9">
        <v>3.80481254881E-2</v>
      </c>
    </row>
    <row r="27" spans="1:9" x14ac:dyDescent="0.25">
      <c r="A27" s="1" t="s">
        <v>102</v>
      </c>
      <c r="B27" s="9">
        <v>1.4585702356700001</v>
      </c>
      <c r="C27" s="9">
        <v>2.15633782882E-2</v>
      </c>
      <c r="D27" s="9">
        <v>1.5241169771800001</v>
      </c>
      <c r="E27" s="9">
        <v>4.8769763208999999E-2</v>
      </c>
      <c r="F27" s="9">
        <v>1.4618096626699999</v>
      </c>
      <c r="G27" s="9">
        <v>1.8546925718700001E-2</v>
      </c>
      <c r="H27" s="9">
        <v>1.5350268847999999</v>
      </c>
      <c r="I27" s="9">
        <v>1.5272590122199999E-2</v>
      </c>
    </row>
    <row r="28" spans="1:9" x14ac:dyDescent="0.25">
      <c r="A28" s="1" t="s">
        <v>103</v>
      </c>
      <c r="B28" s="9">
        <v>1.4442064002999999</v>
      </c>
      <c r="C28" s="9">
        <v>6.09813431116E-2</v>
      </c>
      <c r="D28" s="9">
        <v>1.3066593</v>
      </c>
      <c r="E28" s="9">
        <v>2.49876433884E-3</v>
      </c>
      <c r="F28" s="9">
        <v>1.3335087861899999</v>
      </c>
      <c r="G28" s="9">
        <v>3.4624954643799999E-2</v>
      </c>
      <c r="H28" s="9">
        <v>1.3472570959000001</v>
      </c>
      <c r="I28" s="9">
        <v>5.3442170264100003E-2</v>
      </c>
    </row>
    <row r="29" spans="1:9" x14ac:dyDescent="0.25">
      <c r="A29" s="1" t="s">
        <v>104</v>
      </c>
      <c r="B29" s="9">
        <v>1.3240079706900001</v>
      </c>
      <c r="C29" s="9">
        <v>4.0244653823500003E-2</v>
      </c>
      <c r="D29" s="9">
        <v>1.35790121406</v>
      </c>
      <c r="E29" s="9">
        <v>2.50832984016E-2</v>
      </c>
      <c r="F29" s="9">
        <v>1.3972490735100001</v>
      </c>
      <c r="G29" s="9">
        <v>4.82845177037E-2</v>
      </c>
      <c r="H29" s="9">
        <v>1.33360439451</v>
      </c>
      <c r="I29" s="9">
        <v>5.7973629788199997E-2</v>
      </c>
    </row>
    <row r="30" spans="1:9" x14ac:dyDescent="0.25">
      <c r="A30" s="1" t="s">
        <v>105</v>
      </c>
      <c r="B30" s="9">
        <v>1.3016937262999999</v>
      </c>
      <c r="C30" s="9">
        <v>2.7095814599700001E-2</v>
      </c>
      <c r="D30" s="9">
        <v>1.4007526690000001</v>
      </c>
      <c r="E30" s="9">
        <v>1.92571170647E-2</v>
      </c>
      <c r="F30" s="9">
        <v>1.4771944189299999</v>
      </c>
      <c r="G30" s="9">
        <v>3.1687226792599998E-2</v>
      </c>
      <c r="H30" s="9">
        <v>1.4147685911300001</v>
      </c>
      <c r="I30" s="9">
        <v>3.2246391062600001E-2</v>
      </c>
    </row>
    <row r="31" spans="1:9" x14ac:dyDescent="0.25">
      <c r="A31" s="1" t="s">
        <v>106</v>
      </c>
      <c r="B31" s="9">
        <v>1.28175016921</v>
      </c>
      <c r="C31" s="9">
        <v>3.7716168194300001E-2</v>
      </c>
      <c r="D31" s="9">
        <v>1.32514484123</v>
      </c>
      <c r="E31" s="9">
        <v>2.43877205755E-2</v>
      </c>
      <c r="F31" s="9">
        <v>1.43733499736</v>
      </c>
      <c r="G31" s="9">
        <v>1.33783586961E-2</v>
      </c>
      <c r="H31" s="9">
        <v>1.3942109195300001</v>
      </c>
      <c r="I31" s="9">
        <v>1.60135156214E-2</v>
      </c>
    </row>
    <row r="32" spans="1:9" x14ac:dyDescent="0.25">
      <c r="A32" s="1" t="s">
        <v>107</v>
      </c>
      <c r="B32" s="9">
        <v>1.2556501197300001</v>
      </c>
      <c r="C32" s="9">
        <v>1.4346942002999999E-2</v>
      </c>
      <c r="D32" s="9">
        <v>1.55761095846</v>
      </c>
      <c r="E32" s="9">
        <v>2.4477148990599999E-2</v>
      </c>
      <c r="F32" s="9">
        <v>1.1940708773599999</v>
      </c>
      <c r="G32" s="9">
        <v>0.13841573715899999</v>
      </c>
      <c r="H32" s="9">
        <v>1.4772394446099999</v>
      </c>
      <c r="I32" s="9">
        <v>2.61086388401E-2</v>
      </c>
    </row>
    <row r="33" spans="1:9" x14ac:dyDescent="0.25">
      <c r="A33" s="1" t="s">
        <v>108</v>
      </c>
      <c r="B33" s="9">
        <v>1.2460880410899999</v>
      </c>
      <c r="C33" s="9">
        <v>0.115786916378</v>
      </c>
      <c r="D33" s="9">
        <v>1.2068902453799999</v>
      </c>
      <c r="E33" s="9">
        <v>1.0583169843099999E-2</v>
      </c>
      <c r="F33" s="9">
        <v>1.31746239797</v>
      </c>
      <c r="G33" s="9">
        <v>3.65853743569E-2</v>
      </c>
      <c r="H33" s="9">
        <v>1.2462585322399999</v>
      </c>
      <c r="I33" s="9">
        <v>9.9809157148800006E-3</v>
      </c>
    </row>
    <row r="34" spans="1:9" x14ac:dyDescent="0.25">
      <c r="A34" s="1" t="s">
        <v>109</v>
      </c>
      <c r="B34" s="9">
        <v>1.13038224632</v>
      </c>
      <c r="C34" s="9">
        <v>1.8896024270399998E-2</v>
      </c>
      <c r="D34" s="9">
        <v>1.1156327928700001</v>
      </c>
      <c r="E34" s="9">
        <v>2.1915207095499999E-2</v>
      </c>
      <c r="F34" s="9">
        <v>1.21035304595</v>
      </c>
      <c r="G34" s="9">
        <v>1.4016755623400001E-2</v>
      </c>
      <c r="H34" s="9">
        <v>1.1449141309599999</v>
      </c>
      <c r="I34" s="9">
        <v>2.43445929215E-2</v>
      </c>
    </row>
    <row r="35" spans="1:9" x14ac:dyDescent="0.25">
      <c r="A35" s="1" t="s">
        <v>110</v>
      </c>
      <c r="B35" s="9">
        <v>1.1183764331799999</v>
      </c>
      <c r="C35" s="9">
        <v>7.6722909297200007E-2</v>
      </c>
      <c r="D35" s="9">
        <v>1.0641208094000001</v>
      </c>
      <c r="E35" s="9">
        <v>1.37205775976E-2</v>
      </c>
      <c r="F35" s="9">
        <v>1.0731606783700001</v>
      </c>
      <c r="G35" s="9">
        <v>2.5171975231099999E-2</v>
      </c>
      <c r="H35" s="9">
        <v>1.0233762121000001</v>
      </c>
      <c r="I35" s="9">
        <v>5.0592348519500001E-2</v>
      </c>
    </row>
    <row r="36" spans="1:9" x14ac:dyDescent="0.25">
      <c r="A36" s="1" t="s">
        <v>111</v>
      </c>
      <c r="B36" s="9">
        <v>1.0981000402600001</v>
      </c>
      <c r="C36" s="9">
        <v>9.83086917447E-2</v>
      </c>
      <c r="D36" s="9">
        <v>1.00280926229</v>
      </c>
      <c r="E36" s="9">
        <v>3.0624282382999999E-2</v>
      </c>
      <c r="F36" s="9">
        <v>1.08877459683</v>
      </c>
      <c r="G36" s="9">
        <v>4.3539881684100001E-2</v>
      </c>
      <c r="H36" s="9">
        <v>1.0666909331900001</v>
      </c>
      <c r="I36" s="9">
        <v>7.1359939299500005E-2</v>
      </c>
    </row>
    <row r="37" spans="1:9" x14ac:dyDescent="0.25">
      <c r="A37" s="1" t="s">
        <v>112</v>
      </c>
      <c r="B37" s="9">
        <v>1.0869926051300001</v>
      </c>
      <c r="C37" s="9">
        <v>1.4944372211199999E-2</v>
      </c>
      <c r="D37" s="9">
        <v>1.16336869782</v>
      </c>
      <c r="E37" s="9">
        <v>3.0838497731799999E-2</v>
      </c>
      <c r="F37" s="9">
        <v>1.1639631449300001</v>
      </c>
      <c r="G37" s="9">
        <v>4.9428621213599998E-2</v>
      </c>
      <c r="H37" s="9">
        <v>1.23278375489</v>
      </c>
      <c r="I37" s="9">
        <v>1.12803521336E-2</v>
      </c>
    </row>
    <row r="38" spans="1:9" x14ac:dyDescent="0.25">
      <c r="A38" s="1" t="s">
        <v>113</v>
      </c>
      <c r="B38" s="9">
        <v>1.05460219064</v>
      </c>
      <c r="C38" s="9">
        <v>2.4487192050600001E-2</v>
      </c>
      <c r="D38" s="9">
        <v>1.09837354153</v>
      </c>
      <c r="E38" s="9">
        <v>2.6483439677700001E-2</v>
      </c>
      <c r="F38" s="9">
        <v>1.27591397365</v>
      </c>
      <c r="G38" s="9">
        <v>3.0955303697699998E-2</v>
      </c>
      <c r="H38" s="9">
        <v>1.14435475274</v>
      </c>
      <c r="I38" s="9">
        <v>4.02574164309E-2</v>
      </c>
    </row>
    <row r="39" spans="1:9" x14ac:dyDescent="0.25">
      <c r="A39" s="1" t="s">
        <v>114</v>
      </c>
      <c r="B39" s="9">
        <v>0.94176987590399996</v>
      </c>
      <c r="C39" s="9">
        <v>0.17486158887299999</v>
      </c>
      <c r="D39" s="9">
        <v>0.66723495076100003</v>
      </c>
      <c r="E39" s="9">
        <v>6.6128770648499993E-2</v>
      </c>
      <c r="F39" s="9">
        <v>0.93599677612800003</v>
      </c>
      <c r="G39" s="9">
        <v>0.10557449502500001</v>
      </c>
      <c r="H39" s="9">
        <v>0.67432841970500002</v>
      </c>
      <c r="I39" s="9">
        <v>7.7778994567700002E-2</v>
      </c>
    </row>
    <row r="40" spans="1:9" x14ac:dyDescent="0.25">
      <c r="A40" s="1" t="s">
        <v>115</v>
      </c>
      <c r="B40" s="9">
        <v>0.927419553959</v>
      </c>
      <c r="C40" s="9">
        <v>2.1852900722699999E-2</v>
      </c>
      <c r="D40" s="9">
        <v>0.84570343045600005</v>
      </c>
      <c r="E40" s="9">
        <v>1.50663190238E-2</v>
      </c>
      <c r="F40" s="9">
        <v>0.911707900322</v>
      </c>
      <c r="G40" s="9">
        <v>5.6805243330900002E-3</v>
      </c>
      <c r="H40" s="9">
        <v>0.86895661587299999</v>
      </c>
      <c r="I40" s="9">
        <v>3.7173352634700001E-2</v>
      </c>
    </row>
    <row r="41" spans="1:9" x14ac:dyDescent="0.25">
      <c r="A41" s="1" t="s">
        <v>116</v>
      </c>
      <c r="B41" s="9">
        <v>0.90408284766400004</v>
      </c>
      <c r="C41" s="9">
        <v>7.1485191012999993E-2</v>
      </c>
      <c r="D41" s="9">
        <v>0.93645554126300001</v>
      </c>
      <c r="E41" s="9">
        <v>4.0051800972700002E-2</v>
      </c>
      <c r="F41" s="9">
        <v>1.4113303592699999</v>
      </c>
      <c r="G41" s="9">
        <v>3.5543954133800001E-2</v>
      </c>
      <c r="H41" s="9">
        <v>1.11644942856</v>
      </c>
      <c r="I41" s="9">
        <v>7.0506977597900006E-2</v>
      </c>
    </row>
    <row r="42" spans="1:9" x14ac:dyDescent="0.25">
      <c r="A42" s="1" t="s">
        <v>61</v>
      </c>
      <c r="B42" s="9">
        <v>17.792643791432994</v>
      </c>
      <c r="C42" s="9"/>
      <c r="D42" s="9">
        <v>17.35378074946999</v>
      </c>
      <c r="E42" s="9"/>
      <c r="F42" s="9">
        <v>18.223605935050003</v>
      </c>
      <c r="G42" s="9"/>
      <c r="H42" s="9">
        <v>17.922037019711965</v>
      </c>
      <c r="I42" s="9"/>
    </row>
    <row r="43" spans="1:9" x14ac:dyDescent="0.25">
      <c r="B43" s="2"/>
      <c r="C43" s="2"/>
      <c r="D43" s="2"/>
      <c r="E43" s="2"/>
      <c r="F43" s="2"/>
      <c r="G43" s="2"/>
      <c r="H43" s="2"/>
      <c r="I43" s="2"/>
    </row>
    <row r="44" spans="1:9" x14ac:dyDescent="0.25">
      <c r="B44" s="2"/>
      <c r="C44" s="2"/>
      <c r="D44" s="2"/>
      <c r="E44" s="2"/>
      <c r="F44" s="2"/>
      <c r="G44" s="2"/>
      <c r="H44" s="2"/>
      <c r="I44" s="2"/>
    </row>
    <row r="45" spans="1:9" x14ac:dyDescent="0.25">
      <c r="B45" s="2"/>
      <c r="C45" s="2"/>
      <c r="D45" s="2"/>
      <c r="E45" s="2"/>
      <c r="F45" s="2"/>
      <c r="G45" s="2"/>
      <c r="H45" s="2"/>
      <c r="I45" s="2"/>
    </row>
    <row r="46" spans="1:9" x14ac:dyDescent="0.25">
      <c r="B46" s="2"/>
      <c r="C46" s="2"/>
      <c r="D46" s="2"/>
      <c r="E46" s="2"/>
      <c r="F46" s="2"/>
      <c r="G46" s="2"/>
      <c r="H46" s="2"/>
      <c r="I46" s="2"/>
    </row>
    <row r="47" spans="1:9" x14ac:dyDescent="0.25">
      <c r="B47" s="2"/>
      <c r="C47" s="2"/>
      <c r="D47" s="2"/>
      <c r="E47" s="2"/>
      <c r="F47" s="2"/>
      <c r="G47" s="2"/>
      <c r="H47" s="2"/>
      <c r="I47" s="2"/>
    </row>
    <row r="48" spans="1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  <row r="140" spans="2:9" x14ac:dyDescent="0.25">
      <c r="B140" s="2"/>
      <c r="C140" s="2"/>
      <c r="D140" s="2"/>
      <c r="E140" s="2"/>
      <c r="F140" s="2"/>
      <c r="G140" s="2"/>
      <c r="H140" s="2"/>
      <c r="I140" s="2"/>
    </row>
    <row r="141" spans="2:9" x14ac:dyDescent="0.25">
      <c r="B141" s="2"/>
      <c r="C141" s="2"/>
      <c r="D141" s="2"/>
      <c r="E141" s="2"/>
      <c r="F141" s="2"/>
      <c r="G141" s="2"/>
      <c r="H141" s="2"/>
      <c r="I141" s="2"/>
    </row>
    <row r="142" spans="2:9" x14ac:dyDescent="0.25">
      <c r="B142" s="2"/>
      <c r="C142" s="2"/>
      <c r="D142" s="2"/>
      <c r="E142" s="2"/>
      <c r="F142" s="2"/>
      <c r="G142" s="2"/>
      <c r="H142" s="2"/>
      <c r="I142" s="2"/>
    </row>
    <row r="143" spans="2:9" x14ac:dyDescent="0.25">
      <c r="B143" s="2"/>
      <c r="C143" s="2"/>
      <c r="D143" s="2"/>
      <c r="E143" s="2"/>
      <c r="F143" s="2"/>
      <c r="G143" s="2"/>
      <c r="H143" s="2"/>
      <c r="I143" s="2"/>
    </row>
    <row r="144" spans="2:9" x14ac:dyDescent="0.25">
      <c r="B144" s="2"/>
      <c r="C144" s="2"/>
      <c r="D144" s="2"/>
      <c r="E144" s="2"/>
      <c r="F144" s="2"/>
      <c r="G144" s="2"/>
      <c r="H144" s="2"/>
      <c r="I144" s="2"/>
    </row>
    <row r="145" spans="2:9" x14ac:dyDescent="0.25">
      <c r="B145" s="2"/>
      <c r="C145" s="2"/>
      <c r="D145" s="2"/>
      <c r="E145" s="2"/>
      <c r="F145" s="2"/>
      <c r="G145" s="2"/>
      <c r="H145" s="2"/>
      <c r="I145" s="2"/>
    </row>
    <row r="146" spans="2:9" x14ac:dyDescent="0.25">
      <c r="B146" s="2"/>
      <c r="C146" s="2"/>
      <c r="D146" s="2"/>
      <c r="E146" s="2"/>
      <c r="F146" s="2"/>
      <c r="G146" s="2"/>
      <c r="H146" s="2"/>
      <c r="I146" s="2"/>
    </row>
    <row r="147" spans="2:9" x14ac:dyDescent="0.25">
      <c r="B147" s="2"/>
      <c r="C147" s="2"/>
      <c r="D147" s="2"/>
      <c r="E147" s="2"/>
      <c r="F147" s="2"/>
      <c r="G147" s="2"/>
      <c r="H147" s="2"/>
      <c r="I147" s="2"/>
    </row>
    <row r="148" spans="2:9" x14ac:dyDescent="0.25">
      <c r="B148" s="2"/>
      <c r="C148" s="2"/>
      <c r="D148" s="2"/>
      <c r="E148" s="2"/>
      <c r="F148" s="2"/>
      <c r="G148" s="2"/>
      <c r="H148" s="2"/>
      <c r="I148" s="2"/>
    </row>
    <row r="149" spans="2:9" x14ac:dyDescent="0.25">
      <c r="B149" s="2"/>
      <c r="C149" s="2"/>
      <c r="D149" s="2"/>
      <c r="E149" s="2"/>
      <c r="F149" s="2"/>
      <c r="G149" s="2"/>
      <c r="H149" s="2"/>
      <c r="I149" s="2"/>
    </row>
    <row r="150" spans="2:9" x14ac:dyDescent="0.25">
      <c r="B150" s="2"/>
      <c r="C150" s="2"/>
      <c r="D150" s="2"/>
      <c r="E150" s="2"/>
      <c r="F150" s="2"/>
      <c r="G150" s="2"/>
      <c r="H150" s="2"/>
      <c r="I150" s="2"/>
    </row>
    <row r="151" spans="2:9" x14ac:dyDescent="0.25">
      <c r="B151" s="2"/>
      <c r="C151" s="2"/>
      <c r="D151" s="2"/>
      <c r="E151" s="2"/>
      <c r="F151" s="2"/>
      <c r="G151" s="2"/>
      <c r="H151" s="2"/>
      <c r="I151" s="2"/>
    </row>
    <row r="152" spans="2:9" x14ac:dyDescent="0.25">
      <c r="B152" s="2"/>
      <c r="C152" s="2"/>
      <c r="D152" s="2"/>
      <c r="E152" s="2"/>
      <c r="F152" s="2"/>
      <c r="G152" s="2"/>
      <c r="H152" s="2"/>
      <c r="I152" s="2"/>
    </row>
    <row r="153" spans="2:9" x14ac:dyDescent="0.25">
      <c r="B153" s="2"/>
      <c r="C153" s="2"/>
      <c r="D153" s="2"/>
      <c r="E153" s="2"/>
      <c r="F153" s="2"/>
      <c r="G153" s="2"/>
      <c r="H153" s="2"/>
      <c r="I153" s="2"/>
    </row>
    <row r="154" spans="2:9" x14ac:dyDescent="0.25">
      <c r="B154" s="2"/>
      <c r="C154" s="2"/>
      <c r="D154" s="2"/>
      <c r="E154" s="2"/>
      <c r="F154" s="2"/>
      <c r="G154" s="2"/>
      <c r="H154" s="2"/>
      <c r="I154" s="2"/>
    </row>
    <row r="155" spans="2:9" x14ac:dyDescent="0.25">
      <c r="B155" s="2"/>
      <c r="C155" s="2"/>
      <c r="D155" s="2"/>
      <c r="E155" s="2"/>
      <c r="F155" s="2"/>
      <c r="G155" s="2"/>
      <c r="H155" s="2"/>
      <c r="I155" s="2"/>
    </row>
    <row r="156" spans="2:9" x14ac:dyDescent="0.25">
      <c r="B156" s="2"/>
      <c r="C156" s="2"/>
      <c r="D156" s="2"/>
      <c r="E156" s="2"/>
      <c r="F156" s="2"/>
      <c r="G156" s="2"/>
      <c r="H156" s="2"/>
      <c r="I156" s="2"/>
    </row>
    <row r="157" spans="2:9" x14ac:dyDescent="0.25">
      <c r="B157" s="2"/>
      <c r="C157" s="2"/>
      <c r="D157" s="2"/>
      <c r="E157" s="2"/>
      <c r="F157" s="2"/>
      <c r="G157" s="2"/>
      <c r="H157" s="2"/>
      <c r="I157" s="2"/>
    </row>
    <row r="158" spans="2:9" x14ac:dyDescent="0.25">
      <c r="B158" s="2"/>
      <c r="C158" s="2"/>
      <c r="D158" s="2"/>
      <c r="E158" s="2"/>
      <c r="F158" s="2"/>
      <c r="G158" s="2"/>
      <c r="H158" s="2"/>
      <c r="I158" s="2"/>
    </row>
    <row r="159" spans="2:9" x14ac:dyDescent="0.25">
      <c r="B159" s="2"/>
      <c r="C159" s="2"/>
      <c r="D159" s="2"/>
      <c r="E159" s="2"/>
      <c r="F159" s="2"/>
      <c r="G159" s="2"/>
      <c r="H159" s="2"/>
      <c r="I159" s="2"/>
    </row>
    <row r="160" spans="2:9" x14ac:dyDescent="0.25">
      <c r="B160" s="2"/>
      <c r="C160" s="2"/>
      <c r="D160" s="2"/>
      <c r="E160" s="2"/>
      <c r="F160" s="2"/>
      <c r="G160" s="2"/>
      <c r="H160" s="2"/>
      <c r="I160" s="2"/>
    </row>
    <row r="161" spans="2:9" x14ac:dyDescent="0.25">
      <c r="B161" s="2"/>
      <c r="C161" s="2"/>
      <c r="D161" s="2"/>
      <c r="E161" s="2"/>
      <c r="F161" s="2"/>
      <c r="G161" s="2"/>
      <c r="H161" s="2"/>
      <c r="I161" s="2"/>
    </row>
    <row r="162" spans="2:9" x14ac:dyDescent="0.25">
      <c r="B162" s="2"/>
      <c r="C162" s="2"/>
      <c r="D162" s="2"/>
      <c r="E162" s="2"/>
      <c r="F162" s="2"/>
      <c r="G162" s="2"/>
      <c r="H162" s="2"/>
      <c r="I162" s="2"/>
    </row>
    <row r="163" spans="2:9" x14ac:dyDescent="0.25">
      <c r="B163" s="2"/>
      <c r="C163" s="2"/>
      <c r="D163" s="2"/>
      <c r="E163" s="2"/>
      <c r="F163" s="2"/>
      <c r="G163" s="2"/>
      <c r="H163" s="2"/>
      <c r="I163" s="2"/>
    </row>
    <row r="164" spans="2:9" x14ac:dyDescent="0.25">
      <c r="B164" s="2"/>
      <c r="C164" s="2"/>
      <c r="D164" s="2"/>
      <c r="E164" s="2"/>
      <c r="F164" s="2"/>
      <c r="G164" s="2"/>
      <c r="H164" s="2"/>
      <c r="I164" s="2"/>
    </row>
    <row r="165" spans="2:9" x14ac:dyDescent="0.25">
      <c r="B165" s="2"/>
      <c r="C165" s="2"/>
      <c r="D165" s="2"/>
      <c r="E165" s="2"/>
      <c r="F165" s="2"/>
      <c r="G165" s="2"/>
      <c r="H165" s="2"/>
      <c r="I165" s="2"/>
    </row>
    <row r="166" spans="2:9" x14ac:dyDescent="0.25">
      <c r="B166" s="2"/>
      <c r="C166" s="2"/>
      <c r="D166" s="2"/>
      <c r="E166" s="2"/>
      <c r="F166" s="2"/>
      <c r="G166" s="2"/>
      <c r="H166" s="2"/>
      <c r="I166" s="2"/>
    </row>
    <row r="167" spans="2:9" x14ac:dyDescent="0.25">
      <c r="B167" s="2"/>
      <c r="C167" s="2"/>
      <c r="D167" s="2"/>
      <c r="E167" s="2"/>
      <c r="F167" s="2"/>
      <c r="G167" s="2"/>
      <c r="H167" s="2"/>
      <c r="I167" s="2"/>
    </row>
    <row r="168" spans="2:9" x14ac:dyDescent="0.25">
      <c r="B168" s="2"/>
      <c r="C168" s="2"/>
      <c r="D168" s="2"/>
      <c r="E168" s="2"/>
      <c r="F168" s="2"/>
      <c r="G168" s="2"/>
      <c r="H168" s="2"/>
      <c r="I168" s="2"/>
    </row>
    <row r="169" spans="2:9" x14ac:dyDescent="0.25">
      <c r="B169" s="2"/>
      <c r="C169" s="2"/>
      <c r="D169" s="2"/>
      <c r="E169" s="2"/>
      <c r="F169" s="2"/>
      <c r="G169" s="2"/>
      <c r="H169" s="2"/>
      <c r="I169" s="2"/>
    </row>
    <row r="170" spans="2:9" x14ac:dyDescent="0.25">
      <c r="B170" s="2"/>
      <c r="C170" s="2"/>
      <c r="D170" s="2"/>
      <c r="E170" s="2"/>
      <c r="F170" s="2"/>
      <c r="G170" s="2"/>
      <c r="H170" s="2"/>
      <c r="I170" s="2"/>
    </row>
    <row r="171" spans="2:9" x14ac:dyDescent="0.25">
      <c r="B171" s="2"/>
      <c r="C171" s="2"/>
      <c r="D171" s="2"/>
      <c r="E171" s="2"/>
      <c r="F171" s="2"/>
      <c r="G171" s="2"/>
      <c r="H171" s="2"/>
      <c r="I171" s="2"/>
    </row>
    <row r="172" spans="2:9" x14ac:dyDescent="0.25">
      <c r="B172" s="2"/>
      <c r="C172" s="2"/>
      <c r="D172" s="2"/>
      <c r="E172" s="2"/>
      <c r="F172" s="2"/>
      <c r="G172" s="2"/>
      <c r="H172" s="2"/>
      <c r="I172" s="2"/>
    </row>
    <row r="173" spans="2:9" x14ac:dyDescent="0.25">
      <c r="B173" s="2"/>
      <c r="C173" s="2"/>
      <c r="D173" s="2"/>
      <c r="E173" s="2"/>
      <c r="F173" s="2"/>
      <c r="G173" s="2"/>
      <c r="H173" s="2"/>
      <c r="I173" s="2"/>
    </row>
    <row r="174" spans="2:9" x14ac:dyDescent="0.25">
      <c r="B174" s="2"/>
      <c r="C174" s="2"/>
      <c r="D174" s="2"/>
      <c r="E174" s="2"/>
      <c r="F174" s="2"/>
      <c r="G174" s="2"/>
      <c r="H174" s="2"/>
      <c r="I174" s="2"/>
    </row>
    <row r="175" spans="2:9" x14ac:dyDescent="0.25">
      <c r="B175" s="2"/>
      <c r="C175" s="2"/>
      <c r="D175" s="2"/>
      <c r="E175" s="2"/>
      <c r="F175" s="2"/>
      <c r="G175" s="2"/>
      <c r="H175" s="2"/>
      <c r="I175" s="2"/>
    </row>
    <row r="176" spans="2:9" x14ac:dyDescent="0.25">
      <c r="B176" s="2"/>
      <c r="C176" s="2"/>
      <c r="D176" s="2"/>
      <c r="E176" s="2"/>
      <c r="F176" s="2"/>
      <c r="G176" s="2"/>
      <c r="H176" s="2"/>
      <c r="I176" s="2"/>
    </row>
    <row r="177" spans="2:9" x14ac:dyDescent="0.25">
      <c r="B177" s="2"/>
      <c r="C177" s="2"/>
      <c r="D177" s="2"/>
      <c r="E177" s="2"/>
      <c r="F177" s="2"/>
      <c r="G177" s="2"/>
      <c r="H177" s="2"/>
      <c r="I177" s="2"/>
    </row>
    <row r="178" spans="2:9" x14ac:dyDescent="0.25">
      <c r="B178" s="2"/>
      <c r="C178" s="2"/>
      <c r="D178" s="2"/>
      <c r="E178" s="2"/>
      <c r="F178" s="2"/>
      <c r="G178" s="2"/>
      <c r="H178" s="2"/>
      <c r="I178" s="2"/>
    </row>
    <row r="179" spans="2:9" x14ac:dyDescent="0.25">
      <c r="B179" s="2"/>
      <c r="C179" s="2"/>
      <c r="D179" s="2"/>
      <c r="E179" s="2"/>
      <c r="F179" s="2"/>
      <c r="G179" s="2"/>
      <c r="H179" s="2"/>
      <c r="I179" s="2"/>
    </row>
    <row r="180" spans="2:9" x14ac:dyDescent="0.25">
      <c r="B180" s="2"/>
      <c r="C180" s="2"/>
      <c r="D180" s="2"/>
      <c r="E180" s="2"/>
      <c r="F180" s="2"/>
      <c r="G180" s="2"/>
      <c r="H180" s="2"/>
      <c r="I180" s="2"/>
    </row>
    <row r="181" spans="2:9" x14ac:dyDescent="0.25">
      <c r="B181" s="2"/>
      <c r="C181" s="2"/>
      <c r="D181" s="2"/>
      <c r="E181" s="2"/>
      <c r="F181" s="2"/>
      <c r="G181" s="2"/>
      <c r="H181" s="2"/>
      <c r="I181" s="2"/>
    </row>
    <row r="182" spans="2:9" x14ac:dyDescent="0.25">
      <c r="B182" s="2"/>
      <c r="C182" s="2"/>
      <c r="D182" s="2"/>
      <c r="E182" s="2"/>
      <c r="F182" s="2"/>
      <c r="G182" s="2"/>
      <c r="H182" s="2"/>
      <c r="I182" s="2"/>
    </row>
    <row r="183" spans="2:9" x14ac:dyDescent="0.25">
      <c r="B183" s="2"/>
      <c r="C183" s="2"/>
      <c r="D183" s="2"/>
      <c r="E183" s="2"/>
      <c r="F183" s="2"/>
      <c r="G183" s="2"/>
      <c r="H183" s="2"/>
      <c r="I183" s="2"/>
    </row>
    <row r="184" spans="2:9" x14ac:dyDescent="0.25">
      <c r="B184" s="2"/>
      <c r="C184" s="2"/>
      <c r="D184" s="2"/>
      <c r="E184" s="2"/>
      <c r="F184" s="2"/>
      <c r="G184" s="2"/>
      <c r="H184" s="2"/>
      <c r="I184" s="2"/>
    </row>
    <row r="185" spans="2:9" x14ac:dyDescent="0.25">
      <c r="B185" s="2"/>
      <c r="C185" s="2"/>
      <c r="D185" s="2"/>
      <c r="E185" s="2"/>
      <c r="F185" s="2"/>
      <c r="G185" s="2"/>
      <c r="H185" s="2"/>
      <c r="I185" s="2"/>
    </row>
    <row r="186" spans="2:9" x14ac:dyDescent="0.25">
      <c r="B186" s="2"/>
      <c r="C186" s="2"/>
      <c r="D186" s="2"/>
      <c r="E186" s="2"/>
      <c r="F186" s="2"/>
      <c r="G186" s="2"/>
      <c r="H186" s="2"/>
      <c r="I186" s="2"/>
    </row>
    <row r="187" spans="2:9" x14ac:dyDescent="0.25">
      <c r="B187" s="2"/>
      <c r="C187" s="2"/>
      <c r="D187" s="2"/>
      <c r="E187" s="2"/>
      <c r="F187" s="2"/>
      <c r="G187" s="2"/>
      <c r="H187" s="2"/>
      <c r="I187" s="2"/>
    </row>
    <row r="188" spans="2:9" x14ac:dyDescent="0.25">
      <c r="B188" s="2"/>
      <c r="C188" s="2"/>
      <c r="D188" s="2"/>
      <c r="E188" s="2"/>
      <c r="F188" s="2"/>
      <c r="G188" s="2"/>
      <c r="H188" s="2"/>
      <c r="I188" s="2"/>
    </row>
    <row r="189" spans="2:9" x14ac:dyDescent="0.25">
      <c r="B189" s="2"/>
      <c r="C189" s="2"/>
      <c r="D189" s="2"/>
      <c r="E189" s="2"/>
      <c r="F189" s="2"/>
      <c r="G189" s="2"/>
      <c r="H189" s="2"/>
      <c r="I189" s="2"/>
    </row>
    <row r="190" spans="2:9" x14ac:dyDescent="0.25">
      <c r="B190" s="2"/>
      <c r="C190" s="2"/>
      <c r="D190" s="2"/>
      <c r="E190" s="2"/>
      <c r="F190" s="2"/>
      <c r="G190" s="2"/>
      <c r="H190" s="2"/>
      <c r="I190" s="2"/>
    </row>
    <row r="191" spans="2:9" x14ac:dyDescent="0.25">
      <c r="B191" s="2"/>
      <c r="C191" s="2"/>
      <c r="D191" s="2"/>
      <c r="E191" s="2"/>
      <c r="F191" s="2"/>
      <c r="G191" s="2"/>
      <c r="H191" s="2"/>
      <c r="I191" s="2"/>
    </row>
    <row r="192" spans="2:9" x14ac:dyDescent="0.25">
      <c r="B192" s="2"/>
      <c r="C192" s="2"/>
      <c r="D192" s="2"/>
      <c r="E192" s="2"/>
      <c r="F192" s="2"/>
      <c r="G192" s="2"/>
      <c r="H192" s="2"/>
      <c r="I192" s="2"/>
    </row>
    <row r="193" spans="2:9" x14ac:dyDescent="0.25">
      <c r="B193" s="2"/>
      <c r="C193" s="2"/>
      <c r="D193" s="2"/>
      <c r="E193" s="2"/>
      <c r="F193" s="2"/>
      <c r="G193" s="2"/>
      <c r="H193" s="2"/>
      <c r="I193" s="2"/>
    </row>
    <row r="194" spans="2:9" x14ac:dyDescent="0.25">
      <c r="B194" s="2"/>
      <c r="C194" s="2"/>
      <c r="D194" s="2"/>
      <c r="E194" s="2"/>
      <c r="F194" s="2"/>
      <c r="G194" s="2"/>
      <c r="H194" s="2"/>
      <c r="I194" s="2"/>
    </row>
  </sheetData>
  <mergeCells count="1">
    <mergeCell ref="A1:I1"/>
  </mergeCells>
  <conditionalFormatting sqref="B43:B1048576">
    <cfRule type="cellIs" dxfId="3" priority="4" operator="greaterThan">
      <formula>1</formula>
    </cfRule>
  </conditionalFormatting>
  <conditionalFormatting sqref="D43:D1048576">
    <cfRule type="cellIs" dxfId="2" priority="3" operator="greaterThan">
      <formula>1</formula>
    </cfRule>
  </conditionalFormatting>
  <conditionalFormatting sqref="F43:F1048576">
    <cfRule type="cellIs" dxfId="1" priority="2" operator="greaterThan">
      <formula>1</formula>
    </cfRule>
  </conditionalFormatting>
  <conditionalFormatting sqref="H43:H1048576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S14A</vt:lpstr>
      <vt:lpstr>S14B</vt:lpstr>
      <vt:lpstr>S14C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2024-11-17T15:42:10Z</dcterms:created>
  <dcterms:modified xsi:type="dcterms:W3CDTF">2025-05-26T10:57:12Z</dcterms:modified>
</cp:coreProperties>
</file>