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nnl-my.sharepoint.com/personal/tai-tu_lin_pnnl_gov/Documents/Desktop/01_TaiDu_Weijun_Projects/Project_2 Assay development of Obesity related disease/Manuscript/Multiplex Assays of Obesity/20260310_Final_version/"/>
    </mc:Choice>
  </mc:AlternateContent>
  <xr:revisionPtr revIDLastSave="75" documentId="8_{BD37E041-5253-4084-BAE6-F7309D8CA782}" xr6:coauthVersionLast="47" xr6:coauthVersionMax="47" xr10:uidLastSave="{835FC564-6785-49EE-8919-C1FCDE8450E5}"/>
  <bookViews>
    <workbookView xWindow="-120" yWindow="-120" windowWidth="29040" windowHeight="17520" firstSheet="4" activeTab="10" xr2:uid="{00000000-000D-0000-FFFF-FFFF00000000}"/>
  </bookViews>
  <sheets>
    <sheet name="Contents" sheetId="17" r:id="rId1"/>
    <sheet name="Supply_Table 1" sheetId="2" r:id="rId2"/>
    <sheet name="Supply_Table 2" sheetId="4" r:id="rId3"/>
    <sheet name="Supply_Table 3" sheetId="8" r:id="rId4"/>
    <sheet name="Supply_Table 4" sheetId="16" r:id="rId5"/>
    <sheet name="Supply_Table 5" sheetId="9" r:id="rId6"/>
    <sheet name="Supply_Table 6" sheetId="14" r:id="rId7"/>
    <sheet name="Supply_Table 7" sheetId="12" r:id="rId8"/>
    <sheet name="Supply_Table 8" sheetId="11" r:id="rId9"/>
    <sheet name="Supply_Table 9" sheetId="18" r:id="rId10"/>
    <sheet name="Supply_Table 10" sheetId="19" r:id="rId11"/>
  </sheets>
  <definedNames>
    <definedName name="_xlnm._FilterDatabase" localSheetId="1" hidden="1">'Supply_Table 1'!#REF!</definedName>
    <definedName name="_xlnm._FilterDatabase" localSheetId="2" hidden="1">'Supply_Table 2'!$A$2:$B$97</definedName>
    <definedName name="_xlnm._FilterDatabase" localSheetId="3" hidden="1">'Supply_Table 3'!$A$2:$P$97</definedName>
    <definedName name="_xlnm._FilterDatabase" localSheetId="4" hidden="1">'Supply_Table 4'!$A$2:$I$2</definedName>
    <definedName name="_xlnm._FilterDatabase" localSheetId="7" hidden="1">'Supply_Table 7'!$A$2:$U$2</definedName>
    <definedName name="_xlnm._FilterDatabase" localSheetId="8" hidden="1">'Supply_Table 8'!$A$3:$J$8308</definedName>
    <definedName name="_xlnm._FilterDatabase" localSheetId="9" hidden="1">'Supply_Table 9'!$A$2:$N$2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3" i="12" l="1"/>
  <c r="U2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5" i="12"/>
  <c r="U84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42" i="12"/>
  <c r="U41" i="12"/>
  <c r="U40" i="12"/>
  <c r="U39" i="12"/>
  <c r="U38" i="12"/>
  <c r="U37" i="12"/>
  <c r="U36" i="12"/>
  <c r="U35" i="12"/>
  <c r="U34" i="12"/>
  <c r="U33" i="12"/>
  <c r="U32" i="12"/>
  <c r="U31" i="12"/>
  <c r="U30" i="12"/>
  <c r="U29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U4" i="12"/>
  <c r="U3" i="12"/>
</calcChain>
</file>

<file path=xl/sharedStrings.xml><?xml version="1.0" encoding="utf-8"?>
<sst xmlns="http://schemas.openxmlformats.org/spreadsheetml/2006/main" count="4463" uniqueCount="945">
  <si>
    <t>Supplemental Table 1. Candidate list and surrogate peptides for each candidate</t>
  </si>
  <si>
    <t>Gene symbol</t>
  </si>
  <si>
    <t>preceding_residue</t>
  </si>
  <si>
    <t>peptide_sequence</t>
  </si>
  <si>
    <t>following residue</t>
  </si>
  <si>
    <t>length</t>
  </si>
  <si>
    <t>PSM of plasma database*</t>
  </si>
  <si>
    <t>PSM of Serum PeptideAtlas</t>
  </si>
  <si>
    <r>
      <t>PPA score</t>
    </r>
    <r>
      <rPr>
        <vertAlign val="superscript"/>
        <sz val="11"/>
        <rFont val="Arial"/>
        <family val="2"/>
      </rPr>
      <t>$</t>
    </r>
  </si>
  <si>
    <r>
      <t>CONS score</t>
    </r>
    <r>
      <rPr>
        <vertAlign val="superscript"/>
        <sz val="11"/>
        <color theme="1"/>
        <rFont val="Arial"/>
        <family val="2"/>
      </rPr>
      <t>#</t>
    </r>
  </si>
  <si>
    <t>APOB</t>
  </si>
  <si>
    <t>R</t>
  </si>
  <si>
    <t>GIISALLVPPETEEAK</t>
  </si>
  <si>
    <t>Q</t>
  </si>
  <si>
    <t>K</t>
  </si>
  <si>
    <t>SVSDGIAALDLNAVANK</t>
  </si>
  <si>
    <t>I</t>
  </si>
  <si>
    <t>* According to the published plasma databases from Mann et al., Lehtio et al., and our own data</t>
  </si>
  <si>
    <t>LLSGGNTLHLVSTTK</t>
  </si>
  <si>
    <t>T</t>
  </si>
  <si>
    <t xml:space="preserve">$ Peptide Prediction with Abundance </t>
  </si>
  <si>
    <t>SPAFTDLHLR</t>
  </si>
  <si>
    <t>Y</t>
  </si>
  <si>
    <t># CONSeQuence</t>
  </si>
  <si>
    <t>ILGEELGFASLHDLQLLGK</t>
  </si>
  <si>
    <t>L</t>
  </si>
  <si>
    <t>SVSLPSLDPASAK</t>
  </si>
  <si>
    <t>N/A</t>
  </si>
  <si>
    <t>GFEPTLEALFGK</t>
  </si>
  <si>
    <t>ACE</t>
  </si>
  <si>
    <t>IAFLPFGYLVDQWR</t>
  </si>
  <si>
    <t>W</t>
  </si>
  <si>
    <t>AALPAQELEEYNK</t>
  </si>
  <si>
    <t>TQGDFDPGAK</t>
  </si>
  <si>
    <t>F</t>
  </si>
  <si>
    <t>IAFIPFSYLVDQWR</t>
  </si>
  <si>
    <t>AILQFYPK</t>
  </si>
  <si>
    <t>YVELINQAAR</t>
  </si>
  <si>
    <t>LNGYVDAGDSWR</t>
  </si>
  <si>
    <t>S</t>
  </si>
  <si>
    <t>ADIPOQ</t>
  </si>
  <si>
    <t>IFYNQQNHYDGSTGK</t>
  </si>
  <si>
    <t>GDIGETGVPGAEGPR</t>
  </si>
  <si>
    <t>G</t>
  </si>
  <si>
    <t>SAFSVGLETYVTIPNMPIR</t>
  </si>
  <si>
    <t>GDPGLIGPK</t>
  </si>
  <si>
    <t>FHCNIPGLYYFAYHITVYMK</t>
  </si>
  <si>
    <t>D</t>
  </si>
  <si>
    <t>GEPGEGAYVYR</t>
  </si>
  <si>
    <t>AGT</t>
  </si>
  <si>
    <t>SLDFTELDVAAEK</t>
  </si>
  <si>
    <t>ALQDQLVLVAAK</t>
  </si>
  <si>
    <t>DPTFIPAPIQAK</t>
  </si>
  <si>
    <t>VLSALQAVQGLLVAQGR</t>
  </si>
  <si>
    <t>A</t>
  </si>
  <si>
    <t>LQAILGVPWK</t>
  </si>
  <si>
    <t>APOE</t>
  </si>
  <si>
    <t>LQAEAFQAR</t>
  </si>
  <si>
    <t>LGPLVEQGR</t>
  </si>
  <si>
    <t>V</t>
  </si>
  <si>
    <t>LAVYQAGAR</t>
  </si>
  <si>
    <t>E</t>
  </si>
  <si>
    <t>QQTEWQSGQR</t>
  </si>
  <si>
    <t>CD14</t>
  </si>
  <si>
    <t>ATVNPSAPR</t>
  </si>
  <si>
    <t>C</t>
  </si>
  <si>
    <t>FPAIQNLALR</t>
  </si>
  <si>
    <t>N</t>
  </si>
  <si>
    <t>SWLAELQQWLKPGLK</t>
  </si>
  <si>
    <t>LTVGAAQVPAQLLVGALR</t>
  </si>
  <si>
    <t>STLSVGVSGTLVLLQGAR</t>
  </si>
  <si>
    <t>CRP</t>
  </si>
  <si>
    <t>ESDTSYVSLK</t>
  </si>
  <si>
    <t>QDNEILIFWSK</t>
  </si>
  <si>
    <t>RQDNEILIFWSK</t>
  </si>
  <si>
    <t>YEVQGEVFTKPQLWP</t>
  </si>
  <si>
    <t>-</t>
  </si>
  <si>
    <t>AFTVCLHFYTELSSTR</t>
  </si>
  <si>
    <t>APLTKPLK</t>
  </si>
  <si>
    <t>DPP4</t>
  </si>
  <si>
    <t>LGTFEVEDQIEAAR</t>
  </si>
  <si>
    <t>AGAVNPTVK</t>
  </si>
  <si>
    <t>VLEDNSALDK</t>
  </si>
  <si>
    <t>M</t>
  </si>
  <si>
    <t>LAYVWNNDIYVK</t>
  </si>
  <si>
    <t>IISNEEGYR</t>
  </si>
  <si>
    <t>H</t>
  </si>
  <si>
    <t>FRPSEPHFTLDGNSFYK</t>
  </si>
  <si>
    <t>FABP4</t>
  </si>
  <si>
    <t>STITLDGGVLVHVQK</t>
  </si>
  <si>
    <t>VAGMAKPNMIISVNGDVITIK</t>
  </si>
  <si>
    <t>LVVECVMK</t>
  </si>
  <si>
    <t>EVGVGFATR</t>
  </si>
  <si>
    <t>NTEISFILGQEFDEVTADDR</t>
  </si>
  <si>
    <t>FGF21</t>
  </si>
  <si>
    <t>ALKPGVIQILGVK</t>
  </si>
  <si>
    <t>EDGTVGGAADQSPESLLQLK</t>
  </si>
  <si>
    <t>YLYTDDAQQTEAHLEIR</t>
  </si>
  <si>
    <t>ICAM1</t>
  </si>
  <si>
    <t>ASVSVTAEDEGTQR</t>
  </si>
  <si>
    <t>DGTFPLPIGESVTVTR</t>
  </si>
  <si>
    <t>VELAPLPSWQPVGK</t>
  </si>
  <si>
    <t>TFLTVYWTPER</t>
  </si>
  <si>
    <t>VTLNGVPAQPLGPR</t>
  </si>
  <si>
    <t>DLEGTYLCR</t>
  </si>
  <si>
    <t>IGF1</t>
  </si>
  <si>
    <t>GPETLCGAELVDALQFVCGDR</t>
  </si>
  <si>
    <t>GFYFNKPTGYGSSSR</t>
  </si>
  <si>
    <t>APQTGIVDECCFR</t>
  </si>
  <si>
    <t>LEMYCAPLKPAK</t>
  </si>
  <si>
    <t>IGFBP1</t>
  </si>
  <si>
    <t>ALPGEQQPLHALTR</t>
  </si>
  <si>
    <t>FYLPNCNK</t>
  </si>
  <si>
    <t>IPGSPEIR</t>
  </si>
  <si>
    <t>APWQCAPCSAEK</t>
  </si>
  <si>
    <t>ALHVTNIK</t>
  </si>
  <si>
    <t>IGFBP2</t>
  </si>
  <si>
    <t>GECWCVNPNTGK</t>
  </si>
  <si>
    <t>TPCQQELDQVLER</t>
  </si>
  <si>
    <t>LEGEACGVYTPR</t>
  </si>
  <si>
    <t>LIQGAPTIR</t>
  </si>
  <si>
    <t>CPPCTPER</t>
  </si>
  <si>
    <t>EPGCGCCSVCAR</t>
  </si>
  <si>
    <t>IGFBP3</t>
  </si>
  <si>
    <t>YGQPLPGYTTK</t>
  </si>
  <si>
    <t>ALAQCAPPPAVCAELVR</t>
  </si>
  <si>
    <t>CQPSPDEARPLQALLDGR</t>
  </si>
  <si>
    <t>FLNVLSPR</t>
  </si>
  <si>
    <t>EPGCGCCLTCALSEGQPCGIYTER</t>
  </si>
  <si>
    <t>GFCWCVDK</t>
  </si>
  <si>
    <t>SAGSVESPSVSSTHR</t>
  </si>
  <si>
    <t>LBP</t>
  </si>
  <si>
    <t>VQLYDLGLQIHK</t>
  </si>
  <si>
    <t>ITLPDFTGDLR</t>
  </si>
  <si>
    <t>GLQYAAQEGLLALQSELLR</t>
  </si>
  <si>
    <t>ITGFLKPGK</t>
  </si>
  <si>
    <t>SPVTLLAAVMSLPEEHNK</t>
  </si>
  <si>
    <t>SFRPFVPR</t>
  </si>
  <si>
    <t>LQGSFDVSVK</t>
  </si>
  <si>
    <t>LCN2</t>
  </si>
  <si>
    <t>TFVPGCQPGEFTLGNIK</t>
  </si>
  <si>
    <t>VPLQQNFQDNQFQGK</t>
  </si>
  <si>
    <t>WYVVGLAGNAILR</t>
  </si>
  <si>
    <t>SYPGLTSYLVR</t>
  </si>
  <si>
    <t>MYATIYELK</t>
  </si>
  <si>
    <t>LEP</t>
  </si>
  <si>
    <t>NVIQISNDLENLR</t>
  </si>
  <si>
    <t>VTGLDFIPGLHPILTLSK</t>
  </si>
  <si>
    <t>INDISHTQSVSSK</t>
  </si>
  <si>
    <t>DLLHVLAFSK</t>
  </si>
  <si>
    <t>MDQTLAVYQQILTSMPSR</t>
  </si>
  <si>
    <t>LPA</t>
  </si>
  <si>
    <t>LFLEPTQADIALLK</t>
  </si>
  <si>
    <t>GTLSTTITGR</t>
  </si>
  <si>
    <t>TPAYYPNAGLIK</t>
  </si>
  <si>
    <t>TPENYPNAGLTR</t>
  </si>
  <si>
    <t>GSFSTTVTGR</t>
  </si>
  <si>
    <t>YICAEHLAR</t>
  </si>
  <si>
    <t>TPENYPNAGLTENYCR</t>
  </si>
  <si>
    <t>MMP2</t>
  </si>
  <si>
    <t>AFQVWSDVTPLR</t>
  </si>
  <si>
    <t>IIGYTPDLDPETVDDAFAR</t>
  </si>
  <si>
    <t>IDAVYEAPQEEK</t>
  </si>
  <si>
    <t>WEHGDGYPFDGK</t>
  </si>
  <si>
    <t>GYPKPLTSLGLPPDVQR</t>
  </si>
  <si>
    <t>AVFFAGNEYWIYSASTLER</t>
  </si>
  <si>
    <t>FQGTSYDSCTTEGR</t>
  </si>
  <si>
    <t>MMP9</t>
  </si>
  <si>
    <t>AFALWSAVTPLTFTR</t>
  </si>
  <si>
    <t>SLGPALLLLQK</t>
  </si>
  <si>
    <t>LGLGADVAQVTGALR</t>
  </si>
  <si>
    <t>AVIDDAFAR</t>
  </si>
  <si>
    <t>QSTLVLFPGDLR</t>
  </si>
  <si>
    <t>QLSLPETGELDSATLK</t>
  </si>
  <si>
    <t>FGNADGAACHFPFIFEGR</t>
  </si>
  <si>
    <t>NPY</t>
  </si>
  <si>
    <t>YPSKPDNPGEDAPAEDMAR</t>
  </si>
  <si>
    <t>SSPETLISDLLMR</t>
  </si>
  <si>
    <t>ESTENVPR</t>
  </si>
  <si>
    <t>LEDPAMW</t>
  </si>
  <si>
    <t>PAI-1</t>
  </si>
  <si>
    <t>FIINDWVK</t>
  </si>
  <si>
    <t>VFQQVAQASK</t>
  </si>
  <si>
    <t>EVPLSALTNILSAQLISHWK</t>
  </si>
  <si>
    <t>QFQADFTSLSDQEPLHVAQALQK</t>
  </si>
  <si>
    <t>LVQGFMPHFFR</t>
  </si>
  <si>
    <t>QVDFSEVER</t>
  </si>
  <si>
    <t>PON1</t>
  </si>
  <si>
    <t>IFFYDSENPPASEVLR</t>
  </si>
  <si>
    <t>YVYIAELLAHK</t>
  </si>
  <si>
    <t>VVAEGFDFANGINISPDGK</t>
  </si>
  <si>
    <t>IQNILTEEPK</t>
  </si>
  <si>
    <t>SFNPNSPGK</t>
  </si>
  <si>
    <t>EVQPVELPNCNLVK</t>
  </si>
  <si>
    <t>LIALTLLGMGLALFR</t>
  </si>
  <si>
    <t>RBP4</t>
  </si>
  <si>
    <t>GNDDHWIVDTDYDTYAVQYSCR</t>
  </si>
  <si>
    <t>LLNLDGTCADSYSFVFSR</t>
  </si>
  <si>
    <t>DPNGLPPEAQK</t>
  </si>
  <si>
    <t>LIVHNGYCDGR</t>
  </si>
  <si>
    <t>YWGVASFLQK</t>
  </si>
  <si>
    <t>QEELCLAR</t>
  </si>
  <si>
    <t>RETN</t>
  </si>
  <si>
    <t>AISSIGLECQSVTSR</t>
  </si>
  <si>
    <t>IQEVAGSLIFR</t>
  </si>
  <si>
    <t>GDLATCPR</t>
  </si>
  <si>
    <t>GFAVTGCTCGSACGSWDVR</t>
  </si>
  <si>
    <t>AETTCHCQCAGMDWTGAR</t>
  </si>
  <si>
    <t>TLCSMEEAINER</t>
  </si>
  <si>
    <t>SELE</t>
  </si>
  <si>
    <t>YGSSCEFSCEQGFVLK</t>
  </si>
  <si>
    <t>NWAPGEPNNR</t>
  </si>
  <si>
    <t>YTHLVAIQNK</t>
  </si>
  <si>
    <t>LQCGPTGEWDNEKPTCEAVR</t>
  </si>
  <si>
    <t>GYMNCLPSASGSFR</t>
  </si>
  <si>
    <t>CAHSPIGEFTYK</t>
  </si>
  <si>
    <t>CSHSPAGEFTFK</t>
  </si>
  <si>
    <t>SERPINB1</t>
  </si>
  <si>
    <t>TFHFNTVEEVHSR</t>
  </si>
  <si>
    <t>TYNFLPEFLVSTQK</t>
  </si>
  <si>
    <t>LGVQDLFNSSK</t>
  </si>
  <si>
    <t>EATTNAPFR</t>
  </si>
  <si>
    <t>IEEQLTLEK</t>
  </si>
  <si>
    <t>HNSSGSILFLGR</t>
  </si>
  <si>
    <t>TYGADLASVDFQHASEDAR</t>
  </si>
  <si>
    <t>SHBG</t>
  </si>
  <si>
    <t>IALGGLLFPASNLR</t>
  </si>
  <si>
    <t>DIPQPHAEPWAFSLDLGLK</t>
  </si>
  <si>
    <t>MEGDSVLLEVDGEEVLR</t>
  </si>
  <si>
    <t>TWDPEGVIFYGDTNPK</t>
  </si>
  <si>
    <t>QAEISASAPTSLR</t>
  </si>
  <si>
    <t>VVLSQGSK</t>
  </si>
  <si>
    <t>SOD3</t>
  </si>
  <si>
    <t>LACCVVGVCGPGLWER</t>
  </si>
  <si>
    <t>AVVVHAGEDDLGR</t>
  </si>
  <si>
    <t>AGLAASLAGPHSIVGR</t>
  </si>
  <si>
    <t>VTGVVLFR</t>
  </si>
  <si>
    <t>DDDGALHAACQVQPSATLDAAQPR</t>
  </si>
  <si>
    <t>WTGEDSAEPNSDSAEWIR</t>
  </si>
  <si>
    <t>TIMP1</t>
  </si>
  <si>
    <t>GFQALGDAADIR</t>
  </si>
  <si>
    <t>FVYTPAMESVCGYFHR</t>
  </si>
  <si>
    <t>EPGLCTWQSLR</t>
  </si>
  <si>
    <t>LQSGTHCLWTDQLLQGSEK</t>
  </si>
  <si>
    <t>SEEFLIAGK</t>
  </si>
  <si>
    <t>HLACLPR</t>
  </si>
  <si>
    <t>TIMP2</t>
  </si>
  <si>
    <t>SDGSCAWYR</t>
  </si>
  <si>
    <t>NINGHQAK</t>
  </si>
  <si>
    <t>YQMGCECK</t>
  </si>
  <si>
    <t>CSCSPVHPQQAFCNADVVIR</t>
  </si>
  <si>
    <t>EYLIAGK</t>
  </si>
  <si>
    <t>EVDSGNDIYGNPIK</t>
  </si>
  <si>
    <t>VCAM1</t>
  </si>
  <si>
    <t>SLEVTFTPVIEDIGK</t>
  </si>
  <si>
    <t>ELQVYISPK</t>
  </si>
  <si>
    <t>NTVISVNPSTK</t>
  </si>
  <si>
    <t>DAGVYECESK</t>
  </si>
  <si>
    <t>EVELIVQEKPFTVEISPGPR</t>
  </si>
  <si>
    <t>QSTQTLYVNVAPR</t>
  </si>
  <si>
    <t>VWF</t>
  </si>
  <si>
    <t>EGGPSQIGDALGFAVR</t>
  </si>
  <si>
    <t>VIVIPVGIGPHANLK</t>
  </si>
  <si>
    <t>LSEAEFEVLK</t>
  </si>
  <si>
    <t>ILAGPAGDSNVVK</t>
  </si>
  <si>
    <t>SVGSQWASPENPCLINECVR</t>
  </si>
  <si>
    <t>YAGSQVASTSEVLK</t>
  </si>
  <si>
    <t>VTVFPIGIGDR</t>
  </si>
  <si>
    <t>APOA4</t>
  </si>
  <si>
    <t>SELTQQLNALFQDK</t>
  </si>
  <si>
    <t>LLPHANEVSQK</t>
  </si>
  <si>
    <t>LGPHAGDVEGHLSFLEK</t>
  </si>
  <si>
    <t>LVPFATELHER</t>
  </si>
  <si>
    <t>SLAPYAQDTQEK</t>
  </si>
  <si>
    <t>ISASAEELR</t>
  </si>
  <si>
    <t>APOL1</t>
    <phoneticPr fontId="0" type="noConversion"/>
  </si>
  <si>
    <t>VTEPISAESGEQVER</t>
  </si>
  <si>
    <t>WWTQAQAHDLVIK</t>
  </si>
  <si>
    <t>LNILNNNYK</t>
  </si>
  <si>
    <t>VAQELEEK</t>
  </si>
  <si>
    <t>ALADGVQK</t>
  </si>
  <si>
    <t>SELEDNIR</t>
  </si>
  <si>
    <t>ATRN</t>
    <phoneticPr fontId="0" type="noConversion"/>
  </si>
  <si>
    <t>LTGSSGFVTDGPGNYK</t>
  </si>
  <si>
    <t>WSVLPRPDLHHDVNR</t>
  </si>
  <si>
    <t>YGHSLALYK</t>
  </si>
  <si>
    <t>EQYAVVGHSAHIVTLK</t>
  </si>
  <si>
    <t>SVNNVVVR</t>
  </si>
  <si>
    <t>ALYVHGGYK</t>
  </si>
  <si>
    <t>HCETCISGFYGDPTNGGK</t>
  </si>
  <si>
    <t>APOM</t>
  </si>
  <si>
    <t>WIYHLTEGSTDLR</t>
  </si>
  <si>
    <t>EFPEVHLGQWYFIAGAAPTK</t>
  </si>
  <si>
    <t>SLTSCLDSK</t>
  </si>
  <si>
    <t>NQEACELSNN</t>
  </si>
  <si>
    <t>TEGRPDMK</t>
  </si>
  <si>
    <t>APOA2</t>
  </si>
  <si>
    <t>SPELQAEAK</t>
  </si>
  <si>
    <t>EPCVESLVSQYFQTVTDYGK</t>
  </si>
  <si>
    <t>AGTELVNFLSYFVELGTQPATQ</t>
  </si>
  <si>
    <t>EQLTPLIK</t>
  </si>
  <si>
    <t>APOC3</t>
  </si>
  <si>
    <t>DALSSVQESQVAQQAR</t>
  </si>
  <si>
    <t>DYWSTVK</t>
  </si>
  <si>
    <t>FSEFWDLDPEVRPTSAVAA</t>
  </si>
  <si>
    <t>APOH</t>
  </si>
  <si>
    <t>CSYTEDAQCIDGTIEVPK</t>
  </si>
  <si>
    <t>VCPFAGILENGAVR</t>
  </si>
  <si>
    <t>ATVVYQGER</t>
  </si>
  <si>
    <t>TFYEPGEEITYSCKPGYVSR</t>
  </si>
  <si>
    <t>TCPKPDDLPFSTVVPLK</t>
  </si>
  <si>
    <t>AHSG</t>
  </si>
  <si>
    <t>HTLNQIDEVK</t>
  </si>
  <si>
    <t>EHAVEGDCDFQLLK</t>
  </si>
  <si>
    <t>FSVVYAK</t>
  </si>
  <si>
    <t>VCQDCPLLAPLNDTR</t>
  </si>
  <si>
    <t>CDSSPDSAEDVR</t>
  </si>
  <si>
    <t>HTFMGVVSLGSPSGEVSHPR</t>
  </si>
  <si>
    <t>APOD</t>
  </si>
  <si>
    <t>NPNLPPETVDSLK</t>
  </si>
  <si>
    <t>MTVTDQVNCPK</t>
  </si>
  <si>
    <t>CPNPPVQENFDVNK</t>
  </si>
  <si>
    <t>IPTTFENGR</t>
  </si>
  <si>
    <t>VLNQELR</t>
  </si>
  <si>
    <t>NILTSNNIDVK</t>
  </si>
  <si>
    <t>AZGP1</t>
  </si>
  <si>
    <t>YSLTYIYTGLSK</t>
  </si>
  <si>
    <t>EIPAWVPFDPAAQITK</t>
  </si>
  <si>
    <t>AGEVQEPELR</t>
  </si>
  <si>
    <t>IDVHWTR</t>
  </si>
  <si>
    <t>CLAYDFYPGK</t>
  </si>
  <si>
    <t>WEAEPVYVQR</t>
  </si>
  <si>
    <t>CP</t>
  </si>
  <si>
    <t>LISVDTEHSNIYLQNGPDR</t>
  </si>
  <si>
    <t>ALYLQYTDETFR</t>
  </si>
  <si>
    <t>HYYIGIIETTWDYASDHGEK</t>
  </si>
  <si>
    <t>GAYPLSIEPIGVR</t>
  </si>
  <si>
    <t>QSEDSTFYLGER</t>
  </si>
  <si>
    <t>IYHSHIDAPK</t>
  </si>
  <si>
    <t>CTSB</t>
  </si>
  <si>
    <t>NGPVEGAFSVYSDFLLYK</t>
  </si>
  <si>
    <t>DQGSCGSCWAFGAVEAISDR</t>
  </si>
  <si>
    <t>EQWPQCPTIK</t>
  </si>
  <si>
    <t>LPASFDAR</t>
  </si>
  <si>
    <t>ICEPGYSPTYK</t>
  </si>
  <si>
    <t>F10</t>
  </si>
  <si>
    <t>NTEQEEGGEAVHEVEVVIK</t>
  </si>
  <si>
    <t>TGIVSGFGR</t>
  </si>
  <si>
    <t>ETYDFDIAVLR</t>
  </si>
  <si>
    <t>QEDACQGDSGGPHVTR</t>
  </si>
  <si>
    <t>ACIPTGPYPCGK</t>
  </si>
  <si>
    <t>F2</t>
  </si>
  <si>
    <t>ELLESYIDGR</t>
  </si>
  <si>
    <t>GQPSVLQVVNLPIVERPVCK</t>
  </si>
  <si>
    <t>VTGWGNLK</t>
  </si>
  <si>
    <t>IVEGSDAEIGMSPWQVMLFR</t>
  </si>
  <si>
    <t>HQDFNSAVQLVENFCR</t>
  </si>
  <si>
    <t>LAACLEGNCAEGLGTNYR</t>
  </si>
  <si>
    <t>FGB</t>
  </si>
  <si>
    <t>AHYGGFTVQNEANK</t>
  </si>
  <si>
    <t>DNENVVNEYSSELEK</t>
  </si>
  <si>
    <t>HQLYIDETVNSNIPTNLR</t>
  </si>
  <si>
    <t>EDGGGWWYNR</t>
  </si>
  <si>
    <t>NYCGLPGEYWLGNDK</t>
  </si>
  <si>
    <t>EEAPSLRPAPPPISGGGYR</t>
  </si>
  <si>
    <t>GIP</t>
  </si>
  <si>
    <t>IHQQDFVNWLLAQK</t>
  </si>
  <si>
    <t>YAEGTFISDYSIAMDK</t>
  </si>
  <si>
    <t>EGHFSALPSLPVGSHAK</t>
  </si>
  <si>
    <t>NPSDEDLLR</t>
  </si>
  <si>
    <t>EEEAVEPQSSPAK</t>
  </si>
  <si>
    <t>HP</t>
  </si>
  <si>
    <t>VGYVSGWGR</t>
  </si>
  <si>
    <t>VTSIQDWVQK</t>
  </si>
  <si>
    <t>YVMLPVADQDQCIR</t>
  </si>
  <si>
    <t>SCAVAEYGVYVK</t>
  </si>
  <si>
    <t>SPVGVQPILNEHTFCAGMSK</t>
  </si>
  <si>
    <t>ILGGHLDAK</t>
  </si>
  <si>
    <t>LCAT</t>
  </si>
  <si>
    <t>SSGLVSNAPGVQIR</t>
  </si>
  <si>
    <t>STELCGLWQGR</t>
  </si>
  <si>
    <t>LEPGQQEEYYR</t>
  </si>
  <si>
    <t>ITTTSPWMFPSR</t>
  </si>
  <si>
    <t>AAPYDWR</t>
  </si>
  <si>
    <t>LRG1</t>
  </si>
  <si>
    <t>TLDLGENQLETLPPDLLR</t>
  </si>
  <si>
    <t>ALGHLDLSGNR</t>
  </si>
  <si>
    <t>DLLLPQPDLR</t>
  </si>
  <si>
    <t>ENQLEVLEVSWLHGLK</t>
  </si>
  <si>
    <t>YLFLNGNK</t>
  </si>
  <si>
    <t>VAAGAFQGLR</t>
  </si>
  <si>
    <t>MBL2</t>
  </si>
  <si>
    <t>TEGQFVDLTGNR</t>
  </si>
  <si>
    <t>WLTFSLGK</t>
  </si>
  <si>
    <t>NAAENGAIQNLIK</t>
  </si>
  <si>
    <t>FQASVATPR</t>
  </si>
  <si>
    <t>FFLTNGEIMTFEK</t>
  </si>
  <si>
    <t>PLG</t>
  </si>
  <si>
    <t>VILGAHQEVNLEPHVQEIEVSR</t>
  </si>
  <si>
    <t>TECFITGWGETQGTFGAGLLK</t>
  </si>
  <si>
    <t>HSIFTPETNPR</t>
  </si>
  <si>
    <t>ATTVTGTPCQDWAAQEPHR</t>
  </si>
  <si>
    <t>FVTWIEGVMR</t>
  </si>
  <si>
    <t>EAQLPVIENK</t>
  </si>
  <si>
    <t>PRG4</t>
  </si>
  <si>
    <t>GFGGLTGQIVAALSTAK</t>
  </si>
  <si>
    <t>ITEVWGIPSPIDTVFTR</t>
  </si>
  <si>
    <t>VCTAELSCK</t>
  </si>
  <si>
    <t>GGSIQQYIYK</t>
  </si>
  <si>
    <t>AIGPSQTHTIR</t>
  </si>
  <si>
    <t>GLPNVVTSAISLPNIR</t>
  </si>
  <si>
    <t>PROS1</t>
  </si>
  <si>
    <t>IETISHEDLQR</t>
  </si>
  <si>
    <t>SQDILLSVENTVIYR</t>
  </si>
  <si>
    <t>IQALSLCSDQQSHLEFR</t>
  </si>
  <si>
    <t>QSTNAYPDLR</t>
  </si>
  <si>
    <t>SFQTGLFTAAR</t>
  </si>
  <si>
    <t>FSAEFDFR</t>
  </si>
  <si>
    <t>PYY</t>
  </si>
  <si>
    <t>HYLNLVTR</t>
  </si>
  <si>
    <t>EDASPEELNR</t>
  </si>
  <si>
    <t>YPIKPEAPR</t>
  </si>
  <si>
    <t>TFFPDGEDRPVR</t>
  </si>
  <si>
    <t>DGPDTLLSK</t>
  </si>
  <si>
    <t>SAA1</t>
  </si>
  <si>
    <t>FFGHGAEDSLADQAANEWGR</t>
  </si>
  <si>
    <t>GPGGVWAAEAISDAR</t>
  </si>
  <si>
    <t>SFFSFLGEAFDGAR</t>
  </si>
  <si>
    <t>EANYIGSDK</t>
  </si>
  <si>
    <t>DPNHFRPAGLPEK</t>
  </si>
  <si>
    <t>SERPINA1</t>
  </si>
  <si>
    <t>LQHLENELTHDIITK</t>
  </si>
  <si>
    <t>LSITGTYDLK</t>
  </si>
  <si>
    <t>DTEEEDFHVDQVTTVK</t>
  </si>
  <si>
    <t>SVLGQLGITK</t>
  </si>
  <si>
    <t>SERPINA3</t>
  </si>
  <si>
    <t>ITLLSALVETR</t>
  </si>
  <si>
    <t>NLAVSQVVHK</t>
  </si>
  <si>
    <t>EQLSLLDR</t>
  </si>
  <si>
    <t>EIGELYLPK</t>
  </si>
  <si>
    <t>ADLSGITGAR</t>
  </si>
  <si>
    <t>SERPINC1</t>
  </si>
  <si>
    <t>TSDQIHFFFAK</t>
  </si>
  <si>
    <t>FATTFYQHLADSK</t>
  </si>
  <si>
    <t>EVPLNTIIFMGR</t>
  </si>
  <si>
    <t>DDLYVSDAFHK</t>
  </si>
  <si>
    <t>ANRPFLVFIR</t>
  </si>
  <si>
    <t>SERPINF1</t>
  </si>
  <si>
    <t>EIPDEISILLLGVAHFK</t>
  </si>
  <si>
    <t>LAAAVSNFGYDLYR</t>
  </si>
  <si>
    <t>LQSLFDSPDFSK</t>
  </si>
  <si>
    <t>DTDTGALLFIGK</t>
  </si>
  <si>
    <t>ELLDTVTAPQK</t>
  </si>
  <si>
    <t>TVQAVLTVPK</t>
  </si>
  <si>
    <t>SERPING1</t>
  </si>
  <si>
    <t>GVTSVSQIFHSPDLAIR</t>
  </si>
  <si>
    <t>LVLLNAIYLSAK</t>
  </si>
  <si>
    <t>TNLESILSYPK</t>
  </si>
  <si>
    <t>YPVAHFIDQTLK</t>
  </si>
  <si>
    <t>LLDSLPSDTR</t>
  </si>
  <si>
    <t>TLYSSSPR</t>
  </si>
  <si>
    <t>C1QA</t>
  </si>
  <si>
    <t>SLGFCDTTNK</t>
  </si>
  <si>
    <t>GHIYQGSEADSVFSGFLIFPSA</t>
  </si>
  <si>
    <t>DQPRPAFSAIR</t>
  </si>
  <si>
    <t>CFI</t>
  </si>
  <si>
    <t>VFSLQWGEVK</t>
  </si>
  <si>
    <t>AQLGDLPWQVAIK</t>
  </si>
  <si>
    <t>IVIEYVDR</t>
  </si>
  <si>
    <t>GLETSLAECTFTK</t>
  </si>
  <si>
    <t>VFCQPWQR</t>
  </si>
  <si>
    <t>FGF1</t>
  </si>
  <si>
    <t>AILFLPLPVSSD</t>
  </si>
  <si>
    <t>LLYCSNGGHFLR</t>
  </si>
  <si>
    <t>LEENHYNTYISK</t>
  </si>
  <si>
    <t>FNLPPGNYK</t>
  </si>
  <si>
    <t>S100A9</t>
  </si>
  <si>
    <t>LGHPDTLNQGEFK</t>
  </si>
  <si>
    <t>VIEHIMEDLDTNADK</t>
  </si>
  <si>
    <t>NIETIINTFHQYSVK</t>
  </si>
  <si>
    <t>QLSFEEFIMLMAR</t>
  </si>
  <si>
    <t>DLQNFLK</t>
  </si>
  <si>
    <t>GRP</t>
  </si>
  <si>
    <t>VPLPAGGGTVLTK</t>
  </si>
  <si>
    <t>GNHWAVGHLM</t>
  </si>
  <si>
    <t>LEPR</t>
  </si>
  <si>
    <t>ISWSSPPLVPFPLQYQVK</t>
  </si>
  <si>
    <t>IPQSQYDVVSDHVSK</t>
  </si>
  <si>
    <t>SVSLPVPDLCAVYAVQVR</t>
  </si>
  <si>
    <t>TTFHCCFR</t>
  </si>
  <si>
    <t>WSTSTIQSLAESTLQLR</t>
  </si>
  <si>
    <t>LDGPGIWSDWSTPR</t>
  </si>
  <si>
    <t>IVSATSLLVDSILPGSSYEVQVR</t>
  </si>
  <si>
    <t>FSTL-1</t>
  </si>
  <si>
    <t>LSFQEFLK</t>
  </si>
  <si>
    <t>DACLTGSK</t>
  </si>
  <si>
    <t>ICANVFCGAGR</t>
  </si>
  <si>
    <t>IQVDYDGHCK</t>
  </si>
  <si>
    <t>TYLNHCELHR</t>
  </si>
  <si>
    <t>IIQWLEAEIIPDGWFSK</t>
  </si>
  <si>
    <t>IGF2</t>
  </si>
  <si>
    <t>AYRPSETLCGGELVDTLQFVCGDR</t>
  </si>
  <si>
    <t>YRPSETLCGGELVDTLQFVCGDR</t>
  </si>
  <si>
    <t>SCDLALLETYCATPAK</t>
  </si>
  <si>
    <t>GFYFSRPASR</t>
  </si>
  <si>
    <t>GIVEECCFR</t>
  </si>
  <si>
    <t>PPY</t>
  </si>
  <si>
    <t>YINMLTRPR</t>
  </si>
  <si>
    <t>EDTLAFSEWGSPHAAVPR</t>
  </si>
  <si>
    <t>Precursor m/z</t>
  </si>
  <si>
    <t>Precursor Charge</t>
  </si>
  <si>
    <t>Collision Energy</t>
  </si>
  <si>
    <t>Fragment Ion</t>
  </si>
  <si>
    <t>APOL1</t>
  </si>
  <si>
    <t>ATRN</t>
  </si>
  <si>
    <t>Peptide Sequence</t>
  </si>
  <si>
    <t>Fragment</t>
  </si>
  <si>
    <t>$ Determination by response factor</t>
  </si>
  <si>
    <t>Mean of CV intra (%)</t>
  </si>
  <si>
    <t>Mean of CV inter (%)</t>
  </si>
  <si>
    <t>CV Total (%)</t>
  </si>
  <si>
    <t>Pre-extraction</t>
  </si>
  <si>
    <t xml:space="preserve">Protein </t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</si>
  <si>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C_0h</t>
    </r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</si>
  <si>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C_24h</t>
    </r>
  </si>
  <si>
    <r>
      <t>4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C_48h</t>
    </r>
  </si>
  <si>
    <t>1 freeze-thaw cycle</t>
  </si>
  <si>
    <t>2 freeze-thaw cycle</t>
  </si>
  <si>
    <t>4 weeks storage</t>
  </si>
  <si>
    <t>Average</t>
  </si>
  <si>
    <t>PNNL</t>
  </si>
  <si>
    <t>UB</t>
  </si>
  <si>
    <t>CV</t>
  </si>
  <si>
    <t>Sample ID</t>
  </si>
  <si>
    <t>Supplemental Table 5. Imprecision test of  95 surrogated peptides</t>
  </si>
  <si>
    <t>Supplemental Table 6. Pre-extraction and postextraction stability assessment of surogate peptides</t>
  </si>
  <si>
    <t>Supplemental Table 4. Repeatibility test of  95 surrogated peptides</t>
  </si>
  <si>
    <t>Lowest ratio of detection</t>
  </si>
  <si>
    <t>Ratio of individual Sample 1</t>
  </si>
  <si>
    <t>Ratio of individual Sample 2</t>
  </si>
  <si>
    <t>Ratio of individual Sample 3</t>
  </si>
  <si>
    <t>Ratio of individual Sample 4</t>
  </si>
  <si>
    <t>Ratio of individual Sample 5</t>
  </si>
  <si>
    <t>Ratio of individual Sample 6</t>
  </si>
  <si>
    <t>Post-extraction</t>
  </si>
  <si>
    <t xml:space="preserve">Pool01 </t>
  </si>
  <si>
    <t xml:space="preserve">Pool02 </t>
  </si>
  <si>
    <t xml:space="preserve">Pool03 </t>
  </si>
  <si>
    <t xml:space="preserve">Pool04 </t>
  </si>
  <si>
    <t xml:space="preserve">Pool05 </t>
  </si>
  <si>
    <t xml:space="preserve">Pool06 </t>
  </si>
  <si>
    <t xml:space="preserve">Pool07 </t>
  </si>
  <si>
    <t xml:space="preserve">Pool08 </t>
  </si>
  <si>
    <t xml:space="preserve">Pool09 </t>
  </si>
  <si>
    <t xml:space="preserve">Pool10 </t>
  </si>
  <si>
    <t xml:space="preserve">Pool11 </t>
  </si>
  <si>
    <t xml:space="preserve">Pool12 </t>
  </si>
  <si>
    <t xml:space="preserve">Pool13 </t>
  </si>
  <si>
    <t xml:space="preserve">Pool14 </t>
  </si>
  <si>
    <t xml:space="preserve">Pool15 </t>
  </si>
  <si>
    <t xml:space="preserve">Pool16 </t>
  </si>
  <si>
    <t xml:space="preserve">Pool17 </t>
  </si>
  <si>
    <t xml:space="preserve">Pool18 </t>
  </si>
  <si>
    <t xml:space="preserve">Supplemental Table 3. List of peptides with good linearity and reproducibility across three LC gradients </t>
  </si>
  <si>
    <t>% of endogenous dilution (72 min )$</t>
  </si>
  <si>
    <t>% of endogenous dilution (35 min )$</t>
  </si>
  <si>
    <t>% of endogenous dilution (29 min )$</t>
  </si>
  <si>
    <t xml:space="preserve">CV* of 72 min </t>
  </si>
  <si>
    <t xml:space="preserve">CV* of 35 min </t>
  </si>
  <si>
    <t xml:space="preserve">CV* of 29 min </t>
  </si>
  <si>
    <t>* CV of quantifier peptides</t>
  </si>
  <si>
    <t>Supplemental Table 1</t>
  </si>
  <si>
    <t>Supplemental Table 2</t>
  </si>
  <si>
    <t>Supplemental Table 3</t>
  </si>
  <si>
    <t>Supplemental Table 4</t>
  </si>
  <si>
    <t>Supplemental Table 6</t>
  </si>
  <si>
    <t>Supplemental Table 7</t>
  </si>
  <si>
    <t>Supplemental Table 8</t>
  </si>
  <si>
    <t>Candidate list and surrogate peptides for each candidate (related to Supplemental Fig. S1)</t>
  </si>
  <si>
    <t>The list of detetable proteins in non-depletion plasma (related to Surrogate Peptides and Transitions Selection)</t>
  </si>
  <si>
    <t>Supplemental Table 2. The list of detetable proteins in non-depletion plasma</t>
  </si>
  <si>
    <t>List of peptides with good linearity and reproducibility across three LC gradients  (related to LC Gradient optimization)</t>
  </si>
  <si>
    <t>Repeatibility test of  95 surrogated peptides</t>
  </si>
  <si>
    <t>Imprecision test of  95 surrogated peptides</t>
  </si>
  <si>
    <t>Supplemental Table 5</t>
  </si>
  <si>
    <t>Pre-extraction and postextraction stability assessment of surogate peptides</t>
  </si>
  <si>
    <t xml:space="preserve">Reproducibility test of 96-well plate sample preparation </t>
  </si>
  <si>
    <t xml:space="preserve">Supplemental Table 7. Reproducibility test of 96-well plate sample preparation </t>
  </si>
  <si>
    <t>The ratios of 42 biomarker candidates from the cross-laboratory multiplex assay validation (related to Fig. 4)</t>
  </si>
  <si>
    <t>Supplemental Table 8. The ratios of 42 biomarker candidates from the cross-laboratory multiplex assay validation in 70 healthy subject samples and in the commercial pooled plasma sample.</t>
  </si>
  <si>
    <t>L/H Ratio of 100% endogenous (72 min)</t>
  </si>
  <si>
    <t>L/H Ratio of 100% endogenous (35 min)</t>
  </si>
  <si>
    <t>L/H Ratio of 100% endogenous (29 min)</t>
  </si>
  <si>
    <t>ID</t>
  </si>
  <si>
    <t>Age</t>
  </si>
  <si>
    <t>Race</t>
  </si>
  <si>
    <t>Sex</t>
  </si>
  <si>
    <t>ARM</t>
  </si>
  <si>
    <t>0to6Intrv</t>
  </si>
  <si>
    <t>6to12Intrv</t>
  </si>
  <si>
    <t>WghtKg_0</t>
  </si>
  <si>
    <t>Hghtcm_0</t>
  </si>
  <si>
    <t>BMI_0</t>
  </si>
  <si>
    <t>Vairable Descriptions</t>
  </si>
  <si>
    <t>9274GODKA</t>
  </si>
  <si>
    <t>None</t>
  </si>
  <si>
    <t>9167WILJA</t>
  </si>
  <si>
    <t>9260STINA</t>
  </si>
  <si>
    <t>9095SEYTR</t>
  </si>
  <si>
    <t>9224RUSMO</t>
  </si>
  <si>
    <t>9235HALMA</t>
  </si>
  <si>
    <t>SEX</t>
  </si>
  <si>
    <t>1 = male, 2 = female</t>
  </si>
  <si>
    <t>9011DANLY</t>
  </si>
  <si>
    <t>RACE</t>
  </si>
  <si>
    <t>0 = Caucasian, 1 = AA</t>
  </si>
  <si>
    <t>9215HSIER</t>
  </si>
  <si>
    <t>treat assingment: immediate = diet + exercise (DietE), delayed = diet only first 6 mo (Diet)</t>
  </si>
  <si>
    <t>9020WADRE</t>
  </si>
  <si>
    <t>0 to 6 mo Intervention</t>
  </si>
  <si>
    <t>Randomized to DietE or Diet</t>
  </si>
  <si>
    <t>9269KHLPO</t>
  </si>
  <si>
    <t>6 to 12 mo Intervention</t>
  </si>
  <si>
    <t>All receive DietE</t>
  </si>
  <si>
    <t>9267YANNA</t>
  </si>
  <si>
    <t>9199TREAN</t>
  </si>
  <si>
    <t xml:space="preserve">Manifest Visit/Sample Number </t>
  </si>
  <si>
    <t>V01, V06, V12: Baseline, mo 6 and mo 12</t>
  </si>
  <si>
    <t>9041JOHMI</t>
  </si>
  <si>
    <t>P# simply indicates that the sample is plasma, and the aliquot number</t>
  </si>
  <si>
    <t>9016LESRE</t>
  </si>
  <si>
    <t>9258OLATR</t>
  </si>
  <si>
    <t>9277MARLA</t>
  </si>
  <si>
    <t>9236GOLCA</t>
  </si>
  <si>
    <t>9111JACJA</t>
  </si>
  <si>
    <t>9239LANJE</t>
  </si>
  <si>
    <t>9203MALMA</t>
  </si>
  <si>
    <t>9213KERRA</t>
  </si>
  <si>
    <t>9107YOUBE</t>
  </si>
  <si>
    <t>9261HANKA</t>
  </si>
  <si>
    <t>9172DOLPA</t>
  </si>
  <si>
    <t>9266ODDKE</t>
  </si>
  <si>
    <t>9234URAKE</t>
  </si>
  <si>
    <t>9050GODTA</t>
  </si>
  <si>
    <t>9069BILHO</t>
  </si>
  <si>
    <t>9149ROBEM</t>
  </si>
  <si>
    <t>9272GARJE</t>
  </si>
  <si>
    <t>9182KLEDE</t>
  </si>
  <si>
    <t>9241CATGI</t>
  </si>
  <si>
    <t>9204GILST</t>
  </si>
  <si>
    <t>9271ELYJE</t>
  </si>
  <si>
    <t>9248ARNJU</t>
  </si>
  <si>
    <t>9080WATKA</t>
  </si>
  <si>
    <t>9042HUNAA</t>
  </si>
  <si>
    <t>9046KINKE</t>
  </si>
  <si>
    <t>9194MCGFL</t>
  </si>
  <si>
    <t>9031PALME</t>
  </si>
  <si>
    <t>9275NATRO</t>
  </si>
  <si>
    <t>9122MARCO</t>
  </si>
  <si>
    <t>9153SHORO</t>
  </si>
  <si>
    <t>9134CARAN</t>
  </si>
  <si>
    <t>9186JONTO</t>
  </si>
  <si>
    <t>9214IRVAL</t>
  </si>
  <si>
    <t>9109DORME</t>
  </si>
  <si>
    <t>9230SEAKI</t>
  </si>
  <si>
    <t>9193BEGMI</t>
  </si>
  <si>
    <t>9070GRARO</t>
  </si>
  <si>
    <t>9253BRUST</t>
  </si>
  <si>
    <t>9262KELER</t>
  </si>
  <si>
    <t>9247MCNAM</t>
  </si>
  <si>
    <t>9014FENWI</t>
  </si>
  <si>
    <t>9276CONAN</t>
  </si>
  <si>
    <t>9228KIRDE</t>
  </si>
  <si>
    <t>9243LAMKA</t>
  </si>
  <si>
    <t>9126BOTRE</t>
  </si>
  <si>
    <t>9098STACH</t>
  </si>
  <si>
    <t>9023MCARE</t>
  </si>
  <si>
    <t>9240SHUJO</t>
  </si>
  <si>
    <t>9033FOWWI</t>
  </si>
  <si>
    <t>9165THELY</t>
  </si>
  <si>
    <t>9174JONKA</t>
  </si>
  <si>
    <t>9206HERDE</t>
  </si>
  <si>
    <t>9217YOUTO</t>
  </si>
  <si>
    <t>9072WALMA</t>
  </si>
  <si>
    <t>9148ARDAN</t>
  </si>
  <si>
    <t>9086WRITI</t>
  </si>
  <si>
    <t>9256BENJA</t>
  </si>
  <si>
    <t>9036CARRO</t>
  </si>
  <si>
    <t>9208GAGCA</t>
  </si>
  <si>
    <t>9187HAGJA</t>
  </si>
  <si>
    <t>9176WASJO</t>
  </si>
  <si>
    <t>9034MANTH</t>
  </si>
  <si>
    <t>9012STACH</t>
  </si>
  <si>
    <t>9043DAVRO</t>
  </si>
  <si>
    <t>9117ROBRO</t>
  </si>
  <si>
    <t>9030MCCDO</t>
  </si>
  <si>
    <t>9190BILKA</t>
  </si>
  <si>
    <t>9195GRECH</t>
  </si>
  <si>
    <t>9191LARCI</t>
  </si>
  <si>
    <t>9008TORSA</t>
  </si>
  <si>
    <t>9178WELBR</t>
  </si>
  <si>
    <t>9197GOOVA</t>
  </si>
  <si>
    <t>9200HORYO</t>
  </si>
  <si>
    <t>9006DONMI</t>
  </si>
  <si>
    <t>9005CLODA</t>
  </si>
  <si>
    <t>9179ABDWA</t>
  </si>
  <si>
    <t>9232QUIGI</t>
  </si>
  <si>
    <t>9124MASMI</t>
  </si>
  <si>
    <t>9018HANLI</t>
  </si>
  <si>
    <t>9028GUEMA</t>
  </si>
  <si>
    <t>9212MILLA</t>
  </si>
  <si>
    <t>9084SLEAL</t>
  </si>
  <si>
    <t>9017SLYCA</t>
  </si>
  <si>
    <t>9151CALRE</t>
  </si>
  <si>
    <t>9037CARLE</t>
  </si>
  <si>
    <t>9057COLJA</t>
  </si>
  <si>
    <t>9073SENMA</t>
  </si>
  <si>
    <t>9141MANRU</t>
  </si>
  <si>
    <t>9164STELE</t>
  </si>
  <si>
    <t>9021GLARI</t>
  </si>
  <si>
    <t>9137POLLO</t>
  </si>
  <si>
    <t>9220MCCRO</t>
  </si>
  <si>
    <t>9127PAKI</t>
  </si>
  <si>
    <t>9004COYTE</t>
  </si>
  <si>
    <t>9116PALCA</t>
  </si>
  <si>
    <t>9064CARLA</t>
  </si>
  <si>
    <t>9015FRIRA</t>
  </si>
  <si>
    <t>9133DUNSU</t>
  </si>
  <si>
    <t>9058CRARO</t>
  </si>
  <si>
    <t>9083WOLAN</t>
  </si>
  <si>
    <t>9071ETHDA</t>
  </si>
  <si>
    <t>9035COVSH</t>
  </si>
  <si>
    <t>9082RUSCO</t>
  </si>
  <si>
    <t>9144WILRH</t>
  </si>
  <si>
    <t>9130SCHSA</t>
  </si>
  <si>
    <t>9066GRIJA</t>
  </si>
  <si>
    <t>9048TESMA</t>
  </si>
  <si>
    <t>9225JACEU</t>
  </si>
  <si>
    <t>9219HNATR</t>
  </si>
  <si>
    <t>9198CRORE</t>
  </si>
  <si>
    <t>9097VINDA</t>
  </si>
  <si>
    <t>9196CLAJO</t>
  </si>
  <si>
    <t>9027GREEA</t>
  </si>
  <si>
    <t>9161GARKI</t>
  </si>
  <si>
    <t>9026KRODE</t>
  </si>
  <si>
    <t>9265WINDE</t>
  </si>
  <si>
    <t>9218PUPMA</t>
  </si>
  <si>
    <t>9268BALSA</t>
  </si>
  <si>
    <t>9175LAWDO</t>
  </si>
  <si>
    <t>9278MISCE</t>
  </si>
  <si>
    <t>9104HERBO</t>
  </si>
  <si>
    <t>9147CANJE</t>
  </si>
  <si>
    <t>9259URSDA</t>
  </si>
  <si>
    <t>9279FUNDI</t>
  </si>
  <si>
    <t>9044MASRA</t>
  </si>
  <si>
    <t>9003BARAR</t>
  </si>
  <si>
    <t>9227SIRMI</t>
  </si>
  <si>
    <t>9202LINJA</t>
  </si>
  <si>
    <t>9001RENMA</t>
  </si>
  <si>
    <t>9281PERVA</t>
  </si>
  <si>
    <t>9210SIEJE</t>
  </si>
  <si>
    <t>9131BOWDA</t>
  </si>
  <si>
    <t>9024MILST</t>
  </si>
  <si>
    <t>9094RUSDI</t>
  </si>
  <si>
    <t>9079PARRO</t>
  </si>
  <si>
    <t>9061HOWCH</t>
  </si>
  <si>
    <t>9257OMAMI</t>
  </si>
  <si>
    <t>9128BRECL</t>
  </si>
  <si>
    <t>9019VARRI</t>
  </si>
  <si>
    <t>9110RUSJU</t>
  </si>
  <si>
    <t>9285CROLU</t>
  </si>
  <si>
    <t>9209DAVME</t>
  </si>
  <si>
    <t>9054MATMA</t>
  </si>
  <si>
    <t>9049CORAN</t>
  </si>
  <si>
    <t>9022HOSLI</t>
  </si>
  <si>
    <t>9120PRATO</t>
  </si>
  <si>
    <t>9145FRADE</t>
  </si>
  <si>
    <t>9284RAWDI</t>
  </si>
  <si>
    <t>9132EDWDA</t>
  </si>
  <si>
    <t>9074TURTA</t>
  </si>
  <si>
    <t>9255KONHE</t>
  </si>
  <si>
    <t>9263ELIBE</t>
  </si>
  <si>
    <t>9136CZIDA</t>
  </si>
  <si>
    <t>9039INGMA</t>
  </si>
  <si>
    <t>9025KINWA</t>
  </si>
  <si>
    <t>9280DANBA</t>
  </si>
  <si>
    <t>9223ALLDA</t>
  </si>
  <si>
    <t>9211ROWJA</t>
  </si>
  <si>
    <t>9201BARJO</t>
  </si>
  <si>
    <t>9242TAYDE</t>
  </si>
  <si>
    <t>9177KEYBA</t>
  </si>
  <si>
    <t>9060ROBDA</t>
  </si>
  <si>
    <t>9282MEJLA</t>
  </si>
  <si>
    <t>9010MCNJO</t>
  </si>
  <si>
    <t>9283LUTFR</t>
  </si>
  <si>
    <t>9087ROLDA</t>
  </si>
  <si>
    <t>9154WIEJA</t>
  </si>
  <si>
    <t>1001BOYSH</t>
  </si>
  <si>
    <t>Immediate</t>
  </si>
  <si>
    <t>DietE</t>
  </si>
  <si>
    <t>3014GLOCA</t>
  </si>
  <si>
    <t>1003BENKA</t>
  </si>
  <si>
    <t>Delayed</t>
  </si>
  <si>
    <t>Diet</t>
  </si>
  <si>
    <t>1039KLOJO</t>
  </si>
  <si>
    <t>1017HAFBE</t>
  </si>
  <si>
    <t>1148GOOSU</t>
  </si>
  <si>
    <t>1009MCALI</t>
  </si>
  <si>
    <t>1047LORJO</t>
  </si>
  <si>
    <t>1019MANLE</t>
  </si>
  <si>
    <t>1008PEGDA</t>
  </si>
  <si>
    <t>1006REIFA</t>
  </si>
  <si>
    <t>3030SMIZE</t>
  </si>
  <si>
    <t>1126SPAAN</t>
  </si>
  <si>
    <t>1144SIMKA</t>
  </si>
  <si>
    <t>1180BUCSH</t>
  </si>
  <si>
    <t>1140GORDE</t>
  </si>
  <si>
    <t>1161THOWA</t>
  </si>
  <si>
    <t>3037LEWWI</t>
  </si>
  <si>
    <t>1157ELLLA</t>
  </si>
  <si>
    <t>3024HUNIO</t>
  </si>
  <si>
    <t>1004JOHSE</t>
  </si>
  <si>
    <t>1028SMYAU</t>
  </si>
  <si>
    <t>1049ALTAN</t>
  </si>
  <si>
    <t>3001MASCA</t>
  </si>
  <si>
    <t>1024BROTO</t>
  </si>
  <si>
    <t>1143GODRO</t>
  </si>
  <si>
    <t>1059QUIDO</t>
  </si>
  <si>
    <t>1026JACAN</t>
  </si>
  <si>
    <t>1062NOREA</t>
  </si>
  <si>
    <t>3036BURDE</t>
  </si>
  <si>
    <t>3032QUIBA</t>
  </si>
  <si>
    <t>1010PLABA</t>
  </si>
  <si>
    <t>1007RAMDE</t>
  </si>
  <si>
    <t>1037VOGPA</t>
  </si>
  <si>
    <t>1044PATLI</t>
  </si>
  <si>
    <t>1149MONJE</t>
  </si>
  <si>
    <t>3026LATSH</t>
  </si>
  <si>
    <t>1011JOHCH</t>
  </si>
  <si>
    <t>1146KELBA</t>
  </si>
  <si>
    <t>1058HACKA</t>
  </si>
  <si>
    <t>1061CLOEL</t>
  </si>
  <si>
    <t>1020SCRVI</t>
  </si>
  <si>
    <t>3004CASJA</t>
  </si>
  <si>
    <t>1168WATTE</t>
  </si>
  <si>
    <t>1014BIDJO</t>
  </si>
  <si>
    <t>1051BOLLI</t>
  </si>
  <si>
    <t>1013PALJO</t>
  </si>
  <si>
    <t>1154DIGKI</t>
  </si>
  <si>
    <t>1165BUTEI</t>
  </si>
  <si>
    <t>1032CARRH</t>
  </si>
  <si>
    <t>1128VANJU</t>
  </si>
  <si>
    <t>1162ROBAD</t>
  </si>
  <si>
    <t>1164POLED</t>
  </si>
  <si>
    <t>1178FRACO</t>
  </si>
  <si>
    <t>3025WADKI</t>
  </si>
  <si>
    <t>1022GOGAN</t>
  </si>
  <si>
    <t>1056GHERI</t>
  </si>
  <si>
    <t>1181WATBE</t>
  </si>
  <si>
    <t>1016LISCE</t>
  </si>
  <si>
    <t>1041GRUJA</t>
  </si>
  <si>
    <t>1121MILJO</t>
  </si>
  <si>
    <t>1054BECVA</t>
  </si>
  <si>
    <t>1012WALRO</t>
  </si>
  <si>
    <t>1055MANSU</t>
  </si>
  <si>
    <t>1034TITIN</t>
  </si>
  <si>
    <t>1127TALJA</t>
  </si>
  <si>
    <t>3003ROBTE</t>
  </si>
  <si>
    <t>1045GERAN</t>
  </si>
  <si>
    <t>3034BESAL</t>
  </si>
  <si>
    <t>1065DEMAM</t>
  </si>
  <si>
    <t>1035BACKA</t>
  </si>
  <si>
    <t>1163CAMMA</t>
  </si>
  <si>
    <t>1057ESTLI</t>
  </si>
  <si>
    <t>1130NI.PR</t>
  </si>
  <si>
    <t>1053OZAPA</t>
  </si>
  <si>
    <t>1015DOBMI</t>
  </si>
  <si>
    <t>1155ANTEV</t>
  </si>
  <si>
    <t>1156THEPA</t>
  </si>
  <si>
    <t>1183LEFGA</t>
  </si>
  <si>
    <t>1171JONPA</t>
  </si>
  <si>
    <t>1179HEHME</t>
  </si>
  <si>
    <t>1031ILCJO</t>
  </si>
  <si>
    <t>1118FRIVI</t>
  </si>
  <si>
    <t>3002WHIKE</t>
  </si>
  <si>
    <t>1036KRAFR</t>
  </si>
  <si>
    <t>1050KRIJO</t>
  </si>
  <si>
    <t>1120METMI</t>
  </si>
  <si>
    <t>1160WILJO</t>
  </si>
  <si>
    <t>1018TETKA</t>
  </si>
  <si>
    <t>1182STELU</t>
  </si>
  <si>
    <t>1142SPAMA</t>
  </si>
  <si>
    <t>1152CERJA</t>
  </si>
  <si>
    <t>1040LANKE</t>
  </si>
  <si>
    <t>1064MEEJO</t>
  </si>
  <si>
    <t>1002GRELO</t>
  </si>
  <si>
    <t>1129WIRDE</t>
  </si>
  <si>
    <t>3027DEVRO</t>
  </si>
  <si>
    <t>1042WARJI</t>
  </si>
  <si>
    <t>3040CAMAL</t>
  </si>
  <si>
    <t>1033MILBE</t>
  </si>
  <si>
    <t>1025MIKLO</t>
  </si>
  <si>
    <t>1063WHACH</t>
  </si>
  <si>
    <t>1115CORJO</t>
  </si>
  <si>
    <t>1038HARSH</t>
  </si>
  <si>
    <t>1029HOWKA</t>
  </si>
  <si>
    <t>1136KISCH</t>
  </si>
  <si>
    <t>1141KEARI</t>
  </si>
  <si>
    <t>1005GOSRI</t>
  </si>
  <si>
    <t>3012FRATY</t>
  </si>
  <si>
    <t>1138MARDA</t>
  </si>
  <si>
    <t>1147RATDE</t>
  </si>
  <si>
    <t>1153MCMEV</t>
  </si>
  <si>
    <t>1060DISSU</t>
  </si>
  <si>
    <t>1137WANMI</t>
  </si>
  <si>
    <t>1134RENSH</t>
  </si>
  <si>
    <t>1023WATLY</t>
  </si>
  <si>
    <t>1125SMICA</t>
  </si>
  <si>
    <t>1139WALCU</t>
  </si>
  <si>
    <t>1184PLAEL</t>
  </si>
  <si>
    <t>3020SAUJA</t>
  </si>
  <si>
    <t>3009RILGL</t>
  </si>
  <si>
    <t>1027COORE</t>
  </si>
  <si>
    <t>1052THOLA</t>
  </si>
  <si>
    <t>1177PALTA</t>
  </si>
  <si>
    <t>1021FIOLO</t>
  </si>
  <si>
    <t>3010PANTY</t>
  </si>
  <si>
    <t>3035DAVKI</t>
  </si>
  <si>
    <t>1145COCBE</t>
  </si>
  <si>
    <t>1119GREAN</t>
  </si>
  <si>
    <t>1048BALJE</t>
  </si>
  <si>
    <t>Delayed: diet only first 6 mo; diet + exercise another 6 mo</t>
  </si>
  <si>
    <t>WghtKg_6</t>
  </si>
  <si>
    <t>BMI_6</t>
  </si>
  <si>
    <t>WghtKg_12</t>
  </si>
  <si>
    <t>BMI_12</t>
  </si>
  <si>
    <t>Immediate: diet + exercise for 1 year</t>
  </si>
  <si>
    <t>Supplemental Table 9</t>
  </si>
  <si>
    <t>Supplemental Table 10</t>
  </si>
  <si>
    <t>Tables</t>
  </si>
  <si>
    <t xml:space="preserve">The clinical information of Cross-sectional samples </t>
  </si>
  <si>
    <t xml:space="preserve">The clinical information of longitudinal samples  samples </t>
  </si>
  <si>
    <t>Description</t>
  </si>
  <si>
    <t xml:space="preserve">Supplemental Table 9. The clinical information of Cross-sectional samples </t>
  </si>
  <si>
    <t xml:space="preserve">Supplemental Table 9. The clinical information of longitudinal samples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</si>
</sst>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sz val="10"/>
      <name val="MS Sans Serif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12" fillId="0" borderId="0" xfId="0" applyFont="1"/>
    <xf numFmtId="0" fontId="12" fillId="0" borderId="14" xfId="0" applyFont="1" applyBorder="1"/>
    <xf numFmtId="2" fontId="1" fillId="0" borderId="7" xfId="0" applyNumberFormat="1" applyFont="1" applyBorder="1" applyAlignment="1">
      <alignment horizontal="left" vertical="center" wrapText="1"/>
    </xf>
    <xf numFmtId="0" fontId="0" fillId="2" borderId="0" xfId="0" applyFill="1"/>
    <xf numFmtId="2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1" fontId="0" fillId="0" borderId="5" xfId="0" applyNumberFormat="1" applyBorder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/>
    <xf numFmtId="2" fontId="0" fillId="0" borderId="0" xfId="0" applyNumberFormat="1"/>
    <xf numFmtId="9" fontId="0" fillId="0" borderId="5" xfId="0" applyNumberFormat="1" applyBorder="1" applyAlignment="1">
      <alignment horizontal="left" vertical="center"/>
    </xf>
    <xf numFmtId="0" fontId="0" fillId="0" borderId="5" xfId="0" applyBorder="1"/>
    <xf numFmtId="0" fontId="12" fillId="0" borderId="5" xfId="0" applyFont="1" applyBorder="1"/>
    <xf numFmtId="0" fontId="12" fillId="0" borderId="3" xfId="0" applyFont="1" applyBorder="1"/>
    <xf numFmtId="2" fontId="0" fillId="0" borderId="14" xfId="0" applyNumberFormat="1" applyBorder="1"/>
    <xf numFmtId="9" fontId="0" fillId="0" borderId="3" xfId="0" applyNumberFormat="1" applyBorder="1" applyAlignment="1">
      <alignment horizontal="left" vertical="center"/>
    </xf>
    <xf numFmtId="9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14" xfId="0" applyNumberForma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2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2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/>
    </xf>
    <xf numFmtId="2" fontId="0" fillId="0" borderId="2" xfId="3" applyNumberFormat="1" applyFont="1" applyBorder="1" applyAlignment="1">
      <alignment horizontal="center"/>
    </xf>
    <xf numFmtId="0" fontId="0" fillId="0" borderId="2" xfId="3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2" applyFont="1" applyFill="1" applyBorder="1" applyAlignment="1">
      <alignment horizontal="left"/>
    </xf>
  </cellXfs>
  <cellStyles count="5">
    <cellStyle name="Normal" xfId="0" builtinId="0"/>
    <cellStyle name="Normal 2" xfId="1" xr:uid="{D4E6DC6D-9A90-4444-8782-6E760EF06B54}"/>
    <cellStyle name="Normal 2 2" xfId="3" xr:uid="{7CD5C148-E243-4932-91DD-E2C9E3C24E7D}"/>
    <cellStyle name="Normal 3" xfId="4" xr:uid="{C298A942-A60E-4AE2-A1D0-010924B6DB70}"/>
    <cellStyle name="Normal_Clinical Data" xfId="2" xr:uid="{C3EE1B20-038F-4D36-AA40-8538A23078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C587-2D9A-4992-9FAA-2C28D99386ED}">
  <dimension ref="A1:B11"/>
  <sheetViews>
    <sheetView workbookViewId="0">
      <selection activeCell="B10" sqref="B10"/>
    </sheetView>
  </sheetViews>
  <sheetFormatPr defaultRowHeight="15"/>
  <cols>
    <col min="1" max="1" width="24.140625" customWidth="1"/>
    <col min="2" max="2" width="110.85546875" customWidth="1"/>
  </cols>
  <sheetData>
    <row r="1" spans="1:2">
      <c r="A1" s="52" t="s">
        <v>939</v>
      </c>
      <c r="B1" s="52" t="s">
        <v>942</v>
      </c>
    </row>
    <row r="2" spans="1:2">
      <c r="A2" t="s">
        <v>571</v>
      </c>
      <c r="B2" t="s">
        <v>578</v>
      </c>
    </row>
    <row r="3" spans="1:2">
      <c r="A3" t="s">
        <v>572</v>
      </c>
      <c r="B3" t="s">
        <v>579</v>
      </c>
    </row>
    <row r="4" spans="1:2">
      <c r="A4" t="s">
        <v>573</v>
      </c>
      <c r="B4" t="s">
        <v>581</v>
      </c>
    </row>
    <row r="5" spans="1:2">
      <c r="A5" t="s">
        <v>574</v>
      </c>
      <c r="B5" t="s">
        <v>582</v>
      </c>
    </row>
    <row r="6" spans="1:2">
      <c r="A6" t="s">
        <v>584</v>
      </c>
      <c r="B6" t="s">
        <v>583</v>
      </c>
    </row>
    <row r="7" spans="1:2">
      <c r="A7" t="s">
        <v>575</v>
      </c>
      <c r="B7" t="s">
        <v>585</v>
      </c>
    </row>
    <row r="8" spans="1:2">
      <c r="A8" t="s">
        <v>576</v>
      </c>
      <c r="B8" t="s">
        <v>586</v>
      </c>
    </row>
    <row r="9" spans="1:2">
      <c r="A9" t="s">
        <v>577</v>
      </c>
      <c r="B9" t="s">
        <v>588</v>
      </c>
    </row>
    <row r="10" spans="1:2">
      <c r="A10" t="s">
        <v>937</v>
      </c>
      <c r="B10" t="s">
        <v>940</v>
      </c>
    </row>
    <row r="11" spans="1:2">
      <c r="A11" t="s">
        <v>938</v>
      </c>
      <c r="B11" t="s">
        <v>941</v>
      </c>
    </row>
  </sheetData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76C1-7ECB-40E8-A4F5-335EB43800A7}">
  <dimension ref="A1:N312"/>
  <sheetViews>
    <sheetView workbookViewId="0">
      <selection sqref="A1:XFD1"/>
    </sheetView>
  </sheetViews>
  <sheetFormatPr defaultColWidth="8.7109375" defaultRowHeight="15"/>
  <cols>
    <col min="1" max="1" width="12.140625" style="14" bestFit="1" customWidth="1"/>
    <col min="2" max="2" width="9" bestFit="1" customWidth="1"/>
    <col min="3" max="3" width="8.140625" customWidth="1"/>
    <col min="4" max="4" width="8" customWidth="1"/>
    <col min="5" max="5" width="9.85546875" bestFit="1" customWidth="1"/>
    <col min="6" max="6" width="8.5703125" bestFit="1" customWidth="1"/>
    <col min="7" max="7" width="9.5703125" bestFit="1" customWidth="1"/>
    <col min="8" max="8" width="9.42578125" bestFit="1" customWidth="1"/>
    <col min="9" max="9" width="9.140625" bestFit="1" customWidth="1"/>
    <col min="10" max="10" width="8.42578125" customWidth="1"/>
    <col min="12" max="12" width="23.140625" style="114" customWidth="1"/>
    <col min="13" max="13" width="82.42578125" style="114" bestFit="1" customWidth="1"/>
    <col min="14" max="14" width="52.5703125" style="83" bestFit="1" customWidth="1"/>
  </cols>
  <sheetData>
    <row r="1" spans="1:14" s="15" customFormat="1" ht="18.75">
      <c r="A1" s="9" t="s">
        <v>943</v>
      </c>
    </row>
    <row r="2" spans="1:14" s="82" customFormat="1" ht="30">
      <c r="A2" s="102" t="s">
        <v>593</v>
      </c>
      <c r="B2" s="103" t="s">
        <v>594</v>
      </c>
      <c r="C2" s="49" t="s">
        <v>595</v>
      </c>
      <c r="D2" s="49" t="s">
        <v>596</v>
      </c>
      <c r="E2" s="49" t="s">
        <v>597</v>
      </c>
      <c r="F2" s="49" t="s">
        <v>598</v>
      </c>
      <c r="G2" s="49" t="s">
        <v>599</v>
      </c>
      <c r="H2" s="104" t="s">
        <v>600</v>
      </c>
      <c r="I2" s="105" t="s">
        <v>601</v>
      </c>
      <c r="J2" s="104" t="s">
        <v>602</v>
      </c>
      <c r="L2" s="114" t="s">
        <v>603</v>
      </c>
      <c r="M2" s="114"/>
      <c r="N2" s="83"/>
    </row>
    <row r="3" spans="1:14">
      <c r="A3" s="106" t="s">
        <v>604</v>
      </c>
      <c r="B3" s="107">
        <v>51.323287671232876</v>
      </c>
      <c r="C3" s="108">
        <v>1</v>
      </c>
      <c r="D3" s="108">
        <v>2</v>
      </c>
      <c r="E3" s="6" t="s">
        <v>605</v>
      </c>
      <c r="F3" s="6" t="s">
        <v>605</v>
      </c>
      <c r="G3" s="6" t="s">
        <v>605</v>
      </c>
      <c r="H3" s="107">
        <v>56.4</v>
      </c>
      <c r="I3" s="107">
        <v>168</v>
      </c>
      <c r="J3" s="109">
        <v>19.982993197278915</v>
      </c>
      <c r="L3" s="114" t="s">
        <v>611</v>
      </c>
      <c r="M3" s="114" t="s">
        <v>612</v>
      </c>
    </row>
    <row r="4" spans="1:14">
      <c r="A4" s="110" t="s">
        <v>606</v>
      </c>
      <c r="B4" s="107">
        <v>47.663013698630138</v>
      </c>
      <c r="C4" s="108">
        <v>0</v>
      </c>
      <c r="D4" s="108">
        <v>1</v>
      </c>
      <c r="E4" s="6" t="s">
        <v>605</v>
      </c>
      <c r="F4" s="6" t="s">
        <v>605</v>
      </c>
      <c r="G4" s="6" t="s">
        <v>605</v>
      </c>
      <c r="H4" s="107">
        <v>60</v>
      </c>
      <c r="I4" s="107">
        <v>172.9</v>
      </c>
      <c r="J4" s="109">
        <v>20.070641969518714</v>
      </c>
      <c r="L4" s="114" t="s">
        <v>614</v>
      </c>
      <c r="M4" s="114" t="s">
        <v>615</v>
      </c>
    </row>
    <row r="5" spans="1:14">
      <c r="A5" s="106" t="s">
        <v>607</v>
      </c>
      <c r="B5" s="107">
        <v>53.304109589041097</v>
      </c>
      <c r="C5" s="108">
        <v>1</v>
      </c>
      <c r="D5" s="108">
        <v>2</v>
      </c>
      <c r="E5" s="6" t="s">
        <v>605</v>
      </c>
      <c r="F5" s="6" t="s">
        <v>605</v>
      </c>
      <c r="G5" s="6" t="s">
        <v>605</v>
      </c>
      <c r="H5" s="107">
        <v>55.4</v>
      </c>
      <c r="I5" s="107">
        <v>165.6</v>
      </c>
      <c r="J5" s="109">
        <v>20.201755000116687</v>
      </c>
      <c r="L5" s="114" t="s">
        <v>597</v>
      </c>
      <c r="M5" s="114" t="s">
        <v>617</v>
      </c>
    </row>
    <row r="6" spans="1:14">
      <c r="A6" s="111" t="s">
        <v>608</v>
      </c>
      <c r="B6" s="107">
        <v>47.589041095890408</v>
      </c>
      <c r="C6" s="108">
        <v>0</v>
      </c>
      <c r="D6" s="108">
        <v>1</v>
      </c>
      <c r="E6" s="6" t="s">
        <v>605</v>
      </c>
      <c r="F6" s="6" t="s">
        <v>605</v>
      </c>
      <c r="G6" s="6" t="s">
        <v>605</v>
      </c>
      <c r="H6" s="107">
        <v>57.8</v>
      </c>
      <c r="I6" s="107">
        <v>169.05</v>
      </c>
      <c r="J6" s="109">
        <v>20.225417173286246</v>
      </c>
      <c r="L6" s="114" t="s">
        <v>619</v>
      </c>
      <c r="M6" s="114" t="s">
        <v>620</v>
      </c>
    </row>
    <row r="7" spans="1:14">
      <c r="A7" s="110" t="s">
        <v>609</v>
      </c>
      <c r="B7" s="107">
        <v>50.410958904109592</v>
      </c>
      <c r="C7" s="6">
        <v>0</v>
      </c>
      <c r="D7" s="108">
        <v>2</v>
      </c>
      <c r="E7" s="6" t="s">
        <v>605</v>
      </c>
      <c r="F7" s="6" t="s">
        <v>605</v>
      </c>
      <c r="G7" s="6" t="s">
        <v>605</v>
      </c>
      <c r="H7" s="107">
        <v>57</v>
      </c>
      <c r="I7" s="107">
        <v>167.5</v>
      </c>
      <c r="J7" s="109">
        <v>20.316328803742483</v>
      </c>
      <c r="L7" s="114" t="s">
        <v>622</v>
      </c>
      <c r="M7" s="114" t="s">
        <v>623</v>
      </c>
    </row>
    <row r="8" spans="1:14">
      <c r="A8" s="111" t="s">
        <v>610</v>
      </c>
      <c r="B8" s="107">
        <v>49.197260273972603</v>
      </c>
      <c r="C8" s="6">
        <v>0</v>
      </c>
      <c r="D8" s="108">
        <v>2</v>
      </c>
      <c r="E8" s="6" t="s">
        <v>605</v>
      </c>
      <c r="F8" s="6" t="s">
        <v>605</v>
      </c>
      <c r="G8" s="6" t="s">
        <v>605</v>
      </c>
      <c r="H8" s="107">
        <v>51.4</v>
      </c>
      <c r="I8" s="107">
        <v>159</v>
      </c>
      <c r="J8" s="109">
        <v>20.331474229658635</v>
      </c>
    </row>
    <row r="9" spans="1:14">
      <c r="A9" s="111" t="s">
        <v>613</v>
      </c>
      <c r="B9" s="107">
        <v>48.545205479452058</v>
      </c>
      <c r="C9" s="108">
        <v>1</v>
      </c>
      <c r="D9" s="108">
        <v>2</v>
      </c>
      <c r="E9" s="6" t="s">
        <v>605</v>
      </c>
      <c r="F9" s="6" t="s">
        <v>605</v>
      </c>
      <c r="G9" s="6" t="s">
        <v>605</v>
      </c>
      <c r="H9" s="107">
        <v>48.2</v>
      </c>
      <c r="I9" s="107">
        <v>153.65</v>
      </c>
      <c r="J9" s="109">
        <v>20.416528959226138</v>
      </c>
    </row>
    <row r="10" spans="1:14">
      <c r="A10" s="110" t="s">
        <v>616</v>
      </c>
      <c r="B10" s="107">
        <v>45.202739726027396</v>
      </c>
      <c r="C10" s="108">
        <v>0</v>
      </c>
      <c r="D10" s="108">
        <v>1</v>
      </c>
      <c r="E10" s="6" t="s">
        <v>605</v>
      </c>
      <c r="F10" s="6" t="s">
        <v>605</v>
      </c>
      <c r="G10" s="6" t="s">
        <v>605</v>
      </c>
      <c r="H10" s="107">
        <v>66.400000000000006</v>
      </c>
      <c r="I10" s="107">
        <v>180.05</v>
      </c>
      <c r="J10" s="109">
        <v>20.482446443145285</v>
      </c>
    </row>
    <row r="11" spans="1:14">
      <c r="A11" s="111" t="s">
        <v>618</v>
      </c>
      <c r="B11" s="107">
        <v>34.731506849315068</v>
      </c>
      <c r="C11" s="108">
        <v>1</v>
      </c>
      <c r="D11" s="108">
        <v>2</v>
      </c>
      <c r="E11" s="6" t="s">
        <v>605</v>
      </c>
      <c r="F11" s="6" t="s">
        <v>605</v>
      </c>
      <c r="G11" s="6" t="s">
        <v>605</v>
      </c>
      <c r="H11" s="107">
        <v>54.2</v>
      </c>
      <c r="I11" s="107">
        <v>162</v>
      </c>
      <c r="J11" s="109">
        <v>20.652339582380733</v>
      </c>
    </row>
    <row r="12" spans="1:14">
      <c r="A12" s="106" t="s">
        <v>621</v>
      </c>
      <c r="B12" s="107">
        <v>36</v>
      </c>
      <c r="C12" s="6">
        <v>0</v>
      </c>
      <c r="D12" s="108">
        <v>2</v>
      </c>
      <c r="E12" s="6" t="s">
        <v>605</v>
      </c>
      <c r="F12" s="6" t="s">
        <v>605</v>
      </c>
      <c r="G12" s="6" t="s">
        <v>605</v>
      </c>
      <c r="H12" s="107">
        <v>51.4</v>
      </c>
      <c r="I12" s="107">
        <v>156.69999999999999</v>
      </c>
      <c r="J12" s="109">
        <v>20.932694058087819</v>
      </c>
    </row>
    <row r="13" spans="1:14">
      <c r="A13" s="106" t="s">
        <v>624</v>
      </c>
      <c r="B13" s="107">
        <v>36.712328767123289</v>
      </c>
      <c r="C13" s="108">
        <v>1</v>
      </c>
      <c r="D13" s="108">
        <v>2</v>
      </c>
      <c r="E13" s="6" t="s">
        <v>605</v>
      </c>
      <c r="F13" s="6" t="s">
        <v>605</v>
      </c>
      <c r="G13" s="6" t="s">
        <v>605</v>
      </c>
      <c r="H13" s="107">
        <v>56.2</v>
      </c>
      <c r="I13" s="107">
        <v>163.80000000000001</v>
      </c>
      <c r="J13" s="109">
        <v>20.946357942694938</v>
      </c>
    </row>
    <row r="14" spans="1:14">
      <c r="A14" s="106" t="s">
        <v>625</v>
      </c>
      <c r="B14" s="107">
        <v>35.676712328767124</v>
      </c>
      <c r="C14" s="108">
        <v>1</v>
      </c>
      <c r="D14" s="108">
        <v>2</v>
      </c>
      <c r="E14" s="6" t="s">
        <v>605</v>
      </c>
      <c r="F14" s="6" t="s">
        <v>605</v>
      </c>
      <c r="G14" s="6" t="s">
        <v>605</v>
      </c>
      <c r="H14" s="107">
        <v>51.2</v>
      </c>
      <c r="I14" s="107">
        <v>155.9</v>
      </c>
      <c r="J14" s="109">
        <v>21.065789035174518</v>
      </c>
    </row>
    <row r="15" spans="1:14">
      <c r="A15" s="111" t="s">
        <v>628</v>
      </c>
      <c r="B15" s="107">
        <v>42.641095890410959</v>
      </c>
      <c r="C15" s="6">
        <v>0</v>
      </c>
      <c r="D15" s="108">
        <v>2</v>
      </c>
      <c r="E15" s="6" t="s">
        <v>605</v>
      </c>
      <c r="F15" s="6" t="s">
        <v>605</v>
      </c>
      <c r="G15" s="6" t="s">
        <v>605</v>
      </c>
      <c r="H15" s="107">
        <v>53.4</v>
      </c>
      <c r="I15" s="107">
        <v>158.6</v>
      </c>
      <c r="J15" s="109">
        <v>21.229261714656463</v>
      </c>
    </row>
    <row r="16" spans="1:14">
      <c r="A16" s="111" t="s">
        <v>630</v>
      </c>
      <c r="B16" s="107">
        <v>47.819178082191783</v>
      </c>
      <c r="C16" s="108">
        <v>1</v>
      </c>
      <c r="D16" s="108">
        <v>2</v>
      </c>
      <c r="E16" s="6" t="s">
        <v>605</v>
      </c>
      <c r="F16" s="6" t="s">
        <v>605</v>
      </c>
      <c r="G16" s="6" t="s">
        <v>605</v>
      </c>
      <c r="H16" s="107">
        <v>62.4</v>
      </c>
      <c r="I16" s="107">
        <v>171.4</v>
      </c>
      <c r="J16" s="109">
        <v>21.240412880948845</v>
      </c>
    </row>
    <row r="17" spans="1:10">
      <c r="A17" s="106" t="s">
        <v>631</v>
      </c>
      <c r="B17" s="107">
        <v>35.61643835616438</v>
      </c>
      <c r="C17" s="108">
        <v>1</v>
      </c>
      <c r="D17" s="108">
        <v>2</v>
      </c>
      <c r="E17" s="6" t="s">
        <v>605</v>
      </c>
      <c r="F17" s="6" t="s">
        <v>605</v>
      </c>
      <c r="G17" s="6" t="s">
        <v>605</v>
      </c>
      <c r="H17" s="107">
        <v>71.8</v>
      </c>
      <c r="I17" s="107">
        <v>183.2</v>
      </c>
      <c r="J17" s="109">
        <v>21.393089376632787</v>
      </c>
    </row>
    <row r="18" spans="1:10">
      <c r="A18" s="106" t="s">
        <v>632</v>
      </c>
      <c r="B18" s="107">
        <v>32.219178082191782</v>
      </c>
      <c r="C18" s="108">
        <v>1</v>
      </c>
      <c r="D18" s="108">
        <v>2</v>
      </c>
      <c r="E18" s="6" t="s">
        <v>605</v>
      </c>
      <c r="F18" s="6" t="s">
        <v>605</v>
      </c>
      <c r="G18" s="6" t="s">
        <v>605</v>
      </c>
      <c r="H18" s="107">
        <v>63.6</v>
      </c>
      <c r="I18" s="107">
        <v>172.4</v>
      </c>
      <c r="J18" s="109">
        <v>21.398463617228593</v>
      </c>
    </row>
    <row r="19" spans="1:10">
      <c r="A19" s="110" t="s">
        <v>633</v>
      </c>
      <c r="B19" s="107">
        <v>38.030136986301372</v>
      </c>
      <c r="C19" s="108">
        <v>1</v>
      </c>
      <c r="D19" s="108">
        <v>2</v>
      </c>
      <c r="E19" s="6" t="s">
        <v>605</v>
      </c>
      <c r="F19" s="6" t="s">
        <v>605</v>
      </c>
      <c r="G19" s="6" t="s">
        <v>605</v>
      </c>
      <c r="H19" s="107">
        <v>56.8</v>
      </c>
      <c r="I19" s="107">
        <v>162.65</v>
      </c>
      <c r="J19" s="109">
        <v>21.470403209825278</v>
      </c>
    </row>
    <row r="20" spans="1:10">
      <c r="A20" s="110" t="s">
        <v>634</v>
      </c>
      <c r="B20" s="107">
        <v>47.260273972602739</v>
      </c>
      <c r="C20" s="108">
        <v>0</v>
      </c>
      <c r="D20" s="108">
        <v>1</v>
      </c>
      <c r="E20" s="6" t="s">
        <v>605</v>
      </c>
      <c r="F20" s="6" t="s">
        <v>605</v>
      </c>
      <c r="G20" s="6" t="s">
        <v>605</v>
      </c>
      <c r="H20" s="107">
        <v>72.599999999999994</v>
      </c>
      <c r="I20" s="107">
        <v>183.7</v>
      </c>
      <c r="J20" s="109">
        <v>21.513858510523864</v>
      </c>
    </row>
    <row r="21" spans="1:10">
      <c r="A21" s="110" t="s">
        <v>635</v>
      </c>
      <c r="B21" s="107">
        <v>52.167123287671231</v>
      </c>
      <c r="C21" s="108">
        <v>1</v>
      </c>
      <c r="D21" s="108">
        <v>2</v>
      </c>
      <c r="E21" s="6" t="s">
        <v>605</v>
      </c>
      <c r="F21" s="6" t="s">
        <v>605</v>
      </c>
      <c r="G21" s="6" t="s">
        <v>605</v>
      </c>
      <c r="H21" s="107">
        <v>54.4</v>
      </c>
      <c r="I21" s="107">
        <v>158.80000000000001</v>
      </c>
      <c r="J21" s="109">
        <v>21.572372136108974</v>
      </c>
    </row>
    <row r="22" spans="1:10">
      <c r="A22" s="110" t="s">
        <v>636</v>
      </c>
      <c r="B22" s="107">
        <v>47.317808219178083</v>
      </c>
      <c r="C22" s="108">
        <v>1</v>
      </c>
      <c r="D22" s="108">
        <v>2</v>
      </c>
      <c r="E22" s="6" t="s">
        <v>605</v>
      </c>
      <c r="F22" s="6" t="s">
        <v>605</v>
      </c>
      <c r="G22" s="6" t="s">
        <v>605</v>
      </c>
      <c r="H22" s="107">
        <v>66.400000000000006</v>
      </c>
      <c r="I22" s="107">
        <v>174.15</v>
      </c>
      <c r="J22" s="109">
        <v>21.893798754608849</v>
      </c>
    </row>
    <row r="23" spans="1:10">
      <c r="A23" s="110" t="s">
        <v>637</v>
      </c>
      <c r="B23" s="107">
        <v>50.326027397260276</v>
      </c>
      <c r="C23" s="108">
        <v>1</v>
      </c>
      <c r="D23" s="108">
        <v>2</v>
      </c>
      <c r="E23" s="6" t="s">
        <v>605</v>
      </c>
      <c r="F23" s="6" t="s">
        <v>605</v>
      </c>
      <c r="G23" s="6" t="s">
        <v>605</v>
      </c>
      <c r="H23" s="107">
        <v>49.4</v>
      </c>
      <c r="I23" s="107">
        <v>149.85</v>
      </c>
      <c r="J23" s="109">
        <v>21.999532621265466</v>
      </c>
    </row>
    <row r="24" spans="1:10">
      <c r="A24" s="110" t="s">
        <v>638</v>
      </c>
      <c r="B24" s="107">
        <v>42.273972602739725</v>
      </c>
      <c r="C24" s="108">
        <v>0</v>
      </c>
      <c r="D24" s="108">
        <v>1</v>
      </c>
      <c r="E24" s="6" t="s">
        <v>605</v>
      </c>
      <c r="F24" s="6" t="s">
        <v>605</v>
      </c>
      <c r="G24" s="6" t="s">
        <v>605</v>
      </c>
      <c r="H24" s="107">
        <v>63.6</v>
      </c>
      <c r="I24" s="107">
        <v>169.75</v>
      </c>
      <c r="J24" s="109">
        <v>22.071789710676491</v>
      </c>
    </row>
    <row r="25" spans="1:10">
      <c r="A25" s="106" t="s">
        <v>639</v>
      </c>
      <c r="B25" s="107">
        <v>43.476712328767121</v>
      </c>
      <c r="C25" s="108">
        <v>1</v>
      </c>
      <c r="D25" s="108">
        <v>2</v>
      </c>
      <c r="E25" s="6" t="s">
        <v>605</v>
      </c>
      <c r="F25" s="6" t="s">
        <v>605</v>
      </c>
      <c r="G25" s="6" t="s">
        <v>605</v>
      </c>
      <c r="H25" s="107">
        <v>61.2</v>
      </c>
      <c r="I25" s="107">
        <v>165.75</v>
      </c>
      <c r="J25" s="109">
        <v>22.276366167768884</v>
      </c>
    </row>
    <row r="26" spans="1:10">
      <c r="A26" s="110" t="s">
        <v>640</v>
      </c>
      <c r="B26" s="107">
        <v>48.923287671232877</v>
      </c>
      <c r="C26" s="108">
        <v>1</v>
      </c>
      <c r="D26" s="108">
        <v>1</v>
      </c>
      <c r="E26" s="6" t="s">
        <v>605</v>
      </c>
      <c r="F26" s="6" t="s">
        <v>605</v>
      </c>
      <c r="G26" s="6" t="s">
        <v>605</v>
      </c>
      <c r="H26" s="107">
        <v>68.8</v>
      </c>
      <c r="I26" s="107">
        <v>174.55</v>
      </c>
      <c r="J26" s="109">
        <v>22.581289153653771</v>
      </c>
    </row>
    <row r="27" spans="1:10">
      <c r="A27" s="110" t="s">
        <v>641</v>
      </c>
      <c r="B27" s="107">
        <v>47.758904109589039</v>
      </c>
      <c r="C27" s="108">
        <v>1</v>
      </c>
      <c r="D27" s="108">
        <v>2</v>
      </c>
      <c r="E27" s="6" t="s">
        <v>605</v>
      </c>
      <c r="F27" s="6" t="s">
        <v>605</v>
      </c>
      <c r="G27" s="6" t="s">
        <v>605</v>
      </c>
      <c r="H27" s="107">
        <v>58.2</v>
      </c>
      <c r="I27" s="107">
        <v>160.44999999999999</v>
      </c>
      <c r="J27" s="109">
        <v>22.607031621973924</v>
      </c>
    </row>
    <row r="28" spans="1:10">
      <c r="A28" s="106" t="s">
        <v>642</v>
      </c>
      <c r="B28" s="107">
        <v>38.780821917808218</v>
      </c>
      <c r="C28" s="108">
        <v>1</v>
      </c>
      <c r="D28" s="108">
        <v>2</v>
      </c>
      <c r="E28" s="6" t="s">
        <v>605</v>
      </c>
      <c r="F28" s="6" t="s">
        <v>605</v>
      </c>
      <c r="G28" s="6" t="s">
        <v>605</v>
      </c>
      <c r="H28" s="107">
        <v>66.2</v>
      </c>
      <c r="I28" s="107">
        <v>170.55</v>
      </c>
      <c r="J28" s="109">
        <v>22.759071591461602</v>
      </c>
    </row>
    <row r="29" spans="1:10">
      <c r="A29" s="111" t="s">
        <v>643</v>
      </c>
      <c r="B29" s="107">
        <v>33.591780821917808</v>
      </c>
      <c r="C29" s="6">
        <v>0</v>
      </c>
      <c r="D29" s="108">
        <v>2</v>
      </c>
      <c r="E29" s="6" t="s">
        <v>605</v>
      </c>
      <c r="F29" s="6" t="s">
        <v>605</v>
      </c>
      <c r="G29" s="6" t="s">
        <v>605</v>
      </c>
      <c r="H29" s="107">
        <v>63</v>
      </c>
      <c r="I29" s="107">
        <v>166.2</v>
      </c>
      <c r="J29" s="109">
        <v>22.807543432079136</v>
      </c>
    </row>
    <row r="30" spans="1:10">
      <c r="A30" s="110" t="s">
        <v>644</v>
      </c>
      <c r="B30" s="107">
        <v>33.38082191780822</v>
      </c>
      <c r="C30" s="108">
        <v>1</v>
      </c>
      <c r="D30" s="108">
        <v>2</v>
      </c>
      <c r="E30" s="6" t="s">
        <v>605</v>
      </c>
      <c r="F30" s="6" t="s">
        <v>605</v>
      </c>
      <c r="G30" s="6" t="s">
        <v>605</v>
      </c>
      <c r="H30" s="107">
        <v>62.8</v>
      </c>
      <c r="I30" s="107">
        <v>165.65</v>
      </c>
      <c r="J30" s="109">
        <v>22.886362015053063</v>
      </c>
    </row>
    <row r="31" spans="1:10">
      <c r="A31" s="110" t="s">
        <v>645</v>
      </c>
      <c r="B31" s="107">
        <v>30.923287671232877</v>
      </c>
      <c r="C31" s="108">
        <v>1</v>
      </c>
      <c r="D31" s="108">
        <v>2</v>
      </c>
      <c r="E31" s="6" t="s">
        <v>605</v>
      </c>
      <c r="F31" s="6" t="s">
        <v>605</v>
      </c>
      <c r="G31" s="6" t="s">
        <v>605</v>
      </c>
      <c r="H31" s="107">
        <v>77.400000000000006</v>
      </c>
      <c r="I31" s="107">
        <v>183.5</v>
      </c>
      <c r="J31" s="109">
        <v>22.986286927662988</v>
      </c>
    </row>
    <row r="32" spans="1:10">
      <c r="A32" s="106" t="s">
        <v>646</v>
      </c>
      <c r="B32" s="107">
        <v>31.413698630136988</v>
      </c>
      <c r="C32" s="108">
        <v>1</v>
      </c>
      <c r="D32" s="108">
        <v>2</v>
      </c>
      <c r="E32" s="6" t="s">
        <v>605</v>
      </c>
      <c r="F32" s="6" t="s">
        <v>605</v>
      </c>
      <c r="G32" s="6" t="s">
        <v>605</v>
      </c>
      <c r="H32" s="107">
        <v>58.4</v>
      </c>
      <c r="I32" s="107">
        <v>159</v>
      </c>
      <c r="J32" s="109">
        <v>23.100352043036271</v>
      </c>
    </row>
    <row r="33" spans="1:10">
      <c r="A33" s="110" t="s">
        <v>647</v>
      </c>
      <c r="B33" s="107">
        <v>52.260273972602739</v>
      </c>
      <c r="C33" s="108">
        <v>1</v>
      </c>
      <c r="D33" s="108">
        <v>2</v>
      </c>
      <c r="E33" s="6" t="s">
        <v>605</v>
      </c>
      <c r="F33" s="6" t="s">
        <v>605</v>
      </c>
      <c r="G33" s="6" t="s">
        <v>605</v>
      </c>
      <c r="H33" s="107">
        <v>59.2</v>
      </c>
      <c r="I33" s="107">
        <v>159.65</v>
      </c>
      <c r="J33" s="109">
        <v>23.226504816115821</v>
      </c>
    </row>
    <row r="34" spans="1:10">
      <c r="A34" s="110" t="s">
        <v>648</v>
      </c>
      <c r="B34" s="107">
        <v>51.013698630136986</v>
      </c>
      <c r="C34" s="108">
        <v>1</v>
      </c>
      <c r="D34" s="108">
        <v>2</v>
      </c>
      <c r="E34" s="6" t="s">
        <v>605</v>
      </c>
      <c r="F34" s="6" t="s">
        <v>605</v>
      </c>
      <c r="G34" s="6" t="s">
        <v>605</v>
      </c>
      <c r="H34" s="107">
        <v>57.4</v>
      </c>
      <c r="I34" s="107">
        <v>157.05000000000001</v>
      </c>
      <c r="J34" s="109">
        <v>23.272123391717376</v>
      </c>
    </row>
    <row r="35" spans="1:10">
      <c r="A35" s="110" t="s">
        <v>649</v>
      </c>
      <c r="B35" s="107">
        <v>53.413698630136984</v>
      </c>
      <c r="C35" s="108">
        <v>1</v>
      </c>
      <c r="D35" s="108">
        <v>1</v>
      </c>
      <c r="E35" s="6" t="s">
        <v>605</v>
      </c>
      <c r="F35" s="6" t="s">
        <v>605</v>
      </c>
      <c r="G35" s="6" t="s">
        <v>605</v>
      </c>
      <c r="H35" s="107">
        <v>80</v>
      </c>
      <c r="I35" s="107">
        <v>185.4</v>
      </c>
      <c r="J35" s="109">
        <v>23.273973065030969</v>
      </c>
    </row>
    <row r="36" spans="1:10">
      <c r="A36" s="106" t="s">
        <v>650</v>
      </c>
      <c r="B36" s="107">
        <v>38.295890410958904</v>
      </c>
      <c r="C36" s="108">
        <v>1</v>
      </c>
      <c r="D36" s="108">
        <v>2</v>
      </c>
      <c r="E36" s="6" t="s">
        <v>605</v>
      </c>
      <c r="F36" s="6" t="s">
        <v>605</v>
      </c>
      <c r="G36" s="6" t="s">
        <v>605</v>
      </c>
      <c r="H36" s="107">
        <v>61.8</v>
      </c>
      <c r="I36" s="107">
        <v>162.69999999999999</v>
      </c>
      <c r="J36" s="109">
        <v>23.346047737001111</v>
      </c>
    </row>
    <row r="37" spans="1:10">
      <c r="A37" s="106" t="s">
        <v>651</v>
      </c>
      <c r="B37" s="107">
        <v>39.293150684931504</v>
      </c>
      <c r="C37" s="108">
        <v>1</v>
      </c>
      <c r="D37" s="108">
        <v>2</v>
      </c>
      <c r="E37" s="6" t="s">
        <v>605</v>
      </c>
      <c r="F37" s="6" t="s">
        <v>605</v>
      </c>
      <c r="G37" s="6" t="s">
        <v>605</v>
      </c>
      <c r="H37" s="107">
        <v>71.599999999999994</v>
      </c>
      <c r="I37" s="107">
        <v>175</v>
      </c>
      <c r="J37" s="109">
        <v>23.379591836734694</v>
      </c>
    </row>
    <row r="38" spans="1:10">
      <c r="A38" s="110" t="s">
        <v>652</v>
      </c>
      <c r="B38" s="107">
        <v>54.243835616438353</v>
      </c>
      <c r="C38" s="108">
        <v>1</v>
      </c>
      <c r="D38" s="108">
        <v>2</v>
      </c>
      <c r="E38" s="6" t="s">
        <v>605</v>
      </c>
      <c r="F38" s="6" t="s">
        <v>605</v>
      </c>
      <c r="G38" s="6" t="s">
        <v>605</v>
      </c>
      <c r="H38" s="107">
        <v>59.4</v>
      </c>
      <c r="I38" s="107">
        <v>159.1</v>
      </c>
      <c r="J38" s="109">
        <v>23.466379275947634</v>
      </c>
    </row>
    <row r="39" spans="1:10">
      <c r="A39" s="111" t="s">
        <v>653</v>
      </c>
      <c r="B39" s="107">
        <v>46.887671232876713</v>
      </c>
      <c r="C39" s="108">
        <v>0</v>
      </c>
      <c r="D39" s="108">
        <v>1</v>
      </c>
      <c r="E39" s="6" t="s">
        <v>605</v>
      </c>
      <c r="F39" s="6" t="s">
        <v>605</v>
      </c>
      <c r="G39" s="6" t="s">
        <v>605</v>
      </c>
      <c r="H39" s="107">
        <v>82.2</v>
      </c>
      <c r="I39" s="107">
        <v>186.55</v>
      </c>
      <c r="J39" s="109">
        <v>23.62007709426501</v>
      </c>
    </row>
    <row r="40" spans="1:10">
      <c r="A40" s="111" t="s">
        <v>654</v>
      </c>
      <c r="B40" s="107">
        <v>36.857534246575341</v>
      </c>
      <c r="C40" s="6">
        <v>0</v>
      </c>
      <c r="D40" s="108">
        <v>2</v>
      </c>
      <c r="E40" s="6" t="s">
        <v>605</v>
      </c>
      <c r="F40" s="6" t="s">
        <v>605</v>
      </c>
      <c r="G40" s="6" t="s">
        <v>605</v>
      </c>
      <c r="H40" s="107">
        <v>62.8</v>
      </c>
      <c r="I40" s="107">
        <v>162.94999999999999</v>
      </c>
      <c r="J40" s="109">
        <v>23.651076571207771</v>
      </c>
    </row>
    <row r="41" spans="1:10">
      <c r="A41" s="110" t="s">
        <v>655</v>
      </c>
      <c r="B41" s="107">
        <v>34.295890410958904</v>
      </c>
      <c r="C41" s="6">
        <v>0</v>
      </c>
      <c r="D41" s="108">
        <v>2</v>
      </c>
      <c r="E41" s="6" t="s">
        <v>605</v>
      </c>
      <c r="F41" s="6" t="s">
        <v>605</v>
      </c>
      <c r="G41" s="6" t="s">
        <v>605</v>
      </c>
      <c r="H41" s="107">
        <v>69</v>
      </c>
      <c r="I41" s="107">
        <v>169.25</v>
      </c>
      <c r="J41" s="109">
        <v>24.087500463640751</v>
      </c>
    </row>
    <row r="42" spans="1:10">
      <c r="A42" s="111" t="s">
        <v>656</v>
      </c>
      <c r="B42" s="107">
        <v>43.956164383561642</v>
      </c>
      <c r="C42" s="108">
        <v>0</v>
      </c>
      <c r="D42" s="108">
        <v>1</v>
      </c>
      <c r="E42" s="6" t="s">
        <v>605</v>
      </c>
      <c r="F42" s="6" t="s">
        <v>605</v>
      </c>
      <c r="G42" s="6" t="s">
        <v>605</v>
      </c>
      <c r="H42" s="107">
        <v>69.2</v>
      </c>
      <c r="I42" s="107">
        <v>169.45</v>
      </c>
      <c r="J42" s="109">
        <v>24.100327713957672</v>
      </c>
    </row>
    <row r="43" spans="1:10">
      <c r="A43" s="106" t="s">
        <v>657</v>
      </c>
      <c r="B43" s="107">
        <v>53.920547945205477</v>
      </c>
      <c r="C43" s="108">
        <v>1</v>
      </c>
      <c r="D43" s="108">
        <v>2</v>
      </c>
      <c r="E43" s="6" t="s">
        <v>605</v>
      </c>
      <c r="F43" s="6" t="s">
        <v>605</v>
      </c>
      <c r="G43" s="6" t="s">
        <v>605</v>
      </c>
      <c r="H43" s="107">
        <v>62.8</v>
      </c>
      <c r="I43" s="107">
        <v>161.4</v>
      </c>
      <c r="J43" s="109">
        <v>24.107522621915731</v>
      </c>
    </row>
    <row r="44" spans="1:10">
      <c r="A44" s="110" t="s">
        <v>658</v>
      </c>
      <c r="B44" s="107">
        <v>50.090410958904108</v>
      </c>
      <c r="C44" s="6">
        <v>0</v>
      </c>
      <c r="D44" s="108">
        <v>2</v>
      </c>
      <c r="E44" s="6" t="s">
        <v>605</v>
      </c>
      <c r="F44" s="6" t="s">
        <v>605</v>
      </c>
      <c r="G44" s="6" t="s">
        <v>605</v>
      </c>
      <c r="H44" s="107">
        <v>70.599999999999994</v>
      </c>
      <c r="I44" s="107">
        <v>171</v>
      </c>
      <c r="J44" s="109">
        <v>24.144181115556925</v>
      </c>
    </row>
    <row r="45" spans="1:10">
      <c r="A45" s="106" t="s">
        <v>659</v>
      </c>
      <c r="B45" s="107">
        <v>46.539726027397258</v>
      </c>
      <c r="C45" s="108">
        <v>1</v>
      </c>
      <c r="D45" s="108">
        <v>2</v>
      </c>
      <c r="E45" s="6" t="s">
        <v>605</v>
      </c>
      <c r="F45" s="6" t="s">
        <v>605</v>
      </c>
      <c r="G45" s="6" t="s">
        <v>605</v>
      </c>
      <c r="H45" s="107">
        <v>67.2</v>
      </c>
      <c r="I45" s="107">
        <v>166.5</v>
      </c>
      <c r="J45" s="109">
        <v>24.240456672889106</v>
      </c>
    </row>
    <row r="46" spans="1:10">
      <c r="A46" s="110" t="s">
        <v>660</v>
      </c>
      <c r="B46" s="107">
        <v>33.794520547945204</v>
      </c>
      <c r="C46" s="108">
        <v>1</v>
      </c>
      <c r="D46" s="108">
        <v>2</v>
      </c>
      <c r="E46" s="6" t="s">
        <v>605</v>
      </c>
      <c r="F46" s="6" t="s">
        <v>605</v>
      </c>
      <c r="G46" s="6" t="s">
        <v>605</v>
      </c>
      <c r="H46" s="107">
        <v>60.4</v>
      </c>
      <c r="I46" s="107">
        <v>157.44999999999999</v>
      </c>
      <c r="J46" s="109">
        <v>24.364169302336656</v>
      </c>
    </row>
    <row r="47" spans="1:10">
      <c r="A47" s="110" t="s">
        <v>661</v>
      </c>
      <c r="B47" s="107">
        <v>42.057534246575344</v>
      </c>
      <c r="C47" s="6">
        <v>0</v>
      </c>
      <c r="D47" s="108">
        <v>2</v>
      </c>
      <c r="E47" s="6" t="s">
        <v>605</v>
      </c>
      <c r="F47" s="6" t="s">
        <v>605</v>
      </c>
      <c r="G47" s="6" t="s">
        <v>605</v>
      </c>
      <c r="H47" s="107">
        <v>69.8</v>
      </c>
      <c r="I47" s="107">
        <v>168.9</v>
      </c>
      <c r="J47" s="109">
        <v>24.467867695438841</v>
      </c>
    </row>
    <row r="48" spans="1:10">
      <c r="A48" s="110" t="s">
        <v>662</v>
      </c>
      <c r="B48" s="107">
        <v>47.594520547945208</v>
      </c>
      <c r="C48" s="108">
        <v>1</v>
      </c>
      <c r="D48" s="108">
        <v>1</v>
      </c>
      <c r="E48" s="6" t="s">
        <v>605</v>
      </c>
      <c r="F48" s="6" t="s">
        <v>605</v>
      </c>
      <c r="G48" s="6" t="s">
        <v>605</v>
      </c>
      <c r="H48" s="107">
        <v>78.2</v>
      </c>
      <c r="I48" s="107">
        <v>178.6</v>
      </c>
      <c r="J48" s="109">
        <v>24.51567435660462</v>
      </c>
    </row>
    <row r="49" spans="1:10">
      <c r="A49" s="106" t="s">
        <v>663</v>
      </c>
      <c r="B49" s="107">
        <v>43.506849315068493</v>
      </c>
      <c r="C49" s="108">
        <v>1</v>
      </c>
      <c r="D49" s="108">
        <v>2</v>
      </c>
      <c r="E49" s="6" t="s">
        <v>605</v>
      </c>
      <c r="F49" s="6" t="s">
        <v>605</v>
      </c>
      <c r="G49" s="6" t="s">
        <v>605</v>
      </c>
      <c r="H49" s="107">
        <v>66</v>
      </c>
      <c r="I49" s="107">
        <v>163.95</v>
      </c>
      <c r="J49" s="109">
        <v>24.553934530839882</v>
      </c>
    </row>
    <row r="50" spans="1:10">
      <c r="A50" s="106" t="s">
        <v>664</v>
      </c>
      <c r="B50" s="107">
        <v>47.323287671232876</v>
      </c>
      <c r="C50" s="6">
        <v>0</v>
      </c>
      <c r="D50" s="108">
        <v>2</v>
      </c>
      <c r="E50" s="6" t="s">
        <v>605</v>
      </c>
      <c r="F50" s="6" t="s">
        <v>605</v>
      </c>
      <c r="G50" s="6" t="s">
        <v>605</v>
      </c>
      <c r="H50" s="107">
        <v>59.2</v>
      </c>
      <c r="I50" s="107">
        <v>155.05000000000001</v>
      </c>
      <c r="J50" s="109">
        <v>24.625109229725954</v>
      </c>
    </row>
    <row r="51" spans="1:10">
      <c r="A51" s="110" t="s">
        <v>665</v>
      </c>
      <c r="B51" s="107">
        <v>52.580821917808223</v>
      </c>
      <c r="C51" s="108">
        <v>1</v>
      </c>
      <c r="D51" s="108">
        <v>2</v>
      </c>
      <c r="E51" s="6" t="s">
        <v>605</v>
      </c>
      <c r="F51" s="6" t="s">
        <v>605</v>
      </c>
      <c r="G51" s="6" t="s">
        <v>605</v>
      </c>
      <c r="H51" s="107">
        <v>71.599999999999994</v>
      </c>
      <c r="I51" s="107">
        <v>170.4</v>
      </c>
      <c r="J51" s="109">
        <v>24.658908064978288</v>
      </c>
    </row>
    <row r="52" spans="1:10">
      <c r="A52" s="111" t="s">
        <v>666</v>
      </c>
      <c r="B52" s="107">
        <v>49.282191780821918</v>
      </c>
      <c r="C52" s="108">
        <v>0</v>
      </c>
      <c r="D52" s="108">
        <v>1</v>
      </c>
      <c r="E52" s="6" t="s">
        <v>605</v>
      </c>
      <c r="F52" s="6" t="s">
        <v>605</v>
      </c>
      <c r="G52" s="6" t="s">
        <v>605</v>
      </c>
      <c r="H52" s="107">
        <v>82.4</v>
      </c>
      <c r="I52" s="107">
        <v>181.6</v>
      </c>
      <c r="J52" s="109">
        <v>24.985930252867323</v>
      </c>
    </row>
    <row r="53" spans="1:10">
      <c r="A53" s="110" t="s">
        <v>667</v>
      </c>
      <c r="B53" s="107">
        <v>45.367123287671234</v>
      </c>
      <c r="C53" s="108">
        <v>1</v>
      </c>
      <c r="D53" s="108">
        <v>2</v>
      </c>
      <c r="E53" s="6" t="s">
        <v>605</v>
      </c>
      <c r="F53" s="6" t="s">
        <v>605</v>
      </c>
      <c r="G53" s="6" t="s">
        <v>605</v>
      </c>
      <c r="H53" s="107">
        <v>71.2</v>
      </c>
      <c r="I53" s="107">
        <v>168.8</v>
      </c>
      <c r="J53" s="109">
        <v>24.988207812043751</v>
      </c>
    </row>
    <row r="54" spans="1:10">
      <c r="A54" s="106" t="s">
        <v>668</v>
      </c>
      <c r="B54" s="107">
        <v>42.547945205479451</v>
      </c>
      <c r="C54" s="108">
        <v>1</v>
      </c>
      <c r="D54" s="108">
        <v>2</v>
      </c>
      <c r="E54" s="6" t="s">
        <v>605</v>
      </c>
      <c r="F54" s="6" t="s">
        <v>605</v>
      </c>
      <c r="G54" s="6" t="s">
        <v>605</v>
      </c>
      <c r="H54" s="107">
        <v>73.599999999999994</v>
      </c>
      <c r="I54" s="107">
        <v>171.5</v>
      </c>
      <c r="J54" s="109">
        <v>25.023587110812667</v>
      </c>
    </row>
    <row r="55" spans="1:10">
      <c r="A55" s="106" t="s">
        <v>669</v>
      </c>
      <c r="B55" s="107">
        <v>48.235616438356168</v>
      </c>
      <c r="C55" s="108">
        <v>1</v>
      </c>
      <c r="D55" s="108">
        <v>2</v>
      </c>
      <c r="E55" s="6" t="s">
        <v>605</v>
      </c>
      <c r="F55" s="6" t="s">
        <v>605</v>
      </c>
      <c r="G55" s="6" t="s">
        <v>605</v>
      </c>
      <c r="H55" s="107">
        <v>63.8</v>
      </c>
      <c r="I55" s="107">
        <v>159.6</v>
      </c>
      <c r="J55" s="109">
        <v>25.046953222655638</v>
      </c>
    </row>
    <row r="56" spans="1:10">
      <c r="A56" s="111" t="s">
        <v>670</v>
      </c>
      <c r="B56" s="107">
        <v>46.183561643835617</v>
      </c>
      <c r="C56" s="108">
        <v>1</v>
      </c>
      <c r="D56" s="108">
        <v>1</v>
      </c>
      <c r="E56" s="6" t="s">
        <v>605</v>
      </c>
      <c r="F56" s="6" t="s">
        <v>605</v>
      </c>
      <c r="G56" s="6" t="s">
        <v>605</v>
      </c>
      <c r="H56" s="107">
        <v>73.2</v>
      </c>
      <c r="I56" s="107">
        <v>170.95</v>
      </c>
      <c r="J56" s="109">
        <v>25.047989398404276</v>
      </c>
    </row>
    <row r="57" spans="1:10">
      <c r="A57" s="106" t="s">
        <v>671</v>
      </c>
      <c r="B57" s="107">
        <v>38.643835616438359</v>
      </c>
      <c r="C57" s="108">
        <v>1</v>
      </c>
      <c r="D57" s="108">
        <v>2</v>
      </c>
      <c r="E57" s="6" t="s">
        <v>605</v>
      </c>
      <c r="F57" s="6" t="s">
        <v>605</v>
      </c>
      <c r="G57" s="6" t="s">
        <v>605</v>
      </c>
      <c r="H57" s="107">
        <v>69.8</v>
      </c>
      <c r="I57" s="107">
        <v>166.9</v>
      </c>
      <c r="J57" s="109">
        <v>25.057789077316919</v>
      </c>
    </row>
    <row r="58" spans="1:10">
      <c r="A58" s="110" t="s">
        <v>672</v>
      </c>
      <c r="B58" s="107">
        <v>52.720547945205482</v>
      </c>
      <c r="C58" s="6">
        <v>0</v>
      </c>
      <c r="D58" s="108">
        <v>2</v>
      </c>
      <c r="E58" s="6" t="s">
        <v>605</v>
      </c>
      <c r="F58" s="6" t="s">
        <v>605</v>
      </c>
      <c r="G58" s="6" t="s">
        <v>605</v>
      </c>
      <c r="H58" s="107">
        <v>69.599999999999994</v>
      </c>
      <c r="I58" s="107">
        <v>166.65</v>
      </c>
      <c r="J58" s="109">
        <v>25.06101195178023</v>
      </c>
    </row>
    <row r="59" spans="1:10">
      <c r="A59" s="110" t="s">
        <v>673</v>
      </c>
      <c r="B59" s="107">
        <v>46.758904109589039</v>
      </c>
      <c r="C59" s="108">
        <v>1</v>
      </c>
      <c r="D59" s="108">
        <v>2</v>
      </c>
      <c r="E59" s="6" t="s">
        <v>605</v>
      </c>
      <c r="F59" s="6" t="s">
        <v>605</v>
      </c>
      <c r="G59" s="6" t="s">
        <v>605</v>
      </c>
      <c r="H59" s="107">
        <v>67.8</v>
      </c>
      <c r="I59" s="107">
        <v>164.2</v>
      </c>
      <c r="J59" s="109">
        <v>25.146838248711877</v>
      </c>
    </row>
    <row r="60" spans="1:10">
      <c r="A60" s="110" t="s">
        <v>674</v>
      </c>
      <c r="B60" s="107">
        <v>44.265753424657532</v>
      </c>
      <c r="C60" s="6">
        <v>0</v>
      </c>
      <c r="D60" s="108">
        <v>2</v>
      </c>
      <c r="E60" s="6" t="s">
        <v>605</v>
      </c>
      <c r="F60" s="6" t="s">
        <v>605</v>
      </c>
      <c r="G60" s="6" t="s">
        <v>605</v>
      </c>
      <c r="H60" s="107">
        <v>74.599999999999994</v>
      </c>
      <c r="I60" s="107">
        <v>172.15</v>
      </c>
      <c r="J60" s="109">
        <v>25.172408644360342</v>
      </c>
    </row>
    <row r="61" spans="1:10">
      <c r="A61" s="110" t="s">
        <v>675</v>
      </c>
      <c r="B61" s="107">
        <v>37.682191780821917</v>
      </c>
      <c r="C61" s="108">
        <v>1</v>
      </c>
      <c r="D61" s="108">
        <v>1</v>
      </c>
      <c r="E61" s="6" t="s">
        <v>605</v>
      </c>
      <c r="F61" s="6" t="s">
        <v>605</v>
      </c>
      <c r="G61" s="6" t="s">
        <v>605</v>
      </c>
      <c r="H61" s="107">
        <v>69.400000000000006</v>
      </c>
      <c r="I61" s="107">
        <v>165.9</v>
      </c>
      <c r="J61" s="109">
        <v>25.21544856793329</v>
      </c>
    </row>
    <row r="62" spans="1:10">
      <c r="A62" s="111" t="s">
        <v>676</v>
      </c>
      <c r="B62" s="107">
        <v>40.780821917808218</v>
      </c>
      <c r="C62" s="108">
        <v>1</v>
      </c>
      <c r="D62" s="108">
        <v>2</v>
      </c>
      <c r="E62" s="6" t="s">
        <v>605</v>
      </c>
      <c r="F62" s="6" t="s">
        <v>605</v>
      </c>
      <c r="G62" s="6" t="s">
        <v>605</v>
      </c>
      <c r="H62" s="107">
        <v>74.599999999999994</v>
      </c>
      <c r="I62" s="107">
        <v>171.95</v>
      </c>
      <c r="J62" s="109">
        <v>25.23100020707346</v>
      </c>
    </row>
    <row r="63" spans="1:10">
      <c r="A63" s="110" t="s">
        <v>677</v>
      </c>
      <c r="B63" s="107">
        <v>51.030136986301372</v>
      </c>
      <c r="C63" s="108">
        <v>1</v>
      </c>
      <c r="D63" s="108">
        <v>2</v>
      </c>
      <c r="E63" s="6" t="s">
        <v>605</v>
      </c>
      <c r="F63" s="6" t="s">
        <v>605</v>
      </c>
      <c r="G63" s="6" t="s">
        <v>605</v>
      </c>
      <c r="H63" s="107">
        <v>59.2</v>
      </c>
      <c r="I63" s="107">
        <v>152.65</v>
      </c>
      <c r="J63" s="109">
        <v>25.4055200573255</v>
      </c>
    </row>
    <row r="64" spans="1:10">
      <c r="A64" s="111" t="s">
        <v>678</v>
      </c>
      <c r="B64" s="107">
        <v>50.542465753424658</v>
      </c>
      <c r="C64" s="108">
        <v>1</v>
      </c>
      <c r="D64" s="108">
        <v>1</v>
      </c>
      <c r="E64" s="6" t="s">
        <v>605</v>
      </c>
      <c r="F64" s="6" t="s">
        <v>605</v>
      </c>
      <c r="G64" s="6" t="s">
        <v>605</v>
      </c>
      <c r="H64" s="107">
        <v>77.599999999999994</v>
      </c>
      <c r="I64" s="107">
        <v>174.45</v>
      </c>
      <c r="J64" s="109">
        <v>25.498801827403181</v>
      </c>
    </row>
    <row r="65" spans="1:10">
      <c r="A65" s="110" t="s">
        <v>679</v>
      </c>
      <c r="B65" s="107">
        <v>35.506849315068493</v>
      </c>
      <c r="C65" s="6">
        <v>0</v>
      </c>
      <c r="D65" s="108">
        <v>2</v>
      </c>
      <c r="E65" s="6" t="s">
        <v>605</v>
      </c>
      <c r="F65" s="6" t="s">
        <v>605</v>
      </c>
      <c r="G65" s="6" t="s">
        <v>605</v>
      </c>
      <c r="H65" s="107">
        <v>73.2</v>
      </c>
      <c r="I65" s="107">
        <v>169.1</v>
      </c>
      <c r="J65" s="109">
        <v>25.599051016600573</v>
      </c>
    </row>
    <row r="66" spans="1:10">
      <c r="A66" s="110" t="s">
        <v>680</v>
      </c>
      <c r="B66" s="107">
        <v>38.520547945205479</v>
      </c>
      <c r="C66" s="108">
        <v>1</v>
      </c>
      <c r="D66" s="108">
        <v>2</v>
      </c>
      <c r="E66" s="6" t="s">
        <v>605</v>
      </c>
      <c r="F66" s="6" t="s">
        <v>605</v>
      </c>
      <c r="G66" s="6" t="s">
        <v>605</v>
      </c>
      <c r="H66" s="107">
        <v>78.8</v>
      </c>
      <c r="I66" s="107">
        <v>175.3</v>
      </c>
      <c r="J66" s="109">
        <v>25.642619334990556</v>
      </c>
    </row>
    <row r="67" spans="1:10">
      <c r="A67" s="110" t="s">
        <v>681</v>
      </c>
      <c r="B67" s="107">
        <v>49.030136986301372</v>
      </c>
      <c r="C67" s="6">
        <v>0</v>
      </c>
      <c r="D67" s="108">
        <v>2</v>
      </c>
      <c r="E67" s="6" t="s">
        <v>605</v>
      </c>
      <c r="F67" s="6" t="s">
        <v>605</v>
      </c>
      <c r="G67" s="6" t="s">
        <v>605</v>
      </c>
      <c r="H67" s="107">
        <v>71.8</v>
      </c>
      <c r="I67" s="107">
        <v>167.15</v>
      </c>
      <c r="J67" s="109">
        <v>25.698731232521709</v>
      </c>
    </row>
    <row r="68" spans="1:10">
      <c r="A68" s="110" t="s">
        <v>682</v>
      </c>
      <c r="B68" s="107">
        <v>46.706849315068496</v>
      </c>
      <c r="C68" s="6">
        <v>0</v>
      </c>
      <c r="D68" s="108">
        <v>2</v>
      </c>
      <c r="E68" s="6" t="s">
        <v>605</v>
      </c>
      <c r="F68" s="6" t="s">
        <v>605</v>
      </c>
      <c r="G68" s="6" t="s">
        <v>605</v>
      </c>
      <c r="H68" s="107">
        <v>73</v>
      </c>
      <c r="I68" s="107">
        <v>168.45</v>
      </c>
      <c r="J68" s="109">
        <v>25.726507315623103</v>
      </c>
    </row>
    <row r="69" spans="1:10">
      <c r="A69" s="111" t="s">
        <v>683</v>
      </c>
      <c r="B69" s="107">
        <v>37.624657534246573</v>
      </c>
      <c r="C69" s="108">
        <v>0</v>
      </c>
      <c r="D69" s="108">
        <v>1</v>
      </c>
      <c r="E69" s="6" t="s">
        <v>605</v>
      </c>
      <c r="F69" s="6" t="s">
        <v>605</v>
      </c>
      <c r="G69" s="6" t="s">
        <v>605</v>
      </c>
      <c r="H69" s="107">
        <v>75.599999999999994</v>
      </c>
      <c r="I69" s="107">
        <v>170.7</v>
      </c>
      <c r="J69" s="109">
        <v>25.945064414799809</v>
      </c>
    </row>
    <row r="70" spans="1:10">
      <c r="A70" s="110" t="s">
        <v>684</v>
      </c>
      <c r="B70" s="107">
        <v>47.060273972602737</v>
      </c>
      <c r="C70" s="108">
        <v>1</v>
      </c>
      <c r="D70" s="108">
        <v>2</v>
      </c>
      <c r="E70" s="6" t="s">
        <v>605</v>
      </c>
      <c r="F70" s="6" t="s">
        <v>605</v>
      </c>
      <c r="G70" s="6" t="s">
        <v>605</v>
      </c>
      <c r="H70" s="107">
        <v>65.2</v>
      </c>
      <c r="I70" s="107">
        <v>158.4</v>
      </c>
      <c r="J70" s="109">
        <v>25.98586878889909</v>
      </c>
    </row>
    <row r="71" spans="1:10">
      <c r="A71" s="111" t="s">
        <v>685</v>
      </c>
      <c r="B71" s="107">
        <v>45.145205479452052</v>
      </c>
      <c r="C71" s="6">
        <v>0</v>
      </c>
      <c r="D71" s="108">
        <v>2</v>
      </c>
      <c r="E71" s="6" t="s">
        <v>605</v>
      </c>
      <c r="F71" s="6" t="s">
        <v>605</v>
      </c>
      <c r="G71" s="6" t="s">
        <v>605</v>
      </c>
      <c r="H71" s="107">
        <v>75.2</v>
      </c>
      <c r="I71" s="107">
        <v>170.05</v>
      </c>
      <c r="J71" s="109">
        <v>26.005461665675753</v>
      </c>
    </row>
    <row r="72" spans="1:10">
      <c r="A72" s="110" t="s">
        <v>686</v>
      </c>
      <c r="B72" s="107">
        <v>53.115068493150687</v>
      </c>
      <c r="C72" s="108">
        <v>1</v>
      </c>
      <c r="D72" s="108">
        <v>2</v>
      </c>
      <c r="E72" s="6" t="s">
        <v>605</v>
      </c>
      <c r="F72" s="6" t="s">
        <v>605</v>
      </c>
      <c r="G72" s="6" t="s">
        <v>605</v>
      </c>
      <c r="H72" s="107">
        <v>73.8</v>
      </c>
      <c r="I72" s="107">
        <v>167.5</v>
      </c>
      <c r="J72" s="109">
        <v>26.304299398529739</v>
      </c>
    </row>
    <row r="73" spans="1:10">
      <c r="A73" s="111" t="s">
        <v>687</v>
      </c>
      <c r="B73" s="107">
        <v>45.6</v>
      </c>
      <c r="C73" s="6">
        <v>0</v>
      </c>
      <c r="D73" s="108">
        <v>2</v>
      </c>
      <c r="E73" s="6" t="s">
        <v>605</v>
      </c>
      <c r="F73" s="6" t="s">
        <v>605</v>
      </c>
      <c r="G73" s="6" t="s">
        <v>605</v>
      </c>
      <c r="H73" s="107">
        <v>73.8</v>
      </c>
      <c r="I73" s="107">
        <v>167.15</v>
      </c>
      <c r="J73" s="109">
        <v>26.414573328135127</v>
      </c>
    </row>
    <row r="74" spans="1:10">
      <c r="A74" s="110" t="s">
        <v>688</v>
      </c>
      <c r="B74" s="107">
        <v>51.169863013698631</v>
      </c>
      <c r="C74" s="108">
        <v>1</v>
      </c>
      <c r="D74" s="108">
        <v>2</v>
      </c>
      <c r="E74" s="6" t="s">
        <v>605</v>
      </c>
      <c r="F74" s="6" t="s">
        <v>605</v>
      </c>
      <c r="G74" s="6" t="s">
        <v>605</v>
      </c>
      <c r="H74" s="107">
        <v>67</v>
      </c>
      <c r="I74" s="107">
        <v>159.1</v>
      </c>
      <c r="J74" s="109">
        <v>26.468811641220395</v>
      </c>
    </row>
    <row r="75" spans="1:10">
      <c r="A75" s="106" t="s">
        <v>689</v>
      </c>
      <c r="B75" s="107">
        <v>32.372602739726027</v>
      </c>
      <c r="C75" s="108">
        <v>1</v>
      </c>
      <c r="D75" s="108">
        <v>2</v>
      </c>
      <c r="E75" s="6" t="s">
        <v>605</v>
      </c>
      <c r="F75" s="6" t="s">
        <v>605</v>
      </c>
      <c r="G75" s="6" t="s">
        <v>605</v>
      </c>
      <c r="H75" s="107">
        <v>72.2</v>
      </c>
      <c r="I75" s="107">
        <v>164.85</v>
      </c>
      <c r="J75" s="109">
        <v>26.568026428930676</v>
      </c>
    </row>
    <row r="76" spans="1:10">
      <c r="A76" s="110" t="s">
        <v>690</v>
      </c>
      <c r="B76" s="107">
        <v>47.246575342465754</v>
      </c>
      <c r="C76" s="108">
        <v>1</v>
      </c>
      <c r="D76" s="108">
        <v>2</v>
      </c>
      <c r="E76" s="6" t="s">
        <v>605</v>
      </c>
      <c r="F76" s="6" t="s">
        <v>605</v>
      </c>
      <c r="G76" s="6" t="s">
        <v>605</v>
      </c>
      <c r="H76" s="107">
        <v>73.400000000000006</v>
      </c>
      <c r="I76" s="107">
        <v>166.2</v>
      </c>
      <c r="J76" s="109">
        <v>26.572598220866805</v>
      </c>
    </row>
    <row r="77" spans="1:10">
      <c r="A77" s="111" t="s">
        <v>691</v>
      </c>
      <c r="B77" s="107">
        <v>41.172602739726024</v>
      </c>
      <c r="C77" s="108">
        <v>1</v>
      </c>
      <c r="D77" s="108">
        <v>1</v>
      </c>
      <c r="E77" s="6" t="s">
        <v>605</v>
      </c>
      <c r="F77" s="6" t="s">
        <v>605</v>
      </c>
      <c r="G77" s="6" t="s">
        <v>605</v>
      </c>
      <c r="H77" s="107">
        <v>88</v>
      </c>
      <c r="I77" s="107">
        <v>181.9</v>
      </c>
      <c r="J77" s="109">
        <v>26.596058161952467</v>
      </c>
    </row>
    <row r="78" spans="1:10">
      <c r="A78" s="111" t="s">
        <v>692</v>
      </c>
      <c r="B78" s="107">
        <v>46.30958904109589</v>
      </c>
      <c r="C78" s="108">
        <v>1</v>
      </c>
      <c r="D78" s="108">
        <v>2</v>
      </c>
      <c r="E78" s="6" t="s">
        <v>605</v>
      </c>
      <c r="F78" s="6" t="s">
        <v>605</v>
      </c>
      <c r="G78" s="6" t="s">
        <v>605</v>
      </c>
      <c r="H78" s="107">
        <v>69.599999999999994</v>
      </c>
      <c r="I78" s="107">
        <v>161.65</v>
      </c>
      <c r="J78" s="109">
        <v>26.635314044607835</v>
      </c>
    </row>
    <row r="79" spans="1:10">
      <c r="A79" s="111" t="s">
        <v>693</v>
      </c>
      <c r="B79" s="107">
        <v>49.128767123287673</v>
      </c>
      <c r="C79" s="108">
        <v>0</v>
      </c>
      <c r="D79" s="108">
        <v>1</v>
      </c>
      <c r="E79" s="6" t="s">
        <v>605</v>
      </c>
      <c r="F79" s="6" t="s">
        <v>605</v>
      </c>
      <c r="G79" s="6" t="s">
        <v>605</v>
      </c>
      <c r="H79" s="107">
        <v>69</v>
      </c>
      <c r="I79" s="107">
        <v>160.4</v>
      </c>
      <c r="J79" s="109">
        <v>26.818863066771968</v>
      </c>
    </row>
    <row r="80" spans="1:10">
      <c r="A80" s="110" t="s">
        <v>694</v>
      </c>
      <c r="B80" s="107">
        <v>51.975342465753428</v>
      </c>
      <c r="C80" s="108">
        <v>0</v>
      </c>
      <c r="D80" s="108">
        <v>1</v>
      </c>
      <c r="E80" s="6" t="s">
        <v>605</v>
      </c>
      <c r="F80" s="6" t="s">
        <v>605</v>
      </c>
      <c r="G80" s="6" t="s">
        <v>605</v>
      </c>
      <c r="H80" s="107">
        <v>95.4</v>
      </c>
      <c r="I80" s="107">
        <v>188.6</v>
      </c>
      <c r="J80" s="109">
        <v>26.820384391773285</v>
      </c>
    </row>
    <row r="81" spans="1:10">
      <c r="A81" s="111" t="s">
        <v>695</v>
      </c>
      <c r="B81" s="107">
        <v>35.627397260273973</v>
      </c>
      <c r="C81" s="108">
        <v>1</v>
      </c>
      <c r="D81" s="108">
        <v>2</v>
      </c>
      <c r="E81" s="6" t="s">
        <v>605</v>
      </c>
      <c r="F81" s="6" t="s">
        <v>605</v>
      </c>
      <c r="G81" s="6" t="s">
        <v>605</v>
      </c>
      <c r="H81" s="107">
        <v>79.400000000000006</v>
      </c>
      <c r="I81" s="107">
        <v>171.4</v>
      </c>
      <c r="J81" s="109">
        <v>27.027063826079143</v>
      </c>
    </row>
    <row r="82" spans="1:10">
      <c r="A82" s="110" t="s">
        <v>696</v>
      </c>
      <c r="B82" s="107">
        <v>34.649315068493152</v>
      </c>
      <c r="C82" s="108">
        <v>1</v>
      </c>
      <c r="D82" s="108">
        <v>1</v>
      </c>
      <c r="E82" s="6" t="s">
        <v>605</v>
      </c>
      <c r="F82" s="6" t="s">
        <v>605</v>
      </c>
      <c r="G82" s="6" t="s">
        <v>605</v>
      </c>
      <c r="H82" s="107">
        <v>81.8</v>
      </c>
      <c r="I82" s="107">
        <v>173.7</v>
      </c>
      <c r="J82" s="109">
        <v>27.111507509191565</v>
      </c>
    </row>
    <row r="83" spans="1:10">
      <c r="A83" s="110" t="s">
        <v>697</v>
      </c>
      <c r="B83" s="107">
        <v>42.038356164383565</v>
      </c>
      <c r="C83" s="6">
        <v>0</v>
      </c>
      <c r="D83" s="108">
        <v>2</v>
      </c>
      <c r="E83" s="6" t="s">
        <v>605</v>
      </c>
      <c r="F83" s="6" t="s">
        <v>605</v>
      </c>
      <c r="G83" s="6" t="s">
        <v>605</v>
      </c>
      <c r="H83" s="107">
        <v>72.400000000000006</v>
      </c>
      <c r="I83" s="107">
        <v>163.4</v>
      </c>
      <c r="J83" s="109">
        <v>27.116551733436804</v>
      </c>
    </row>
    <row r="84" spans="1:10">
      <c r="A84" s="110" t="s">
        <v>698</v>
      </c>
      <c r="B84" s="107">
        <v>54.901369863013699</v>
      </c>
      <c r="C84" s="108">
        <v>1</v>
      </c>
      <c r="D84" s="108">
        <v>2</v>
      </c>
      <c r="E84" s="6" t="s">
        <v>605</v>
      </c>
      <c r="F84" s="6" t="s">
        <v>605</v>
      </c>
      <c r="G84" s="6" t="s">
        <v>605</v>
      </c>
      <c r="H84" s="107">
        <v>70</v>
      </c>
      <c r="I84" s="107">
        <v>160.30000000000001</v>
      </c>
      <c r="J84" s="109">
        <v>27.241498609321489</v>
      </c>
    </row>
    <row r="85" spans="1:10">
      <c r="A85" s="111" t="s">
        <v>699</v>
      </c>
      <c r="B85" s="107">
        <v>49.504109589041093</v>
      </c>
      <c r="C85" s="108">
        <v>1</v>
      </c>
      <c r="D85" s="108">
        <v>2</v>
      </c>
      <c r="E85" s="6" t="s">
        <v>605</v>
      </c>
      <c r="F85" s="6" t="s">
        <v>605</v>
      </c>
      <c r="G85" s="6" t="s">
        <v>605</v>
      </c>
      <c r="H85" s="107">
        <v>72</v>
      </c>
      <c r="I85" s="107">
        <v>162.55000000000001</v>
      </c>
      <c r="J85" s="109">
        <v>27.249500686015637</v>
      </c>
    </row>
    <row r="86" spans="1:10">
      <c r="A86" s="110" t="s">
        <v>700</v>
      </c>
      <c r="B86" s="107">
        <v>44.495890410958907</v>
      </c>
      <c r="C86" s="108">
        <v>1</v>
      </c>
      <c r="D86" s="108">
        <v>1</v>
      </c>
      <c r="E86" s="6" t="s">
        <v>605</v>
      </c>
      <c r="F86" s="6" t="s">
        <v>605</v>
      </c>
      <c r="G86" s="6" t="s">
        <v>605</v>
      </c>
      <c r="H86" s="107">
        <v>88.8</v>
      </c>
      <c r="I86" s="107">
        <v>180.5</v>
      </c>
      <c r="J86" s="109">
        <v>27.255776122037123</v>
      </c>
    </row>
    <row r="87" spans="1:10">
      <c r="A87" s="110" t="s">
        <v>701</v>
      </c>
      <c r="B87" s="107">
        <v>43.682191780821917</v>
      </c>
      <c r="C87" s="6">
        <v>0</v>
      </c>
      <c r="D87" s="108">
        <v>2</v>
      </c>
      <c r="E87" s="6" t="s">
        <v>605</v>
      </c>
      <c r="F87" s="6" t="s">
        <v>605</v>
      </c>
      <c r="G87" s="6" t="s">
        <v>605</v>
      </c>
      <c r="H87" s="107">
        <v>72.400000000000006</v>
      </c>
      <c r="I87" s="107">
        <v>162.9</v>
      </c>
      <c r="J87" s="109">
        <v>27.283268535570564</v>
      </c>
    </row>
    <row r="88" spans="1:10">
      <c r="A88" s="110" t="s">
        <v>702</v>
      </c>
      <c r="B88" s="107">
        <v>54.021917808219179</v>
      </c>
      <c r="C88" s="6">
        <v>0</v>
      </c>
      <c r="D88" s="108">
        <v>2</v>
      </c>
      <c r="E88" s="6" t="s">
        <v>605</v>
      </c>
      <c r="F88" s="6" t="s">
        <v>605</v>
      </c>
      <c r="G88" s="6" t="s">
        <v>605</v>
      </c>
      <c r="H88" s="107">
        <v>80.2</v>
      </c>
      <c r="I88" s="107">
        <v>171.25</v>
      </c>
      <c r="J88" s="109">
        <v>27.347221482231344</v>
      </c>
    </row>
    <row r="89" spans="1:10">
      <c r="A89" s="111" t="s">
        <v>703</v>
      </c>
      <c r="B89" s="107">
        <v>48.805479452054797</v>
      </c>
      <c r="C89" s="108">
        <v>1</v>
      </c>
      <c r="D89" s="108">
        <v>2</v>
      </c>
      <c r="E89" s="6" t="s">
        <v>605</v>
      </c>
      <c r="F89" s="6" t="s">
        <v>605</v>
      </c>
      <c r="G89" s="6" t="s">
        <v>605</v>
      </c>
      <c r="H89" s="107">
        <v>82.2</v>
      </c>
      <c r="I89" s="107">
        <v>173.3</v>
      </c>
      <c r="J89" s="109">
        <v>27.369993363941994</v>
      </c>
    </row>
    <row r="90" spans="1:10">
      <c r="A90" s="111" t="s">
        <v>704</v>
      </c>
      <c r="B90" s="107">
        <v>47.109589041095887</v>
      </c>
      <c r="C90" s="108">
        <v>1</v>
      </c>
      <c r="D90" s="108">
        <v>1</v>
      </c>
      <c r="E90" s="6" t="s">
        <v>605</v>
      </c>
      <c r="F90" s="6" t="s">
        <v>605</v>
      </c>
      <c r="G90" s="6" t="s">
        <v>605</v>
      </c>
      <c r="H90" s="107">
        <v>92.4</v>
      </c>
      <c r="I90" s="107">
        <v>183.6</v>
      </c>
      <c r="J90" s="109">
        <v>27.411109687157367</v>
      </c>
    </row>
    <row r="91" spans="1:10">
      <c r="A91" s="110" t="s">
        <v>705</v>
      </c>
      <c r="B91" s="107">
        <v>49.301369863013697</v>
      </c>
      <c r="C91" s="6">
        <v>0</v>
      </c>
      <c r="D91" s="108">
        <v>2</v>
      </c>
      <c r="E91" s="6" t="s">
        <v>605</v>
      </c>
      <c r="F91" s="6" t="s">
        <v>605</v>
      </c>
      <c r="G91" s="6" t="s">
        <v>605</v>
      </c>
      <c r="H91" s="107">
        <v>79.2</v>
      </c>
      <c r="I91" s="107">
        <v>169.9</v>
      </c>
      <c r="J91" s="109">
        <v>27.43711375420434</v>
      </c>
    </row>
    <row r="92" spans="1:10">
      <c r="A92" s="110" t="s">
        <v>706</v>
      </c>
      <c r="B92" s="107">
        <v>52.265753424657532</v>
      </c>
      <c r="C92" s="6">
        <v>0</v>
      </c>
      <c r="D92" s="108">
        <v>2</v>
      </c>
      <c r="E92" s="6" t="s">
        <v>605</v>
      </c>
      <c r="F92" s="6" t="s">
        <v>605</v>
      </c>
      <c r="G92" s="6" t="s">
        <v>605</v>
      </c>
      <c r="H92" s="107">
        <v>81</v>
      </c>
      <c r="I92" s="107">
        <v>171.75</v>
      </c>
      <c r="J92" s="109">
        <v>27.459430598196068</v>
      </c>
    </row>
    <row r="93" spans="1:10">
      <c r="A93" s="110" t="s">
        <v>707</v>
      </c>
      <c r="B93" s="107">
        <v>31.095890410958905</v>
      </c>
      <c r="C93" s="6">
        <v>0</v>
      </c>
      <c r="D93" s="108">
        <v>2</v>
      </c>
      <c r="E93" s="6" t="s">
        <v>605</v>
      </c>
      <c r="F93" s="6" t="s">
        <v>605</v>
      </c>
      <c r="G93" s="6" t="s">
        <v>605</v>
      </c>
      <c r="H93" s="107">
        <v>69.599999999999994</v>
      </c>
      <c r="I93" s="107">
        <v>159</v>
      </c>
      <c r="J93" s="109">
        <v>27.530556544440483</v>
      </c>
    </row>
    <row r="94" spans="1:10">
      <c r="A94" s="111" t="s">
        <v>708</v>
      </c>
      <c r="B94" s="107">
        <v>54.350684931506848</v>
      </c>
      <c r="C94" s="108">
        <v>1</v>
      </c>
      <c r="D94" s="108">
        <v>2</v>
      </c>
      <c r="E94" s="6" t="s">
        <v>605</v>
      </c>
      <c r="F94" s="6" t="s">
        <v>605</v>
      </c>
      <c r="G94" s="6" t="s">
        <v>605</v>
      </c>
      <c r="H94" s="107">
        <v>87.8</v>
      </c>
      <c r="I94" s="107">
        <v>178.55</v>
      </c>
      <c r="J94" s="109">
        <v>27.540689368862594</v>
      </c>
    </row>
    <row r="95" spans="1:10">
      <c r="A95" s="111" t="s">
        <v>709</v>
      </c>
      <c r="B95" s="107">
        <v>54.210958904109589</v>
      </c>
      <c r="C95" s="108">
        <v>1</v>
      </c>
      <c r="D95" s="108">
        <v>2</v>
      </c>
      <c r="E95" s="6" t="s">
        <v>605</v>
      </c>
      <c r="F95" s="6" t="s">
        <v>605</v>
      </c>
      <c r="G95" s="6" t="s">
        <v>605</v>
      </c>
      <c r="H95" s="107">
        <v>64.2</v>
      </c>
      <c r="I95" s="107">
        <v>152.44999999999999</v>
      </c>
      <c r="J95" s="109">
        <v>27.623593259369947</v>
      </c>
    </row>
    <row r="96" spans="1:10">
      <c r="A96" s="110" t="s">
        <v>710</v>
      </c>
      <c r="B96" s="107">
        <v>50.512328767123286</v>
      </c>
      <c r="C96" s="108">
        <v>1</v>
      </c>
      <c r="D96" s="108">
        <v>2</v>
      </c>
      <c r="E96" s="6" t="s">
        <v>605</v>
      </c>
      <c r="F96" s="6" t="s">
        <v>605</v>
      </c>
      <c r="G96" s="6" t="s">
        <v>605</v>
      </c>
      <c r="H96" s="107">
        <v>74</v>
      </c>
      <c r="I96" s="107">
        <v>163.55000000000001</v>
      </c>
      <c r="J96" s="109">
        <v>27.66499670403341</v>
      </c>
    </row>
    <row r="97" spans="1:10">
      <c r="A97" s="111" t="s">
        <v>711</v>
      </c>
      <c r="B97" s="107">
        <v>44.950684931506849</v>
      </c>
      <c r="C97" s="108">
        <v>0</v>
      </c>
      <c r="D97" s="108">
        <v>1</v>
      </c>
      <c r="E97" s="6" t="s">
        <v>605</v>
      </c>
      <c r="F97" s="6" t="s">
        <v>605</v>
      </c>
      <c r="G97" s="6" t="s">
        <v>605</v>
      </c>
      <c r="H97" s="107">
        <v>91.4</v>
      </c>
      <c r="I97" s="107">
        <v>181.05</v>
      </c>
      <c r="J97" s="109">
        <v>27.883618839167422</v>
      </c>
    </row>
    <row r="98" spans="1:10">
      <c r="A98" s="111" t="s">
        <v>712</v>
      </c>
      <c r="B98" s="107">
        <v>49.394520547945206</v>
      </c>
      <c r="C98" s="6">
        <v>0</v>
      </c>
      <c r="D98" s="108">
        <v>2</v>
      </c>
      <c r="E98" s="6" t="s">
        <v>605</v>
      </c>
      <c r="F98" s="6" t="s">
        <v>605</v>
      </c>
      <c r="G98" s="6" t="s">
        <v>605</v>
      </c>
      <c r="H98" s="107">
        <v>74.599999999999994</v>
      </c>
      <c r="I98" s="107">
        <v>163.44999999999999</v>
      </c>
      <c r="J98" s="109">
        <v>27.923443724201348</v>
      </c>
    </row>
    <row r="99" spans="1:10">
      <c r="A99" s="110" t="s">
        <v>713</v>
      </c>
      <c r="B99" s="107">
        <v>51.893150684931506</v>
      </c>
      <c r="C99" s="6">
        <v>0</v>
      </c>
      <c r="D99" s="108">
        <v>2</v>
      </c>
      <c r="E99" s="6" t="s">
        <v>605</v>
      </c>
      <c r="F99" s="6" t="s">
        <v>605</v>
      </c>
      <c r="G99" s="6" t="s">
        <v>605</v>
      </c>
      <c r="H99" s="107">
        <v>78.400000000000006</v>
      </c>
      <c r="I99" s="107">
        <v>167.3</v>
      </c>
      <c r="J99" s="109">
        <v>28.01071409814254</v>
      </c>
    </row>
    <row r="100" spans="1:10">
      <c r="A100" s="111" t="s">
        <v>714</v>
      </c>
      <c r="B100" s="107">
        <v>51.024657534246572</v>
      </c>
      <c r="C100" s="108">
        <v>0</v>
      </c>
      <c r="D100" s="108">
        <v>1</v>
      </c>
      <c r="E100" s="6" t="s">
        <v>605</v>
      </c>
      <c r="F100" s="6" t="s">
        <v>605</v>
      </c>
      <c r="G100" s="6" t="s">
        <v>605</v>
      </c>
      <c r="H100" s="107">
        <v>81.599999999999994</v>
      </c>
      <c r="I100" s="107">
        <v>170.5</v>
      </c>
      <c r="J100" s="109">
        <v>28.069934039094946</v>
      </c>
    </row>
    <row r="101" spans="1:10">
      <c r="A101" s="111" t="s">
        <v>715</v>
      </c>
      <c r="B101" s="107">
        <v>42.56712328767123</v>
      </c>
      <c r="C101" s="108">
        <v>1</v>
      </c>
      <c r="D101" s="108">
        <v>1</v>
      </c>
      <c r="E101" s="6" t="s">
        <v>605</v>
      </c>
      <c r="F101" s="6" t="s">
        <v>605</v>
      </c>
      <c r="G101" s="6" t="s">
        <v>605</v>
      </c>
      <c r="H101" s="107">
        <v>91.4</v>
      </c>
      <c r="I101" s="107">
        <v>180.4</v>
      </c>
      <c r="J101" s="109">
        <v>28.084916003362817</v>
      </c>
    </row>
    <row r="102" spans="1:10">
      <c r="A102" s="111" t="s">
        <v>716</v>
      </c>
      <c r="B102" s="107">
        <v>45.704109589041096</v>
      </c>
      <c r="C102" s="6">
        <v>0</v>
      </c>
      <c r="D102" s="108">
        <v>2</v>
      </c>
      <c r="E102" s="6" t="s">
        <v>605</v>
      </c>
      <c r="F102" s="6" t="s">
        <v>605</v>
      </c>
      <c r="G102" s="6" t="s">
        <v>605</v>
      </c>
      <c r="H102" s="107">
        <v>79.599999999999994</v>
      </c>
      <c r="I102" s="107">
        <v>168</v>
      </c>
      <c r="J102" s="109">
        <v>28.202947845804992</v>
      </c>
    </row>
    <row r="103" spans="1:10">
      <c r="A103" s="110" t="s">
        <v>717</v>
      </c>
      <c r="B103" s="107">
        <v>30.780821917808218</v>
      </c>
      <c r="C103" s="108">
        <v>1</v>
      </c>
      <c r="D103" s="108">
        <v>1</v>
      </c>
      <c r="E103" s="6" t="s">
        <v>605</v>
      </c>
      <c r="F103" s="6" t="s">
        <v>605</v>
      </c>
      <c r="G103" s="6" t="s">
        <v>605</v>
      </c>
      <c r="H103" s="107">
        <v>93.2</v>
      </c>
      <c r="I103" s="107">
        <v>181.5</v>
      </c>
      <c r="J103" s="109">
        <v>28.291935128899819</v>
      </c>
    </row>
    <row r="104" spans="1:10">
      <c r="A104" s="110" t="s">
        <v>718</v>
      </c>
      <c r="B104" s="107">
        <v>45.646575342465752</v>
      </c>
      <c r="C104" s="108">
        <v>1</v>
      </c>
      <c r="D104" s="108">
        <v>2</v>
      </c>
      <c r="E104" s="6" t="s">
        <v>605</v>
      </c>
      <c r="F104" s="6" t="s">
        <v>605</v>
      </c>
      <c r="G104" s="6" t="s">
        <v>605</v>
      </c>
      <c r="H104" s="107">
        <v>75.599999999999994</v>
      </c>
      <c r="I104" s="107">
        <v>163.30000000000001</v>
      </c>
      <c r="J104" s="109">
        <v>28.34976257073847</v>
      </c>
    </row>
    <row r="105" spans="1:10">
      <c r="A105" s="111" t="s">
        <v>719</v>
      </c>
      <c r="B105" s="107">
        <v>52.994520547945207</v>
      </c>
      <c r="C105" s="108">
        <v>1</v>
      </c>
      <c r="D105" s="108">
        <v>1</v>
      </c>
      <c r="E105" s="6" t="s">
        <v>605</v>
      </c>
      <c r="F105" s="6" t="s">
        <v>605</v>
      </c>
      <c r="G105" s="6" t="s">
        <v>605</v>
      </c>
      <c r="H105" s="107">
        <v>86.6</v>
      </c>
      <c r="I105" s="107">
        <v>174.55</v>
      </c>
      <c r="J105" s="109">
        <v>28.42354128933745</v>
      </c>
    </row>
    <row r="106" spans="1:10">
      <c r="A106" s="110" t="s">
        <v>720</v>
      </c>
      <c r="B106" s="107">
        <v>52.38082191780822</v>
      </c>
      <c r="C106" s="108">
        <v>1</v>
      </c>
      <c r="D106" s="108">
        <v>2</v>
      </c>
      <c r="E106" s="6" t="s">
        <v>605</v>
      </c>
      <c r="F106" s="6" t="s">
        <v>605</v>
      </c>
      <c r="G106" s="6" t="s">
        <v>605</v>
      </c>
      <c r="H106" s="107">
        <v>69.599999999999994</v>
      </c>
      <c r="I106" s="107">
        <v>156.19999999999999</v>
      </c>
      <c r="J106" s="109">
        <v>28.526413983844872</v>
      </c>
    </row>
    <row r="107" spans="1:10">
      <c r="A107" s="110" t="s">
        <v>721</v>
      </c>
      <c r="B107" s="107">
        <v>55.147945205479452</v>
      </c>
      <c r="C107" s="108">
        <v>0</v>
      </c>
      <c r="D107" s="108">
        <v>1</v>
      </c>
      <c r="E107" s="6" t="s">
        <v>605</v>
      </c>
      <c r="F107" s="6" t="s">
        <v>605</v>
      </c>
      <c r="G107" s="6" t="s">
        <v>605</v>
      </c>
      <c r="H107" s="107">
        <v>88.8</v>
      </c>
      <c r="I107" s="107">
        <v>176.3</v>
      </c>
      <c r="J107" s="109">
        <v>28.569875061491182</v>
      </c>
    </row>
    <row r="108" spans="1:10">
      <c r="A108" s="110" t="s">
        <v>722</v>
      </c>
      <c r="B108" s="107">
        <v>39.635616438356166</v>
      </c>
      <c r="C108" s="6">
        <v>0</v>
      </c>
      <c r="D108" s="108">
        <v>2</v>
      </c>
      <c r="E108" s="6" t="s">
        <v>605</v>
      </c>
      <c r="F108" s="6" t="s">
        <v>605</v>
      </c>
      <c r="G108" s="6" t="s">
        <v>605</v>
      </c>
      <c r="H108" s="107">
        <v>76.400000000000006</v>
      </c>
      <c r="I108" s="107">
        <v>163.19999999999999</v>
      </c>
      <c r="J108" s="109">
        <v>28.684880815071132</v>
      </c>
    </row>
    <row r="109" spans="1:10">
      <c r="A109" s="111" t="s">
        <v>723</v>
      </c>
      <c r="B109" s="107">
        <v>47.61643835616438</v>
      </c>
      <c r="C109" s="108">
        <v>1</v>
      </c>
      <c r="D109" s="108">
        <v>1</v>
      </c>
      <c r="E109" s="6" t="s">
        <v>605</v>
      </c>
      <c r="F109" s="6" t="s">
        <v>605</v>
      </c>
      <c r="G109" s="6" t="s">
        <v>605</v>
      </c>
      <c r="H109" s="107">
        <v>96.2</v>
      </c>
      <c r="I109" s="107">
        <v>182.9</v>
      </c>
      <c r="J109" s="109">
        <v>28.757270402939582</v>
      </c>
    </row>
    <row r="110" spans="1:10">
      <c r="A110" s="110" t="s">
        <v>724</v>
      </c>
      <c r="B110" s="107">
        <v>47.375342465753427</v>
      </c>
      <c r="C110" s="6">
        <v>0</v>
      </c>
      <c r="D110" s="108">
        <v>2</v>
      </c>
      <c r="E110" s="6" t="s">
        <v>605</v>
      </c>
      <c r="F110" s="6" t="s">
        <v>605</v>
      </c>
      <c r="G110" s="6" t="s">
        <v>605</v>
      </c>
      <c r="H110" s="107">
        <v>74.8</v>
      </c>
      <c r="I110" s="107">
        <v>161.15</v>
      </c>
      <c r="J110" s="109">
        <v>28.803215794328089</v>
      </c>
    </row>
    <row r="111" spans="1:10">
      <c r="A111" s="111" t="s">
        <v>725</v>
      </c>
      <c r="B111" s="107">
        <v>33.402739726027399</v>
      </c>
      <c r="C111" s="6">
        <v>0</v>
      </c>
      <c r="D111" s="108">
        <v>2</v>
      </c>
      <c r="E111" s="6" t="s">
        <v>605</v>
      </c>
      <c r="F111" s="6" t="s">
        <v>605</v>
      </c>
      <c r="G111" s="6" t="s">
        <v>605</v>
      </c>
      <c r="H111" s="107">
        <v>83.4</v>
      </c>
      <c r="I111" s="107">
        <v>170</v>
      </c>
      <c r="J111" s="109">
        <v>28.858131487889278</v>
      </c>
    </row>
    <row r="112" spans="1:10">
      <c r="A112" s="111" t="s">
        <v>726</v>
      </c>
      <c r="B112" s="107">
        <v>40.186301369863017</v>
      </c>
      <c r="C112" s="6">
        <v>0</v>
      </c>
      <c r="D112" s="108">
        <v>2</v>
      </c>
      <c r="E112" s="6" t="s">
        <v>605</v>
      </c>
      <c r="F112" s="6" t="s">
        <v>605</v>
      </c>
      <c r="G112" s="6" t="s">
        <v>605</v>
      </c>
      <c r="H112" s="107">
        <v>80.599999999999994</v>
      </c>
      <c r="I112" s="107">
        <v>167.05</v>
      </c>
      <c r="J112" s="109">
        <v>28.882985475818064</v>
      </c>
    </row>
    <row r="113" spans="1:10">
      <c r="A113" s="110" t="s">
        <v>727</v>
      </c>
      <c r="B113" s="107">
        <v>45.158904109589038</v>
      </c>
      <c r="C113" s="108">
        <v>1</v>
      </c>
      <c r="D113" s="108">
        <v>2</v>
      </c>
      <c r="E113" s="6" t="s">
        <v>605</v>
      </c>
      <c r="F113" s="6" t="s">
        <v>605</v>
      </c>
      <c r="G113" s="6" t="s">
        <v>605</v>
      </c>
      <c r="H113" s="107">
        <v>78.8</v>
      </c>
      <c r="I113" s="107">
        <v>165</v>
      </c>
      <c r="J113" s="109">
        <v>28.943985307621674</v>
      </c>
    </row>
    <row r="114" spans="1:10">
      <c r="A114" s="111" t="s">
        <v>728</v>
      </c>
      <c r="B114" s="107">
        <v>54.298630136986304</v>
      </c>
      <c r="C114" s="6">
        <v>0</v>
      </c>
      <c r="D114" s="108">
        <v>2</v>
      </c>
      <c r="E114" s="6" t="s">
        <v>605</v>
      </c>
      <c r="F114" s="6" t="s">
        <v>605</v>
      </c>
      <c r="G114" s="6" t="s">
        <v>605</v>
      </c>
      <c r="H114" s="107">
        <v>88</v>
      </c>
      <c r="I114" s="107">
        <v>174</v>
      </c>
      <c r="J114" s="109">
        <v>29.065926806711587</v>
      </c>
    </row>
    <row r="115" spans="1:10">
      <c r="A115" s="111" t="s">
        <v>729</v>
      </c>
      <c r="B115" s="107">
        <v>55.454794520547942</v>
      </c>
      <c r="C115" s="108">
        <v>1</v>
      </c>
      <c r="D115" s="108">
        <v>2</v>
      </c>
      <c r="E115" s="6" t="s">
        <v>605</v>
      </c>
      <c r="F115" s="6" t="s">
        <v>605</v>
      </c>
      <c r="G115" s="6" t="s">
        <v>605</v>
      </c>
      <c r="H115" s="107">
        <v>84.6</v>
      </c>
      <c r="I115" s="107">
        <v>169.6</v>
      </c>
      <c r="J115" s="109">
        <v>29.411601103595586</v>
      </c>
    </row>
    <row r="116" spans="1:10">
      <c r="A116" s="111" t="s">
        <v>730</v>
      </c>
      <c r="B116" s="107">
        <v>48.961643835616435</v>
      </c>
      <c r="C116" s="108">
        <v>0</v>
      </c>
      <c r="D116" s="108">
        <v>1</v>
      </c>
      <c r="E116" s="6" t="s">
        <v>605</v>
      </c>
      <c r="F116" s="6" t="s">
        <v>605</v>
      </c>
      <c r="G116" s="6" t="s">
        <v>605</v>
      </c>
      <c r="H116" s="107">
        <v>90.4</v>
      </c>
      <c r="I116" s="107">
        <v>175.2</v>
      </c>
      <c r="J116" s="109">
        <v>29.451012280811501</v>
      </c>
    </row>
    <row r="117" spans="1:10">
      <c r="A117" s="111" t="s">
        <v>731</v>
      </c>
      <c r="B117" s="107">
        <v>46.082191780821915</v>
      </c>
      <c r="C117" s="6">
        <v>0</v>
      </c>
      <c r="D117" s="108">
        <v>2</v>
      </c>
      <c r="E117" s="6" t="s">
        <v>605</v>
      </c>
      <c r="F117" s="6" t="s">
        <v>605</v>
      </c>
      <c r="G117" s="6" t="s">
        <v>605</v>
      </c>
      <c r="H117" s="107">
        <v>84.8</v>
      </c>
      <c r="I117" s="107">
        <v>169.6</v>
      </c>
      <c r="J117" s="109">
        <v>29.481132075471699</v>
      </c>
    </row>
    <row r="118" spans="1:10">
      <c r="A118" s="111" t="s">
        <v>732</v>
      </c>
      <c r="B118" s="107">
        <v>48.295890410958904</v>
      </c>
      <c r="C118" s="108">
        <v>0</v>
      </c>
      <c r="D118" s="108">
        <v>1</v>
      </c>
      <c r="E118" s="6" t="s">
        <v>605</v>
      </c>
      <c r="F118" s="6" t="s">
        <v>605</v>
      </c>
      <c r="G118" s="6" t="s">
        <v>605</v>
      </c>
      <c r="H118" s="107">
        <v>103</v>
      </c>
      <c r="I118" s="107">
        <v>186.9</v>
      </c>
      <c r="J118" s="109">
        <v>29.486187438826896</v>
      </c>
    </row>
    <row r="119" spans="1:10">
      <c r="A119" s="110" t="s">
        <v>733</v>
      </c>
      <c r="B119" s="107">
        <v>52.92876712328767</v>
      </c>
      <c r="C119" s="6">
        <v>0</v>
      </c>
      <c r="D119" s="108">
        <v>2</v>
      </c>
      <c r="E119" s="6" t="s">
        <v>605</v>
      </c>
      <c r="F119" s="6" t="s">
        <v>605</v>
      </c>
      <c r="G119" s="6" t="s">
        <v>605</v>
      </c>
      <c r="H119" s="107">
        <v>83</v>
      </c>
      <c r="I119" s="107">
        <v>167.75</v>
      </c>
      <c r="J119" s="109">
        <v>29.495314731443827</v>
      </c>
    </row>
    <row r="120" spans="1:10">
      <c r="A120" s="110" t="s">
        <v>734</v>
      </c>
      <c r="B120" s="107">
        <v>31.668493150684931</v>
      </c>
      <c r="C120" s="108">
        <v>1</v>
      </c>
      <c r="D120" s="108">
        <v>2</v>
      </c>
      <c r="E120" s="6" t="s">
        <v>605</v>
      </c>
      <c r="F120" s="6" t="s">
        <v>605</v>
      </c>
      <c r="G120" s="6" t="s">
        <v>605</v>
      </c>
      <c r="H120" s="107">
        <v>70</v>
      </c>
      <c r="I120" s="107">
        <v>153.80000000000001</v>
      </c>
      <c r="J120" s="109">
        <v>29.592752988445298</v>
      </c>
    </row>
    <row r="121" spans="1:10">
      <c r="A121" s="110" t="s">
        <v>735</v>
      </c>
      <c r="B121" s="107">
        <v>44.791780821917811</v>
      </c>
      <c r="C121" s="6">
        <v>0</v>
      </c>
      <c r="D121" s="108">
        <v>2</v>
      </c>
      <c r="E121" s="6" t="s">
        <v>605</v>
      </c>
      <c r="F121" s="6" t="s">
        <v>605</v>
      </c>
      <c r="G121" s="6" t="s">
        <v>605</v>
      </c>
      <c r="H121" s="107">
        <v>76.2</v>
      </c>
      <c r="I121" s="107">
        <v>160.4</v>
      </c>
      <c r="J121" s="109">
        <v>29.617353125913393</v>
      </c>
    </row>
    <row r="122" spans="1:10">
      <c r="A122" s="111" t="s">
        <v>736</v>
      </c>
      <c r="B122" s="107">
        <v>44.638356164383559</v>
      </c>
      <c r="C122" s="108">
        <v>1</v>
      </c>
      <c r="D122" s="108">
        <v>2</v>
      </c>
      <c r="E122" s="6" t="s">
        <v>605</v>
      </c>
      <c r="F122" s="6" t="s">
        <v>605</v>
      </c>
      <c r="G122" s="6" t="s">
        <v>605</v>
      </c>
      <c r="H122" s="107">
        <v>83.2</v>
      </c>
      <c r="I122" s="107">
        <v>167.45</v>
      </c>
      <c r="J122" s="109">
        <v>29.67242375288221</v>
      </c>
    </row>
    <row r="123" spans="1:10">
      <c r="A123" s="110" t="s">
        <v>737</v>
      </c>
      <c r="B123" s="107">
        <v>52.230136986301368</v>
      </c>
      <c r="C123" s="6">
        <v>0</v>
      </c>
      <c r="D123" s="108">
        <v>2</v>
      </c>
      <c r="E123" s="6" t="s">
        <v>605</v>
      </c>
      <c r="F123" s="6" t="s">
        <v>605</v>
      </c>
      <c r="G123" s="6" t="s">
        <v>605</v>
      </c>
      <c r="H123" s="107">
        <v>77.400000000000006</v>
      </c>
      <c r="I123" s="107">
        <v>161.44999999999999</v>
      </c>
      <c r="J123" s="109">
        <v>29.693737297319394</v>
      </c>
    </row>
    <row r="124" spans="1:10">
      <c r="A124" s="110" t="s">
        <v>738</v>
      </c>
      <c r="B124" s="107">
        <v>39.824657534246576</v>
      </c>
      <c r="C124" s="108">
        <v>1</v>
      </c>
      <c r="D124" s="108">
        <v>2</v>
      </c>
      <c r="E124" s="6" t="s">
        <v>605</v>
      </c>
      <c r="F124" s="6" t="s">
        <v>605</v>
      </c>
      <c r="G124" s="6" t="s">
        <v>605</v>
      </c>
      <c r="H124" s="107">
        <v>79.599999999999994</v>
      </c>
      <c r="I124" s="107">
        <v>163.55000000000001</v>
      </c>
      <c r="J124" s="109">
        <v>29.758564022176479</v>
      </c>
    </row>
    <row r="125" spans="1:10">
      <c r="A125" s="111" t="s">
        <v>739</v>
      </c>
      <c r="B125" s="107">
        <v>44.186301369863017</v>
      </c>
      <c r="C125" s="6">
        <v>0</v>
      </c>
      <c r="D125" s="108">
        <v>2</v>
      </c>
      <c r="E125" s="6" t="s">
        <v>605</v>
      </c>
      <c r="F125" s="6" t="s">
        <v>605</v>
      </c>
      <c r="G125" s="6" t="s">
        <v>605</v>
      </c>
      <c r="H125" s="107">
        <v>74.599999999999994</v>
      </c>
      <c r="I125" s="107">
        <v>158.05000000000001</v>
      </c>
      <c r="J125" s="109">
        <v>29.864127228387812</v>
      </c>
    </row>
    <row r="126" spans="1:10">
      <c r="A126" s="111" t="s">
        <v>740</v>
      </c>
      <c r="B126" s="107">
        <v>35.912328767123284</v>
      </c>
      <c r="C126" s="108">
        <v>1</v>
      </c>
      <c r="D126" s="108">
        <v>1</v>
      </c>
      <c r="E126" s="6" t="s">
        <v>605</v>
      </c>
      <c r="F126" s="6" t="s">
        <v>605</v>
      </c>
      <c r="G126" s="6" t="s">
        <v>605</v>
      </c>
      <c r="H126" s="107">
        <v>89.2</v>
      </c>
      <c r="I126" s="107">
        <v>172.5</v>
      </c>
      <c r="J126" s="109">
        <v>29.976895610165929</v>
      </c>
    </row>
    <row r="127" spans="1:10">
      <c r="A127" s="110" t="s">
        <v>741</v>
      </c>
      <c r="B127" s="107">
        <v>55.054794520547944</v>
      </c>
      <c r="C127" s="108">
        <v>0</v>
      </c>
      <c r="D127" s="108">
        <v>1</v>
      </c>
      <c r="E127" s="6" t="s">
        <v>605</v>
      </c>
      <c r="F127" s="6" t="s">
        <v>605</v>
      </c>
      <c r="G127" s="6" t="s">
        <v>605</v>
      </c>
      <c r="H127" s="107">
        <v>103.6</v>
      </c>
      <c r="I127" s="107">
        <v>185.85</v>
      </c>
      <c r="J127" s="109">
        <v>29.994016396391192</v>
      </c>
    </row>
    <row r="128" spans="1:10">
      <c r="A128" s="111" t="s">
        <v>742</v>
      </c>
      <c r="B128" s="107">
        <v>48.010958904109586</v>
      </c>
      <c r="C128" s="6">
        <v>0</v>
      </c>
      <c r="D128" s="108">
        <v>2</v>
      </c>
      <c r="E128" s="6" t="s">
        <v>605</v>
      </c>
      <c r="F128" s="6" t="s">
        <v>605</v>
      </c>
      <c r="G128" s="6" t="s">
        <v>605</v>
      </c>
      <c r="H128" s="107">
        <v>96.8</v>
      </c>
      <c r="I128" s="107">
        <v>179.6</v>
      </c>
      <c r="J128" s="109">
        <v>30.00977177692571</v>
      </c>
    </row>
    <row r="129" spans="1:10">
      <c r="A129" s="110" t="s">
        <v>743</v>
      </c>
      <c r="B129" s="107">
        <v>48.624657534246573</v>
      </c>
      <c r="C129" s="108">
        <v>1</v>
      </c>
      <c r="D129" s="108">
        <v>2</v>
      </c>
      <c r="E129" s="6" t="s">
        <v>605</v>
      </c>
      <c r="F129" s="6" t="s">
        <v>605</v>
      </c>
      <c r="G129" s="6" t="s">
        <v>605</v>
      </c>
      <c r="H129" s="107">
        <v>74</v>
      </c>
      <c r="I129" s="107">
        <v>156.85</v>
      </c>
      <c r="J129" s="109">
        <v>30.07895013082819</v>
      </c>
    </row>
    <row r="130" spans="1:10">
      <c r="A130" s="111" t="s">
        <v>744</v>
      </c>
      <c r="B130" s="107">
        <v>49.547945205479451</v>
      </c>
      <c r="C130" s="108">
        <v>1</v>
      </c>
      <c r="D130" s="108">
        <v>2</v>
      </c>
      <c r="E130" s="6" t="s">
        <v>605</v>
      </c>
      <c r="F130" s="6" t="s">
        <v>605</v>
      </c>
      <c r="G130" s="6" t="s">
        <v>605</v>
      </c>
      <c r="H130" s="107">
        <v>75.2</v>
      </c>
      <c r="I130" s="107">
        <v>157.9</v>
      </c>
      <c r="J130" s="109">
        <v>30.161544752392572</v>
      </c>
    </row>
    <row r="131" spans="1:10">
      <c r="A131" s="111" t="s">
        <v>745</v>
      </c>
      <c r="B131" s="107">
        <v>43.972602739726028</v>
      </c>
      <c r="C131" s="108">
        <v>1</v>
      </c>
      <c r="D131" s="108">
        <v>2</v>
      </c>
      <c r="E131" s="6" t="s">
        <v>605</v>
      </c>
      <c r="F131" s="6" t="s">
        <v>605</v>
      </c>
      <c r="G131" s="6" t="s">
        <v>605</v>
      </c>
      <c r="H131" s="107">
        <v>83.2</v>
      </c>
      <c r="I131" s="107">
        <v>165.95</v>
      </c>
      <c r="J131" s="109">
        <v>30.211258214480146</v>
      </c>
    </row>
    <row r="132" spans="1:10">
      <c r="A132" s="110" t="s">
        <v>746</v>
      </c>
      <c r="B132" s="107">
        <v>39.673972602739724</v>
      </c>
      <c r="C132" s="108">
        <v>1</v>
      </c>
      <c r="D132" s="108">
        <v>2</v>
      </c>
      <c r="E132" s="6" t="s">
        <v>605</v>
      </c>
      <c r="F132" s="6" t="s">
        <v>605</v>
      </c>
      <c r="G132" s="6" t="s">
        <v>605</v>
      </c>
      <c r="H132" s="107">
        <v>88.8</v>
      </c>
      <c r="I132" s="107">
        <v>171.2</v>
      </c>
      <c r="J132" s="109">
        <v>30.297405886977028</v>
      </c>
    </row>
    <row r="133" spans="1:10">
      <c r="A133" s="106" t="s">
        <v>747</v>
      </c>
      <c r="B133" s="107">
        <v>50.682191780821917</v>
      </c>
      <c r="C133" s="108">
        <v>1</v>
      </c>
      <c r="D133" s="108">
        <v>2</v>
      </c>
      <c r="E133" s="6" t="s">
        <v>605</v>
      </c>
      <c r="F133" s="6" t="s">
        <v>605</v>
      </c>
      <c r="G133" s="6" t="s">
        <v>605</v>
      </c>
      <c r="H133" s="107">
        <v>83.6</v>
      </c>
      <c r="I133" s="107">
        <v>165.7</v>
      </c>
      <c r="J133" s="109">
        <v>30.448174548166943</v>
      </c>
    </row>
    <row r="134" spans="1:10">
      <c r="A134" s="110" t="s">
        <v>748</v>
      </c>
      <c r="B134" s="107">
        <v>50.852054794520548</v>
      </c>
      <c r="C134" s="108">
        <v>1</v>
      </c>
      <c r="D134" s="108">
        <v>2</v>
      </c>
      <c r="E134" s="6" t="s">
        <v>605</v>
      </c>
      <c r="F134" s="6" t="s">
        <v>605</v>
      </c>
      <c r="G134" s="6" t="s">
        <v>605</v>
      </c>
      <c r="H134" s="107">
        <v>90.2</v>
      </c>
      <c r="I134" s="107">
        <v>172.1</v>
      </c>
      <c r="J134" s="109">
        <v>30.454031799816402</v>
      </c>
    </row>
    <row r="135" spans="1:10">
      <c r="A135" s="106" t="s">
        <v>749</v>
      </c>
      <c r="B135" s="107">
        <v>46.553424657534244</v>
      </c>
      <c r="C135" s="108">
        <v>1</v>
      </c>
      <c r="D135" s="108">
        <v>2</v>
      </c>
      <c r="E135" s="6" t="s">
        <v>605</v>
      </c>
      <c r="F135" s="6" t="s">
        <v>605</v>
      </c>
      <c r="G135" s="6" t="s">
        <v>605</v>
      </c>
      <c r="H135" s="107">
        <v>77.8</v>
      </c>
      <c r="I135" s="107">
        <v>159.19999999999999</v>
      </c>
      <c r="J135" s="109">
        <v>30.696825837731378</v>
      </c>
    </row>
    <row r="136" spans="1:10">
      <c r="A136" s="110" t="s">
        <v>750</v>
      </c>
      <c r="B136" s="107">
        <v>52.945205479452056</v>
      </c>
      <c r="C136" s="6">
        <v>0</v>
      </c>
      <c r="D136" s="108">
        <v>2</v>
      </c>
      <c r="E136" s="6" t="s">
        <v>605</v>
      </c>
      <c r="F136" s="6" t="s">
        <v>605</v>
      </c>
      <c r="G136" s="6" t="s">
        <v>605</v>
      </c>
      <c r="H136" s="107">
        <v>88</v>
      </c>
      <c r="I136" s="107">
        <v>168.9</v>
      </c>
      <c r="J136" s="109">
        <v>30.847741507143528</v>
      </c>
    </row>
    <row r="137" spans="1:10">
      <c r="A137" s="110" t="s">
        <v>751</v>
      </c>
      <c r="B137" s="107">
        <v>37.556164383561644</v>
      </c>
      <c r="C137" s="6">
        <v>0</v>
      </c>
      <c r="D137" s="108">
        <v>2</v>
      </c>
      <c r="E137" s="6" t="s">
        <v>605</v>
      </c>
      <c r="F137" s="6" t="s">
        <v>605</v>
      </c>
      <c r="G137" s="6" t="s">
        <v>605</v>
      </c>
      <c r="H137" s="107">
        <v>78.8</v>
      </c>
      <c r="I137" s="107">
        <v>159.35</v>
      </c>
      <c r="J137" s="109">
        <v>31.032879986145478</v>
      </c>
    </row>
    <row r="138" spans="1:10">
      <c r="A138" s="106" t="s">
        <v>752</v>
      </c>
      <c r="B138" s="107">
        <v>40.627397260273973</v>
      </c>
      <c r="C138" s="108">
        <v>1</v>
      </c>
      <c r="D138" s="108">
        <v>2</v>
      </c>
      <c r="E138" s="6" t="s">
        <v>605</v>
      </c>
      <c r="F138" s="6" t="s">
        <v>605</v>
      </c>
      <c r="G138" s="6" t="s">
        <v>605</v>
      </c>
      <c r="H138" s="107">
        <v>86.4</v>
      </c>
      <c r="I138" s="107">
        <v>166.8</v>
      </c>
      <c r="J138" s="109">
        <v>31.054293256042641</v>
      </c>
    </row>
    <row r="139" spans="1:10">
      <c r="A139" s="106" t="s">
        <v>753</v>
      </c>
      <c r="B139" s="107">
        <v>44.704109589041096</v>
      </c>
      <c r="C139" s="108">
        <v>1</v>
      </c>
      <c r="D139" s="108">
        <v>2</v>
      </c>
      <c r="E139" s="6" t="s">
        <v>605</v>
      </c>
      <c r="F139" s="6" t="s">
        <v>605</v>
      </c>
      <c r="G139" s="6" t="s">
        <v>605</v>
      </c>
      <c r="H139" s="107">
        <v>80.400000000000006</v>
      </c>
      <c r="I139" s="107">
        <v>160.9</v>
      </c>
      <c r="J139" s="109">
        <v>31.055888625240023</v>
      </c>
    </row>
    <row r="140" spans="1:10">
      <c r="A140" s="111" t="s">
        <v>754</v>
      </c>
      <c r="B140" s="107">
        <v>48.11780821917808</v>
      </c>
      <c r="C140" s="108">
        <v>0</v>
      </c>
      <c r="D140" s="108">
        <v>1</v>
      </c>
      <c r="E140" s="6" t="s">
        <v>605</v>
      </c>
      <c r="F140" s="6" t="s">
        <v>605</v>
      </c>
      <c r="G140" s="6" t="s">
        <v>605</v>
      </c>
      <c r="H140" s="107">
        <v>104</v>
      </c>
      <c r="I140" s="107">
        <v>182.95</v>
      </c>
      <c r="J140" s="109">
        <v>31.071950162982091</v>
      </c>
    </row>
    <row r="141" spans="1:10">
      <c r="A141" s="111" t="s">
        <v>755</v>
      </c>
      <c r="B141" s="107">
        <v>38.235616438356168</v>
      </c>
      <c r="C141" s="108">
        <v>1</v>
      </c>
      <c r="D141" s="108">
        <v>1</v>
      </c>
      <c r="E141" s="6" t="s">
        <v>605</v>
      </c>
      <c r="F141" s="6" t="s">
        <v>605</v>
      </c>
      <c r="G141" s="6" t="s">
        <v>605</v>
      </c>
      <c r="H141" s="107">
        <v>91.8</v>
      </c>
      <c r="I141" s="107">
        <v>171.55</v>
      </c>
      <c r="J141" s="109">
        <v>31.193293849577817</v>
      </c>
    </row>
    <row r="142" spans="1:10">
      <c r="A142" s="110" t="s">
        <v>756</v>
      </c>
      <c r="B142" s="107">
        <v>44.769863013698632</v>
      </c>
      <c r="C142" s="6">
        <v>0</v>
      </c>
      <c r="D142" s="108">
        <v>2</v>
      </c>
      <c r="E142" s="6" t="s">
        <v>605</v>
      </c>
      <c r="F142" s="6" t="s">
        <v>605</v>
      </c>
      <c r="G142" s="6" t="s">
        <v>605</v>
      </c>
      <c r="H142" s="107">
        <v>77.400000000000006</v>
      </c>
      <c r="I142" s="107">
        <v>157.44999999999999</v>
      </c>
      <c r="J142" s="109">
        <v>31.221634172199625</v>
      </c>
    </row>
    <row r="143" spans="1:10">
      <c r="A143" s="106" t="s">
        <v>757</v>
      </c>
      <c r="B143" s="107">
        <v>46.967123287671235</v>
      </c>
      <c r="C143" s="6">
        <v>0</v>
      </c>
      <c r="D143" s="108">
        <v>2</v>
      </c>
      <c r="E143" s="6" t="s">
        <v>605</v>
      </c>
      <c r="F143" s="6" t="s">
        <v>605</v>
      </c>
      <c r="G143" s="6" t="s">
        <v>605</v>
      </c>
      <c r="H143" s="107">
        <v>87.4</v>
      </c>
      <c r="I143" s="107">
        <v>167.1</v>
      </c>
      <c r="J143" s="109">
        <v>31.301023085041727</v>
      </c>
    </row>
    <row r="144" spans="1:10">
      <c r="A144" s="111" t="s">
        <v>758</v>
      </c>
      <c r="B144" s="107">
        <v>40.30684931506849</v>
      </c>
      <c r="C144" s="108">
        <v>1</v>
      </c>
      <c r="D144" s="108">
        <v>2</v>
      </c>
      <c r="E144" s="6" t="s">
        <v>605</v>
      </c>
      <c r="F144" s="6" t="s">
        <v>605</v>
      </c>
      <c r="G144" s="6" t="s">
        <v>605</v>
      </c>
      <c r="H144" s="107">
        <v>71.599999999999994</v>
      </c>
      <c r="I144" s="107">
        <v>150.85</v>
      </c>
      <c r="J144" s="109">
        <v>31.464612912202636</v>
      </c>
    </row>
    <row r="145" spans="1:10">
      <c r="A145" s="106" t="s">
        <v>759</v>
      </c>
      <c r="B145" s="107">
        <v>54.909589041095892</v>
      </c>
      <c r="C145" s="6">
        <v>0</v>
      </c>
      <c r="D145" s="108">
        <v>2</v>
      </c>
      <c r="E145" s="6" t="s">
        <v>605</v>
      </c>
      <c r="F145" s="6" t="s">
        <v>605</v>
      </c>
      <c r="G145" s="6" t="s">
        <v>605</v>
      </c>
      <c r="H145" s="107">
        <v>99.4</v>
      </c>
      <c r="I145" s="107">
        <v>177.55</v>
      </c>
      <c r="J145" s="109">
        <v>31.531529030934443</v>
      </c>
    </row>
    <row r="146" spans="1:10">
      <c r="A146" s="110" t="s">
        <v>760</v>
      </c>
      <c r="B146" s="107">
        <v>45.709589041095889</v>
      </c>
      <c r="C146" s="108">
        <v>1</v>
      </c>
      <c r="D146" s="108">
        <v>2</v>
      </c>
      <c r="E146" s="6" t="s">
        <v>605</v>
      </c>
      <c r="F146" s="6" t="s">
        <v>605</v>
      </c>
      <c r="G146" s="6" t="s">
        <v>605</v>
      </c>
      <c r="H146" s="107">
        <v>83.8</v>
      </c>
      <c r="I146" s="107">
        <v>162.94999999999999</v>
      </c>
      <c r="J146" s="109">
        <v>31.559876061579793</v>
      </c>
    </row>
    <row r="147" spans="1:10">
      <c r="A147" s="110" t="s">
        <v>761</v>
      </c>
      <c r="B147" s="107">
        <v>48.260273972602739</v>
      </c>
      <c r="C147" s="108">
        <v>0</v>
      </c>
      <c r="D147" s="108">
        <v>1</v>
      </c>
      <c r="E147" s="6" t="s">
        <v>605</v>
      </c>
      <c r="F147" s="6" t="s">
        <v>605</v>
      </c>
      <c r="G147" s="6" t="s">
        <v>605</v>
      </c>
      <c r="H147" s="107">
        <v>103.2</v>
      </c>
      <c r="I147" s="107">
        <v>180.5</v>
      </c>
      <c r="J147" s="109">
        <v>31.675631709394498</v>
      </c>
    </row>
    <row r="148" spans="1:10">
      <c r="A148" s="111" t="s">
        <v>762</v>
      </c>
      <c r="B148" s="107">
        <v>44.854794520547948</v>
      </c>
      <c r="C148" s="108">
        <v>1</v>
      </c>
      <c r="D148" s="108">
        <v>2</v>
      </c>
      <c r="E148" s="6" t="s">
        <v>605</v>
      </c>
      <c r="F148" s="6" t="s">
        <v>605</v>
      </c>
      <c r="G148" s="6" t="s">
        <v>605</v>
      </c>
      <c r="H148" s="107">
        <v>85.8</v>
      </c>
      <c r="I148" s="107">
        <v>164.4</v>
      </c>
      <c r="J148" s="109">
        <v>31.745608894098421</v>
      </c>
    </row>
    <row r="149" spans="1:10">
      <c r="A149" s="111" t="s">
        <v>763</v>
      </c>
      <c r="B149" s="107">
        <v>35.61643835616438</v>
      </c>
      <c r="C149" s="6">
        <v>0</v>
      </c>
      <c r="D149" s="108">
        <v>2</v>
      </c>
      <c r="E149" s="6" t="s">
        <v>605</v>
      </c>
      <c r="F149" s="6" t="s">
        <v>605</v>
      </c>
      <c r="G149" s="6" t="s">
        <v>605</v>
      </c>
      <c r="H149" s="107">
        <v>85.2</v>
      </c>
      <c r="I149" s="107">
        <v>163.55000000000001</v>
      </c>
      <c r="J149" s="109">
        <v>31.852131340319549</v>
      </c>
    </row>
    <row r="150" spans="1:10">
      <c r="A150" s="110" t="s">
        <v>764</v>
      </c>
      <c r="B150" s="107">
        <v>53.063013698630137</v>
      </c>
      <c r="C150" s="108">
        <v>0</v>
      </c>
      <c r="D150" s="108">
        <v>1</v>
      </c>
      <c r="E150" s="6" t="s">
        <v>605</v>
      </c>
      <c r="F150" s="6" t="s">
        <v>605</v>
      </c>
      <c r="G150" s="6" t="s">
        <v>605</v>
      </c>
      <c r="H150" s="107">
        <v>94.6</v>
      </c>
      <c r="I150" s="107">
        <v>171.9</v>
      </c>
      <c r="J150" s="109">
        <v>32.013958898273103</v>
      </c>
    </row>
    <row r="151" spans="1:10">
      <c r="A151" s="111" t="s">
        <v>765</v>
      </c>
      <c r="B151" s="107">
        <v>50.095890410958901</v>
      </c>
      <c r="C151" s="108">
        <v>0</v>
      </c>
      <c r="D151" s="108">
        <v>1</v>
      </c>
      <c r="E151" s="6" t="s">
        <v>605</v>
      </c>
      <c r="F151" s="6" t="s">
        <v>605</v>
      </c>
      <c r="G151" s="6" t="s">
        <v>605</v>
      </c>
      <c r="H151" s="107">
        <v>111.4</v>
      </c>
      <c r="I151" s="107">
        <v>186.45</v>
      </c>
      <c r="J151" s="109">
        <v>32.04501029489105</v>
      </c>
    </row>
    <row r="152" spans="1:10">
      <c r="A152" s="106" t="s">
        <v>766</v>
      </c>
      <c r="B152" s="107">
        <v>52.890410958904113</v>
      </c>
      <c r="C152" s="108">
        <v>1</v>
      </c>
      <c r="D152" s="108">
        <v>2</v>
      </c>
      <c r="E152" s="6" t="s">
        <v>605</v>
      </c>
      <c r="F152" s="6" t="s">
        <v>605</v>
      </c>
      <c r="G152" s="6" t="s">
        <v>605</v>
      </c>
      <c r="H152" s="107">
        <v>92.4</v>
      </c>
      <c r="I152" s="107">
        <v>169.6</v>
      </c>
      <c r="J152" s="109">
        <v>32.123309006763975</v>
      </c>
    </row>
    <row r="153" spans="1:10">
      <c r="A153" s="110" t="s">
        <v>767</v>
      </c>
      <c r="B153" s="107">
        <v>41.624657534246573</v>
      </c>
      <c r="C153" s="108">
        <v>0</v>
      </c>
      <c r="D153" s="108">
        <v>1</v>
      </c>
      <c r="E153" s="6" t="s">
        <v>605</v>
      </c>
      <c r="F153" s="6" t="s">
        <v>605</v>
      </c>
      <c r="G153" s="6" t="s">
        <v>605</v>
      </c>
      <c r="H153" s="107">
        <v>104.6</v>
      </c>
      <c r="I153" s="107">
        <v>180.4</v>
      </c>
      <c r="J153" s="109">
        <v>32.140943259865978</v>
      </c>
    </row>
    <row r="154" spans="1:10">
      <c r="A154" s="111" t="s">
        <v>768</v>
      </c>
      <c r="B154" s="107">
        <v>47.668493150684931</v>
      </c>
      <c r="C154" s="108">
        <v>1</v>
      </c>
      <c r="D154" s="108">
        <v>2</v>
      </c>
      <c r="E154" s="6" t="s">
        <v>605</v>
      </c>
      <c r="F154" s="6" t="s">
        <v>605</v>
      </c>
      <c r="G154" s="6" t="s">
        <v>605</v>
      </c>
      <c r="H154" s="107">
        <v>89.8</v>
      </c>
      <c r="I154" s="107">
        <v>167.1</v>
      </c>
      <c r="J154" s="109">
        <v>32.160547746415865</v>
      </c>
    </row>
    <row r="155" spans="1:10">
      <c r="A155" s="110" t="s">
        <v>769</v>
      </c>
      <c r="B155" s="107">
        <v>54.328767123287669</v>
      </c>
      <c r="C155" s="108">
        <v>1</v>
      </c>
      <c r="D155" s="108">
        <v>2</v>
      </c>
      <c r="E155" s="6" t="s">
        <v>605</v>
      </c>
      <c r="F155" s="6" t="s">
        <v>605</v>
      </c>
      <c r="G155" s="6" t="s">
        <v>605</v>
      </c>
      <c r="H155" s="107">
        <v>77.599999999999994</v>
      </c>
      <c r="I155" s="107">
        <v>155</v>
      </c>
      <c r="J155" s="109">
        <v>32.299687825182097</v>
      </c>
    </row>
    <row r="156" spans="1:10">
      <c r="A156" s="106" t="s">
        <v>770</v>
      </c>
      <c r="B156" s="107">
        <v>55.265753424657532</v>
      </c>
      <c r="C156" s="108">
        <v>1</v>
      </c>
      <c r="D156" s="108">
        <v>2</v>
      </c>
      <c r="E156" s="6" t="s">
        <v>605</v>
      </c>
      <c r="F156" s="6" t="s">
        <v>605</v>
      </c>
      <c r="G156" s="6" t="s">
        <v>605</v>
      </c>
      <c r="H156" s="107">
        <v>87.6</v>
      </c>
      <c r="I156" s="107">
        <v>164.5</v>
      </c>
      <c r="J156" s="109">
        <v>32.372206465202652</v>
      </c>
    </row>
    <row r="157" spans="1:10">
      <c r="A157" s="111" t="s">
        <v>771</v>
      </c>
      <c r="B157" s="107">
        <v>41.789041095890411</v>
      </c>
      <c r="C157" s="6">
        <v>0</v>
      </c>
      <c r="D157" s="108">
        <v>2</v>
      </c>
      <c r="E157" s="6" t="s">
        <v>605</v>
      </c>
      <c r="F157" s="6" t="s">
        <v>605</v>
      </c>
      <c r="G157" s="6" t="s">
        <v>605</v>
      </c>
      <c r="H157" s="107">
        <v>86.2</v>
      </c>
      <c r="I157" s="107">
        <v>163.1</v>
      </c>
      <c r="J157" s="109">
        <v>32.404053739604485</v>
      </c>
    </row>
    <row r="158" spans="1:10">
      <c r="A158" s="111" t="s">
        <v>772</v>
      </c>
      <c r="B158" s="107">
        <v>46.290410958904111</v>
      </c>
      <c r="C158" s="6">
        <v>0</v>
      </c>
      <c r="D158" s="108">
        <v>2</v>
      </c>
      <c r="E158" s="6" t="s">
        <v>605</v>
      </c>
      <c r="F158" s="6" t="s">
        <v>605</v>
      </c>
      <c r="G158" s="6" t="s">
        <v>605</v>
      </c>
      <c r="H158" s="107">
        <v>89.2</v>
      </c>
      <c r="I158" s="107">
        <v>165.65</v>
      </c>
      <c r="J158" s="109">
        <v>32.507380441763274</v>
      </c>
    </row>
    <row r="159" spans="1:10">
      <c r="A159" s="111" t="s">
        <v>773</v>
      </c>
      <c r="B159" s="107">
        <v>41.610958904109587</v>
      </c>
      <c r="C159" s="108">
        <v>1</v>
      </c>
      <c r="D159" s="108">
        <v>1</v>
      </c>
      <c r="E159" s="6" t="s">
        <v>605</v>
      </c>
      <c r="F159" s="6" t="s">
        <v>605</v>
      </c>
      <c r="G159" s="6" t="s">
        <v>605</v>
      </c>
      <c r="H159" s="107">
        <v>102</v>
      </c>
      <c r="I159" s="107">
        <v>176.85</v>
      </c>
      <c r="J159" s="109">
        <v>32.612946908280648</v>
      </c>
    </row>
    <row r="160" spans="1:10">
      <c r="A160" s="111" t="s">
        <v>774</v>
      </c>
      <c r="B160" s="107">
        <v>51.583561643835615</v>
      </c>
      <c r="C160" s="108">
        <v>1</v>
      </c>
      <c r="D160" s="108">
        <v>2</v>
      </c>
      <c r="E160" s="6" t="s">
        <v>605</v>
      </c>
      <c r="F160" s="6" t="s">
        <v>605</v>
      </c>
      <c r="G160" s="6" t="s">
        <v>605</v>
      </c>
      <c r="H160" s="107">
        <v>87.6</v>
      </c>
      <c r="I160" s="107">
        <v>163.80000000000001</v>
      </c>
      <c r="J160" s="109">
        <v>32.649483198933744</v>
      </c>
    </row>
    <row r="161" spans="1:10">
      <c r="A161" s="110" t="s">
        <v>775</v>
      </c>
      <c r="B161" s="107">
        <v>41.441095890410956</v>
      </c>
      <c r="C161" s="6">
        <v>0</v>
      </c>
      <c r="D161" s="108">
        <v>2</v>
      </c>
      <c r="E161" s="6" t="s">
        <v>605</v>
      </c>
      <c r="F161" s="6" t="s">
        <v>605</v>
      </c>
      <c r="G161" s="6" t="s">
        <v>605</v>
      </c>
      <c r="H161" s="107">
        <v>98</v>
      </c>
      <c r="I161" s="107">
        <v>172.8</v>
      </c>
      <c r="J161" s="109">
        <v>32.82000171467763</v>
      </c>
    </row>
    <row r="162" spans="1:10">
      <c r="A162" s="110" t="s">
        <v>776</v>
      </c>
      <c r="B162" s="107">
        <v>32.065753424657537</v>
      </c>
      <c r="C162" s="6">
        <v>0</v>
      </c>
      <c r="D162" s="108">
        <v>2</v>
      </c>
      <c r="E162" s="6" t="s">
        <v>605</v>
      </c>
      <c r="F162" s="6" t="s">
        <v>605</v>
      </c>
      <c r="G162" s="6" t="s">
        <v>605</v>
      </c>
      <c r="H162" s="107">
        <v>89.8</v>
      </c>
      <c r="I162" s="107">
        <v>165.2</v>
      </c>
      <c r="J162" s="109">
        <v>32.904572343157319</v>
      </c>
    </row>
    <row r="163" spans="1:10">
      <c r="A163" s="106" t="s">
        <v>777</v>
      </c>
      <c r="B163" s="107">
        <v>33.372602739726027</v>
      </c>
      <c r="C163" s="6">
        <v>0</v>
      </c>
      <c r="D163" s="108">
        <v>2</v>
      </c>
      <c r="E163" s="6" t="s">
        <v>605</v>
      </c>
      <c r="F163" s="6" t="s">
        <v>605</v>
      </c>
      <c r="G163" s="6" t="s">
        <v>605</v>
      </c>
      <c r="H163" s="107">
        <v>95.2</v>
      </c>
      <c r="I163" s="107">
        <v>170.05</v>
      </c>
      <c r="J163" s="109">
        <v>32.921807853355475</v>
      </c>
    </row>
    <row r="164" spans="1:10">
      <c r="A164" s="110" t="s">
        <v>778</v>
      </c>
      <c r="B164" s="107">
        <v>38.526027397260272</v>
      </c>
      <c r="C164" s="108">
        <v>1</v>
      </c>
      <c r="D164" s="108">
        <v>1</v>
      </c>
      <c r="E164" s="6" t="s">
        <v>605</v>
      </c>
      <c r="F164" s="6" t="s">
        <v>605</v>
      </c>
      <c r="G164" s="6" t="s">
        <v>605</v>
      </c>
      <c r="H164" s="107">
        <v>103.6</v>
      </c>
      <c r="I164" s="107">
        <v>177.35</v>
      </c>
      <c r="J164" s="109">
        <v>32.938010965400863</v>
      </c>
    </row>
    <row r="165" spans="1:10">
      <c r="A165" s="111" t="s">
        <v>779</v>
      </c>
      <c r="B165" s="107">
        <v>33.013698630136986</v>
      </c>
      <c r="C165" s="6">
        <v>0</v>
      </c>
      <c r="D165" s="108">
        <v>2</v>
      </c>
      <c r="E165" s="6" t="s">
        <v>605</v>
      </c>
      <c r="F165" s="6" t="s">
        <v>605</v>
      </c>
      <c r="G165" s="6" t="s">
        <v>605</v>
      </c>
      <c r="H165" s="107">
        <v>88</v>
      </c>
      <c r="I165" s="107">
        <v>163.44999999999999</v>
      </c>
      <c r="J165" s="109">
        <v>32.939182945438588</v>
      </c>
    </row>
    <row r="166" spans="1:10">
      <c r="A166" s="106" t="s">
        <v>780</v>
      </c>
      <c r="B166" s="107">
        <v>47.61917808219178</v>
      </c>
      <c r="C166" s="108">
        <v>1</v>
      </c>
      <c r="D166" s="108">
        <v>2</v>
      </c>
      <c r="E166" s="6" t="s">
        <v>605</v>
      </c>
      <c r="F166" s="6" t="s">
        <v>605</v>
      </c>
      <c r="G166" s="6" t="s">
        <v>605</v>
      </c>
      <c r="H166" s="107">
        <v>84.4</v>
      </c>
      <c r="I166" s="107">
        <v>160</v>
      </c>
      <c r="J166" s="109">
        <v>32.968749999999993</v>
      </c>
    </row>
    <row r="167" spans="1:10">
      <c r="A167" s="106" t="s">
        <v>781</v>
      </c>
      <c r="B167" s="107">
        <v>36.682191780821917</v>
      </c>
      <c r="C167" s="108">
        <v>1</v>
      </c>
      <c r="D167" s="108">
        <v>2</v>
      </c>
      <c r="E167" s="6" t="s">
        <v>605</v>
      </c>
      <c r="F167" s="6" t="s">
        <v>605</v>
      </c>
      <c r="G167" s="6" t="s">
        <v>605</v>
      </c>
      <c r="H167" s="107">
        <v>82</v>
      </c>
      <c r="I167" s="107">
        <v>157.25</v>
      </c>
      <c r="J167" s="109">
        <v>33.161376096006222</v>
      </c>
    </row>
    <row r="168" spans="1:10">
      <c r="A168" s="110" t="s">
        <v>782</v>
      </c>
      <c r="B168" s="107">
        <v>33.747945205479454</v>
      </c>
      <c r="C168" s="108">
        <v>1</v>
      </c>
      <c r="D168" s="108">
        <v>2</v>
      </c>
      <c r="E168" s="6" t="s">
        <v>605</v>
      </c>
      <c r="F168" s="6" t="s">
        <v>605</v>
      </c>
      <c r="G168" s="6" t="s">
        <v>605</v>
      </c>
      <c r="H168" s="107">
        <v>90</v>
      </c>
      <c r="I168" s="107">
        <v>164.7</v>
      </c>
      <c r="J168" s="109">
        <v>33.178390250861817</v>
      </c>
    </row>
    <row r="169" spans="1:10">
      <c r="A169" s="111" t="s">
        <v>783</v>
      </c>
      <c r="B169" s="107">
        <v>44.950684931506849</v>
      </c>
      <c r="C169" s="108">
        <v>0</v>
      </c>
      <c r="D169" s="108">
        <v>1</v>
      </c>
      <c r="E169" s="6" t="s">
        <v>605</v>
      </c>
      <c r="F169" s="6" t="s">
        <v>605</v>
      </c>
      <c r="G169" s="6" t="s">
        <v>605</v>
      </c>
      <c r="H169" s="107">
        <v>115.4</v>
      </c>
      <c r="I169" s="107">
        <v>186.05</v>
      </c>
      <c r="J169" s="109">
        <v>33.3385310433653</v>
      </c>
    </row>
    <row r="170" spans="1:10">
      <c r="A170" s="111" t="s">
        <v>784</v>
      </c>
      <c r="B170" s="107">
        <v>37.358904109589041</v>
      </c>
      <c r="C170" s="108">
        <v>0</v>
      </c>
      <c r="D170" s="108">
        <v>1</v>
      </c>
      <c r="E170" s="6" t="s">
        <v>605</v>
      </c>
      <c r="F170" s="6" t="s">
        <v>605</v>
      </c>
      <c r="G170" s="6" t="s">
        <v>605</v>
      </c>
      <c r="H170" s="107">
        <v>95.4</v>
      </c>
      <c r="I170" s="107">
        <v>168.45</v>
      </c>
      <c r="J170" s="109">
        <v>33.620668464526631</v>
      </c>
    </row>
    <row r="171" spans="1:10">
      <c r="A171" s="106" t="s">
        <v>785</v>
      </c>
      <c r="B171" s="107">
        <v>42.424657534246577</v>
      </c>
      <c r="C171" s="6">
        <v>0</v>
      </c>
      <c r="D171" s="108">
        <v>2</v>
      </c>
      <c r="E171" s="6" t="s">
        <v>605</v>
      </c>
      <c r="F171" s="6" t="s">
        <v>605</v>
      </c>
      <c r="G171" s="6" t="s">
        <v>605</v>
      </c>
      <c r="H171" s="107">
        <v>86.8</v>
      </c>
      <c r="I171" s="107">
        <v>160.65</v>
      </c>
      <c r="J171" s="109">
        <v>33.632431428151015</v>
      </c>
    </row>
    <row r="172" spans="1:10">
      <c r="A172" s="110" t="s">
        <v>786</v>
      </c>
      <c r="B172" s="107">
        <v>51.558904109589044</v>
      </c>
      <c r="C172" s="6">
        <v>0</v>
      </c>
      <c r="D172" s="108">
        <v>2</v>
      </c>
      <c r="E172" s="6" t="s">
        <v>605</v>
      </c>
      <c r="F172" s="6" t="s">
        <v>605</v>
      </c>
      <c r="G172" s="6" t="s">
        <v>605</v>
      </c>
      <c r="H172" s="107">
        <v>104.2</v>
      </c>
      <c r="I172" s="107">
        <v>176</v>
      </c>
      <c r="J172" s="109">
        <v>33.638946280991739</v>
      </c>
    </row>
    <row r="173" spans="1:10">
      <c r="A173" s="110" t="s">
        <v>787</v>
      </c>
      <c r="B173" s="107">
        <v>49.684931506849317</v>
      </c>
      <c r="C173" s="108">
        <v>1</v>
      </c>
      <c r="D173" s="108">
        <v>2</v>
      </c>
      <c r="E173" s="6" t="s">
        <v>605</v>
      </c>
      <c r="F173" s="6" t="s">
        <v>605</v>
      </c>
      <c r="G173" s="6" t="s">
        <v>605</v>
      </c>
      <c r="H173" s="107">
        <v>96.6</v>
      </c>
      <c r="I173" s="107">
        <v>169.3</v>
      </c>
      <c r="J173" s="109">
        <v>33.702584806832895</v>
      </c>
    </row>
    <row r="174" spans="1:10">
      <c r="A174" s="110" t="s">
        <v>788</v>
      </c>
      <c r="B174" s="107">
        <v>51.926027397260277</v>
      </c>
      <c r="C174" s="108">
        <v>1</v>
      </c>
      <c r="D174" s="108">
        <v>1</v>
      </c>
      <c r="E174" s="6" t="s">
        <v>605</v>
      </c>
      <c r="F174" s="6" t="s">
        <v>605</v>
      </c>
      <c r="G174" s="6" t="s">
        <v>605</v>
      </c>
      <c r="H174" s="107">
        <v>91.6</v>
      </c>
      <c r="I174" s="107">
        <v>164.6</v>
      </c>
      <c r="J174" s="109">
        <v>33.809271417582885</v>
      </c>
    </row>
    <row r="175" spans="1:10">
      <c r="A175" s="110" t="s">
        <v>789</v>
      </c>
      <c r="B175" s="107">
        <v>55.939726027397263</v>
      </c>
      <c r="C175" s="6">
        <v>0</v>
      </c>
      <c r="D175" s="108">
        <v>2</v>
      </c>
      <c r="E175" s="6" t="s">
        <v>605</v>
      </c>
      <c r="F175" s="6" t="s">
        <v>605</v>
      </c>
      <c r="G175" s="6" t="s">
        <v>605</v>
      </c>
      <c r="H175" s="107">
        <v>99.4</v>
      </c>
      <c r="I175" s="107">
        <v>171.45</v>
      </c>
      <c r="J175" s="109">
        <v>33.815156793550905</v>
      </c>
    </row>
    <row r="176" spans="1:10">
      <c r="A176" s="110" t="s">
        <v>790</v>
      </c>
      <c r="B176" s="107">
        <v>51.257534246575339</v>
      </c>
      <c r="C176" s="108">
        <v>1</v>
      </c>
      <c r="D176" s="108">
        <v>2</v>
      </c>
      <c r="E176" s="6" t="s">
        <v>605</v>
      </c>
      <c r="F176" s="6" t="s">
        <v>605</v>
      </c>
      <c r="G176" s="6" t="s">
        <v>605</v>
      </c>
      <c r="H176" s="107">
        <v>97</v>
      </c>
      <c r="I176" s="107">
        <v>169.05</v>
      </c>
      <c r="J176" s="109">
        <v>33.942309097037473</v>
      </c>
    </row>
    <row r="177" spans="1:10">
      <c r="A177" s="111" t="s">
        <v>791</v>
      </c>
      <c r="B177" s="107">
        <v>50.778082191780825</v>
      </c>
      <c r="C177" s="108">
        <v>0</v>
      </c>
      <c r="D177" s="108">
        <v>1</v>
      </c>
      <c r="E177" s="6" t="s">
        <v>605</v>
      </c>
      <c r="F177" s="6" t="s">
        <v>605</v>
      </c>
      <c r="G177" s="6" t="s">
        <v>605</v>
      </c>
      <c r="H177" s="107">
        <v>106.6</v>
      </c>
      <c r="I177" s="107">
        <v>177.05</v>
      </c>
      <c r="J177" s="109">
        <v>34.006766740456982</v>
      </c>
    </row>
    <row r="178" spans="1:10">
      <c r="A178" s="106" t="s">
        <v>792</v>
      </c>
      <c r="B178" s="107">
        <v>48.539726027397258</v>
      </c>
      <c r="C178" s="108">
        <v>1</v>
      </c>
      <c r="D178" s="108">
        <v>2</v>
      </c>
      <c r="E178" s="6" t="s">
        <v>605</v>
      </c>
      <c r="F178" s="6" t="s">
        <v>605</v>
      </c>
      <c r="G178" s="6" t="s">
        <v>605</v>
      </c>
      <c r="H178" s="107">
        <v>81.599999999999994</v>
      </c>
      <c r="I178" s="107">
        <v>154.9</v>
      </c>
      <c r="J178" s="109">
        <v>34.008487951784623</v>
      </c>
    </row>
    <row r="179" spans="1:10">
      <c r="A179" s="111" t="s">
        <v>793</v>
      </c>
      <c r="B179" s="107">
        <v>44.857534246575341</v>
      </c>
      <c r="C179" s="108">
        <v>1</v>
      </c>
      <c r="D179" s="108">
        <v>1</v>
      </c>
      <c r="E179" s="6" t="s">
        <v>605</v>
      </c>
      <c r="F179" s="6" t="s">
        <v>605</v>
      </c>
      <c r="G179" s="6" t="s">
        <v>605</v>
      </c>
      <c r="H179" s="107">
        <v>106.4</v>
      </c>
      <c r="I179" s="107">
        <v>176.65</v>
      </c>
      <c r="J179" s="109">
        <v>34.096856704034074</v>
      </c>
    </row>
    <row r="180" spans="1:10">
      <c r="A180" s="106" t="s">
        <v>794</v>
      </c>
      <c r="B180" s="107">
        <v>53.597260273972601</v>
      </c>
      <c r="C180" s="108">
        <v>1</v>
      </c>
      <c r="D180" s="108">
        <v>2</v>
      </c>
      <c r="E180" s="6" t="s">
        <v>605</v>
      </c>
      <c r="F180" s="6" t="s">
        <v>605</v>
      </c>
      <c r="G180" s="6" t="s">
        <v>605</v>
      </c>
      <c r="H180" s="107">
        <v>81.2</v>
      </c>
      <c r="I180" s="107">
        <v>153.44999999999999</v>
      </c>
      <c r="J180" s="109">
        <v>34.484365831132145</v>
      </c>
    </row>
    <row r="181" spans="1:10">
      <c r="A181" s="110" t="s">
        <v>795</v>
      </c>
      <c r="B181" s="107">
        <v>48.402739726027399</v>
      </c>
      <c r="C181" s="108">
        <v>1</v>
      </c>
      <c r="D181" s="108">
        <v>1</v>
      </c>
      <c r="E181" s="6" t="s">
        <v>605</v>
      </c>
      <c r="F181" s="6" t="s">
        <v>605</v>
      </c>
      <c r="G181" s="6" t="s">
        <v>605</v>
      </c>
      <c r="H181" s="107">
        <v>103.8</v>
      </c>
      <c r="I181" s="107">
        <v>172.5</v>
      </c>
      <c r="J181" s="109">
        <v>34.883427851291742</v>
      </c>
    </row>
    <row r="182" spans="1:10">
      <c r="A182" s="110" t="s">
        <v>796</v>
      </c>
      <c r="B182" s="107">
        <v>33.61643835616438</v>
      </c>
      <c r="C182" s="108">
        <v>1</v>
      </c>
      <c r="D182" s="108">
        <v>1</v>
      </c>
      <c r="E182" s="6" t="s">
        <v>605</v>
      </c>
      <c r="F182" s="6" t="s">
        <v>605</v>
      </c>
      <c r="G182" s="6" t="s">
        <v>605</v>
      </c>
      <c r="H182" s="107">
        <v>124.8</v>
      </c>
      <c r="I182" s="107">
        <v>189</v>
      </c>
      <c r="J182" s="109">
        <v>34.937431762828588</v>
      </c>
    </row>
    <row r="183" spans="1:10">
      <c r="A183" s="112" t="s">
        <v>797</v>
      </c>
      <c r="B183" s="107">
        <v>48.909589041095899</v>
      </c>
      <c r="C183" s="6">
        <v>1</v>
      </c>
      <c r="D183" s="108">
        <v>2</v>
      </c>
      <c r="E183" s="6" t="s">
        <v>798</v>
      </c>
      <c r="F183" s="6" t="s">
        <v>799</v>
      </c>
      <c r="G183" s="6" t="s">
        <v>799</v>
      </c>
      <c r="H183" s="109">
        <v>94.4</v>
      </c>
      <c r="I183" s="113">
        <v>164.1</v>
      </c>
      <c r="J183" s="109">
        <v>35</v>
      </c>
    </row>
    <row r="184" spans="1:10">
      <c r="A184" s="112" t="s">
        <v>800</v>
      </c>
      <c r="B184" s="107">
        <v>45.175342465753424</v>
      </c>
      <c r="C184" s="6">
        <v>0</v>
      </c>
      <c r="D184" s="108">
        <v>2</v>
      </c>
      <c r="E184" s="6" t="s">
        <v>798</v>
      </c>
      <c r="F184" s="6" t="s">
        <v>799</v>
      </c>
      <c r="G184" s="6" t="s">
        <v>799</v>
      </c>
      <c r="H184" s="109">
        <v>90.6</v>
      </c>
      <c r="I184" s="113">
        <v>161.1</v>
      </c>
      <c r="J184" s="109">
        <v>35</v>
      </c>
    </row>
    <row r="185" spans="1:10">
      <c r="A185" s="112" t="s">
        <v>801</v>
      </c>
      <c r="B185" s="107">
        <v>42.304109589041097</v>
      </c>
      <c r="C185" s="6">
        <v>1</v>
      </c>
      <c r="D185" s="108">
        <v>2</v>
      </c>
      <c r="E185" s="6" t="s">
        <v>802</v>
      </c>
      <c r="F185" s="6" t="s">
        <v>803</v>
      </c>
      <c r="G185" s="6" t="s">
        <v>799</v>
      </c>
      <c r="H185" s="109">
        <v>100</v>
      </c>
      <c r="I185" s="113">
        <v>168.65</v>
      </c>
      <c r="J185" s="109">
        <v>35.299999999999997</v>
      </c>
    </row>
    <row r="186" spans="1:10">
      <c r="A186" s="112" t="s">
        <v>804</v>
      </c>
      <c r="B186" s="107">
        <v>36.42739726027397</v>
      </c>
      <c r="C186" s="6">
        <v>1</v>
      </c>
      <c r="D186" s="108">
        <v>2</v>
      </c>
      <c r="E186" s="6" t="s">
        <v>798</v>
      </c>
      <c r="F186" s="6" t="s">
        <v>799</v>
      </c>
      <c r="G186" s="6" t="s">
        <v>799</v>
      </c>
      <c r="H186" s="109">
        <v>89.8</v>
      </c>
      <c r="I186" s="113">
        <v>159.35</v>
      </c>
      <c r="J186" s="109">
        <v>35.299999999999997</v>
      </c>
    </row>
    <row r="187" spans="1:10">
      <c r="A187" s="112" t="s">
        <v>805</v>
      </c>
      <c r="B187" s="107">
        <v>54.402739726027399</v>
      </c>
      <c r="C187" s="6">
        <v>1</v>
      </c>
      <c r="D187" s="108">
        <v>2</v>
      </c>
      <c r="E187" s="6" t="s">
        <v>802</v>
      </c>
      <c r="F187" s="6" t="s">
        <v>803</v>
      </c>
      <c r="G187" s="6" t="s">
        <v>799</v>
      </c>
      <c r="H187" s="109">
        <v>97.2</v>
      </c>
      <c r="I187" s="113">
        <v>165.45</v>
      </c>
      <c r="J187" s="109">
        <v>35.5</v>
      </c>
    </row>
    <row r="188" spans="1:10">
      <c r="A188" s="112" t="s">
        <v>806</v>
      </c>
      <c r="B188" s="107">
        <v>37.80821917808219</v>
      </c>
      <c r="C188" s="6">
        <v>1</v>
      </c>
      <c r="D188" s="108">
        <v>2</v>
      </c>
      <c r="E188" s="6" t="s">
        <v>802</v>
      </c>
      <c r="F188" s="6" t="s">
        <v>803</v>
      </c>
      <c r="G188" s="6" t="s">
        <v>799</v>
      </c>
      <c r="H188" s="109">
        <v>93.6</v>
      </c>
      <c r="I188" s="113">
        <v>160.25</v>
      </c>
      <c r="J188" s="109">
        <v>36.4</v>
      </c>
    </row>
    <row r="189" spans="1:10">
      <c r="A189" s="112" t="s">
        <v>807</v>
      </c>
      <c r="B189" s="107">
        <v>43.356164383561641</v>
      </c>
      <c r="C189" s="6">
        <v>1</v>
      </c>
      <c r="D189" s="108">
        <v>2</v>
      </c>
      <c r="E189" s="6" t="s">
        <v>798</v>
      </c>
      <c r="F189" s="6" t="s">
        <v>799</v>
      </c>
      <c r="G189" s="6" t="s">
        <v>799</v>
      </c>
      <c r="H189" s="109">
        <v>98.8</v>
      </c>
      <c r="I189" s="113">
        <v>164</v>
      </c>
      <c r="J189" s="109">
        <v>36.700000000000003</v>
      </c>
    </row>
    <row r="190" spans="1:10">
      <c r="A190" s="112" t="s">
        <v>808</v>
      </c>
      <c r="B190" s="107">
        <v>37.073972602739723</v>
      </c>
      <c r="C190" s="6">
        <v>1</v>
      </c>
      <c r="D190" s="108">
        <v>1</v>
      </c>
      <c r="E190" s="6" t="s">
        <v>802</v>
      </c>
      <c r="F190" s="6" t="s">
        <v>803</v>
      </c>
      <c r="G190" s="6" t="s">
        <v>799</v>
      </c>
      <c r="H190" s="109">
        <v>106.9</v>
      </c>
      <c r="I190" s="113">
        <v>170.85</v>
      </c>
      <c r="J190" s="109">
        <v>36.700000000000003</v>
      </c>
    </row>
    <row r="191" spans="1:10">
      <c r="A191" s="112" t="s">
        <v>809</v>
      </c>
      <c r="B191" s="107">
        <v>54.523287671232879</v>
      </c>
      <c r="C191" s="6">
        <v>1</v>
      </c>
      <c r="D191" s="108">
        <v>2</v>
      </c>
      <c r="E191" s="6" t="s">
        <v>798</v>
      </c>
      <c r="F191" s="6" t="s">
        <v>799</v>
      </c>
      <c r="G191" s="6" t="s">
        <v>799</v>
      </c>
      <c r="H191" s="109">
        <v>96.6</v>
      </c>
      <c r="I191" s="113">
        <v>162</v>
      </c>
      <c r="J191" s="109">
        <v>36.799999999999997</v>
      </c>
    </row>
    <row r="192" spans="1:10">
      <c r="A192" s="112" t="s">
        <v>810</v>
      </c>
      <c r="B192" s="107">
        <v>40.665753424657531</v>
      </c>
      <c r="C192" s="6">
        <v>1</v>
      </c>
      <c r="D192" s="108">
        <v>2</v>
      </c>
      <c r="E192" s="6" t="s">
        <v>802</v>
      </c>
      <c r="F192" s="6" t="s">
        <v>803</v>
      </c>
      <c r="G192" s="6" t="s">
        <v>799</v>
      </c>
      <c r="H192" s="109">
        <v>110.4</v>
      </c>
      <c r="I192" s="113">
        <v>172.85</v>
      </c>
      <c r="J192" s="109">
        <v>37.1</v>
      </c>
    </row>
    <row r="193" spans="1:10">
      <c r="A193" s="112" t="s">
        <v>811</v>
      </c>
      <c r="B193" s="107">
        <v>47.657534246575345</v>
      </c>
      <c r="C193" s="6">
        <v>1</v>
      </c>
      <c r="D193" s="108">
        <v>2</v>
      </c>
      <c r="E193" s="6" t="s">
        <v>802</v>
      </c>
      <c r="F193" s="6" t="s">
        <v>803</v>
      </c>
      <c r="G193" s="6" t="s">
        <v>799</v>
      </c>
      <c r="H193" s="109">
        <v>105</v>
      </c>
      <c r="I193" s="113">
        <v>168.2</v>
      </c>
      <c r="J193" s="109">
        <v>37.200000000000003</v>
      </c>
    </row>
    <row r="194" spans="1:10">
      <c r="A194" s="112" t="s">
        <v>812</v>
      </c>
      <c r="B194" s="107">
        <v>43.676712328767124</v>
      </c>
      <c r="C194" s="6">
        <v>0</v>
      </c>
      <c r="D194" s="108">
        <v>2</v>
      </c>
      <c r="E194" s="6" t="s">
        <v>802</v>
      </c>
      <c r="F194" s="6" t="s">
        <v>803</v>
      </c>
      <c r="G194" s="6" t="s">
        <v>799</v>
      </c>
      <c r="H194" s="109">
        <v>101</v>
      </c>
      <c r="I194" s="113">
        <v>164.85</v>
      </c>
      <c r="J194" s="109">
        <v>37.200000000000003</v>
      </c>
    </row>
    <row r="195" spans="1:10">
      <c r="A195" s="112" t="s">
        <v>813</v>
      </c>
      <c r="B195" s="107">
        <v>45.942465753424656</v>
      </c>
      <c r="C195" s="6">
        <v>1</v>
      </c>
      <c r="D195" s="108">
        <v>2</v>
      </c>
      <c r="E195" s="6" t="s">
        <v>802</v>
      </c>
      <c r="F195" s="6" t="s">
        <v>803</v>
      </c>
      <c r="G195" s="6" t="s">
        <v>799</v>
      </c>
      <c r="H195" s="109">
        <v>97</v>
      </c>
      <c r="I195" s="113">
        <v>161.19999999999999</v>
      </c>
      <c r="J195" s="109">
        <v>37.299999999999997</v>
      </c>
    </row>
    <row r="196" spans="1:10">
      <c r="A196" s="112" t="s">
        <v>814</v>
      </c>
      <c r="B196" s="107">
        <v>50.88219178082192</v>
      </c>
      <c r="C196" s="6">
        <v>0</v>
      </c>
      <c r="D196" s="108">
        <v>2</v>
      </c>
      <c r="E196" s="6" t="s">
        <v>802</v>
      </c>
      <c r="F196" s="6" t="s">
        <v>803</v>
      </c>
      <c r="G196" s="6" t="s">
        <v>799</v>
      </c>
      <c r="H196" s="109">
        <v>107</v>
      </c>
      <c r="I196" s="113">
        <v>169.1</v>
      </c>
      <c r="J196" s="109">
        <v>37.5</v>
      </c>
    </row>
    <row r="197" spans="1:10">
      <c r="A197" s="112" t="s">
        <v>815</v>
      </c>
      <c r="B197" s="107">
        <v>47.227397260273975</v>
      </c>
      <c r="C197" s="6">
        <v>0</v>
      </c>
      <c r="D197" s="108">
        <v>2</v>
      </c>
      <c r="E197" s="6" t="s">
        <v>798</v>
      </c>
      <c r="F197" s="6" t="s">
        <v>799</v>
      </c>
      <c r="G197" s="6" t="s">
        <v>799</v>
      </c>
      <c r="H197" s="109">
        <v>99</v>
      </c>
      <c r="I197" s="113">
        <v>162.30000000000001</v>
      </c>
      <c r="J197" s="109">
        <v>37.5</v>
      </c>
    </row>
    <row r="198" spans="1:10">
      <c r="A198" s="112" t="s">
        <v>816</v>
      </c>
      <c r="B198" s="107">
        <v>53.6</v>
      </c>
      <c r="C198" s="6">
        <v>0</v>
      </c>
      <c r="D198" s="108">
        <v>2</v>
      </c>
      <c r="E198" s="6" t="s">
        <v>798</v>
      </c>
      <c r="F198" s="6" t="s">
        <v>799</v>
      </c>
      <c r="G198" s="6" t="s">
        <v>799</v>
      </c>
      <c r="H198" s="109">
        <v>93.6</v>
      </c>
      <c r="I198" s="113">
        <v>157</v>
      </c>
      <c r="J198" s="109">
        <v>37.9</v>
      </c>
    </row>
    <row r="199" spans="1:10">
      <c r="A199" s="112" t="s">
        <v>817</v>
      </c>
      <c r="B199" s="107">
        <v>52.665753424657531</v>
      </c>
      <c r="C199" s="6">
        <v>1</v>
      </c>
      <c r="D199" s="108">
        <v>1</v>
      </c>
      <c r="E199" s="6" t="s">
        <v>798</v>
      </c>
      <c r="F199" s="6" t="s">
        <v>799</v>
      </c>
      <c r="G199" s="6" t="s">
        <v>799</v>
      </c>
      <c r="H199" s="109">
        <v>134.19999999999999</v>
      </c>
      <c r="I199" s="113">
        <v>188</v>
      </c>
      <c r="J199" s="109">
        <v>38</v>
      </c>
    </row>
    <row r="200" spans="1:10">
      <c r="A200" s="112" t="s">
        <v>818</v>
      </c>
      <c r="B200" s="107">
        <v>37.279452054794518</v>
      </c>
      <c r="C200" s="6">
        <v>0</v>
      </c>
      <c r="D200" s="108">
        <v>1</v>
      </c>
      <c r="E200" s="6" t="s">
        <v>798</v>
      </c>
      <c r="F200" s="6" t="s">
        <v>799</v>
      </c>
      <c r="G200" s="6" t="s">
        <v>799</v>
      </c>
      <c r="H200" s="109">
        <v>120.8</v>
      </c>
      <c r="I200" s="113">
        <v>178.45</v>
      </c>
      <c r="J200" s="109">
        <v>38</v>
      </c>
    </row>
    <row r="201" spans="1:10">
      <c r="A201" s="112" t="s">
        <v>819</v>
      </c>
      <c r="B201" s="107">
        <v>41.62191780821918</v>
      </c>
      <c r="C201" s="6">
        <v>0</v>
      </c>
      <c r="D201" s="108">
        <v>2</v>
      </c>
      <c r="E201" s="6" t="s">
        <v>798</v>
      </c>
      <c r="F201" s="6" t="s">
        <v>799</v>
      </c>
      <c r="G201" s="6" t="s">
        <v>799</v>
      </c>
      <c r="H201" s="109">
        <v>102</v>
      </c>
      <c r="I201" s="113">
        <v>163.30000000000001</v>
      </c>
      <c r="J201" s="109">
        <v>38.200000000000003</v>
      </c>
    </row>
    <row r="202" spans="1:10">
      <c r="A202" s="112" t="s">
        <v>820</v>
      </c>
      <c r="B202" s="107">
        <v>52.167123287671231</v>
      </c>
      <c r="C202" s="6">
        <v>0</v>
      </c>
      <c r="D202" s="108">
        <v>2</v>
      </c>
      <c r="E202" s="6" t="s">
        <v>802</v>
      </c>
      <c r="F202" s="6" t="s">
        <v>803</v>
      </c>
      <c r="G202" s="6" t="s">
        <v>799</v>
      </c>
      <c r="H202" s="109">
        <v>96</v>
      </c>
      <c r="I202" s="113">
        <v>158.55000000000001</v>
      </c>
      <c r="J202" s="109">
        <v>38.200000000000003</v>
      </c>
    </row>
    <row r="203" spans="1:10">
      <c r="A203" s="112" t="s">
        <v>821</v>
      </c>
      <c r="B203" s="107">
        <v>48.175342465753424</v>
      </c>
      <c r="C203" s="6">
        <v>0</v>
      </c>
      <c r="D203" s="108">
        <v>2</v>
      </c>
      <c r="E203" s="6" t="s">
        <v>802</v>
      </c>
      <c r="F203" s="6" t="s">
        <v>803</v>
      </c>
      <c r="G203" s="6" t="s">
        <v>799</v>
      </c>
      <c r="H203" s="109">
        <v>102.8</v>
      </c>
      <c r="I203" s="113">
        <v>163.85</v>
      </c>
      <c r="J203" s="109">
        <v>38.299999999999997</v>
      </c>
    </row>
    <row r="204" spans="1:10">
      <c r="A204" s="112" t="s">
        <v>822</v>
      </c>
      <c r="B204" s="107">
        <v>46.487671232876714</v>
      </c>
      <c r="C204" s="6">
        <v>0</v>
      </c>
      <c r="D204" s="108">
        <v>2</v>
      </c>
      <c r="E204" s="6" t="s">
        <v>798</v>
      </c>
      <c r="F204" s="6" t="s">
        <v>799</v>
      </c>
      <c r="G204" s="6" t="s">
        <v>799</v>
      </c>
      <c r="H204" s="109">
        <v>94</v>
      </c>
      <c r="I204" s="113">
        <v>156.75</v>
      </c>
      <c r="J204" s="109">
        <v>38.299999999999997</v>
      </c>
    </row>
    <row r="205" spans="1:10">
      <c r="A205" s="112" t="s">
        <v>823</v>
      </c>
      <c r="B205" s="107">
        <v>35.93150684931507</v>
      </c>
      <c r="C205" s="6">
        <v>1</v>
      </c>
      <c r="D205" s="108">
        <v>1</v>
      </c>
      <c r="E205" s="6" t="s">
        <v>798</v>
      </c>
      <c r="F205" s="6" t="s">
        <v>799</v>
      </c>
      <c r="G205" s="6" t="s">
        <v>799</v>
      </c>
      <c r="H205" s="109">
        <v>108.7</v>
      </c>
      <c r="I205" s="113">
        <v>168.45</v>
      </c>
      <c r="J205" s="109">
        <v>38.299999999999997</v>
      </c>
    </row>
    <row r="206" spans="1:10">
      <c r="A206" s="112" t="s">
        <v>824</v>
      </c>
      <c r="B206" s="107">
        <v>37.353424657534248</v>
      </c>
      <c r="C206" s="6">
        <v>0</v>
      </c>
      <c r="D206" s="108">
        <v>2</v>
      </c>
      <c r="E206" s="6" t="s">
        <v>802</v>
      </c>
      <c r="F206" s="6" t="s">
        <v>803</v>
      </c>
      <c r="G206" s="6" t="s">
        <v>799</v>
      </c>
      <c r="H206" s="109">
        <v>112.6</v>
      </c>
      <c r="I206" s="113">
        <v>171.5</v>
      </c>
      <c r="J206" s="109">
        <v>38.299999999999997</v>
      </c>
    </row>
    <row r="207" spans="1:10">
      <c r="A207" s="112" t="s">
        <v>825</v>
      </c>
      <c r="B207" s="107">
        <v>55.202739726027396</v>
      </c>
      <c r="C207" s="6">
        <v>1</v>
      </c>
      <c r="D207" s="108">
        <v>2</v>
      </c>
      <c r="E207" s="6" t="s">
        <v>798</v>
      </c>
      <c r="F207" s="6" t="s">
        <v>799</v>
      </c>
      <c r="G207" s="6" t="s">
        <v>799</v>
      </c>
      <c r="H207" s="109">
        <v>101</v>
      </c>
      <c r="I207" s="113">
        <v>162.05000000000001</v>
      </c>
      <c r="J207" s="109">
        <v>38.4</v>
      </c>
    </row>
    <row r="208" spans="1:10">
      <c r="A208" s="112" t="s">
        <v>826</v>
      </c>
      <c r="B208" s="107">
        <v>49.419178082191777</v>
      </c>
      <c r="C208" s="6">
        <v>1</v>
      </c>
      <c r="D208" s="108">
        <v>2</v>
      </c>
      <c r="E208" s="6" t="s">
        <v>798</v>
      </c>
      <c r="F208" s="6" t="s">
        <v>799</v>
      </c>
      <c r="G208" s="6" t="s">
        <v>799</v>
      </c>
      <c r="H208" s="109">
        <v>103.4</v>
      </c>
      <c r="I208" s="113">
        <v>163.69999999999999</v>
      </c>
      <c r="J208" s="109">
        <v>38.6</v>
      </c>
    </row>
    <row r="209" spans="1:10">
      <c r="A209" s="112" t="s">
        <v>827</v>
      </c>
      <c r="B209" s="107">
        <v>45.945205479452056</v>
      </c>
      <c r="C209" s="6">
        <v>1</v>
      </c>
      <c r="D209" s="108">
        <v>2</v>
      </c>
      <c r="E209" s="6" t="s">
        <v>802</v>
      </c>
      <c r="F209" s="6" t="s">
        <v>803</v>
      </c>
      <c r="G209" s="6" t="s">
        <v>799</v>
      </c>
      <c r="H209" s="109">
        <v>100.4</v>
      </c>
      <c r="I209" s="113">
        <v>161.25</v>
      </c>
      <c r="J209" s="109">
        <v>38.700000000000003</v>
      </c>
    </row>
    <row r="210" spans="1:10">
      <c r="A210" s="112" t="s">
        <v>828</v>
      </c>
      <c r="B210" s="107">
        <v>50.895890410958906</v>
      </c>
      <c r="C210" s="6">
        <v>1</v>
      </c>
      <c r="D210" s="108">
        <v>2</v>
      </c>
      <c r="E210" s="6" t="s">
        <v>802</v>
      </c>
      <c r="F210" s="6" t="s">
        <v>803</v>
      </c>
      <c r="G210" s="6" t="s">
        <v>799</v>
      </c>
      <c r="H210" s="109">
        <v>114.6</v>
      </c>
      <c r="I210" s="113">
        <v>171.65</v>
      </c>
      <c r="J210" s="109">
        <v>38.9</v>
      </c>
    </row>
    <row r="211" spans="1:10">
      <c r="A211" s="112" t="s">
        <v>829</v>
      </c>
      <c r="B211" s="107">
        <v>44.673972602739724</v>
      </c>
      <c r="C211" s="6">
        <v>0</v>
      </c>
      <c r="D211" s="108">
        <v>2</v>
      </c>
      <c r="E211" s="6" t="s">
        <v>798</v>
      </c>
      <c r="F211" s="6" t="s">
        <v>799</v>
      </c>
      <c r="G211" s="6" t="s">
        <v>799</v>
      </c>
      <c r="H211" s="109">
        <v>105.4</v>
      </c>
      <c r="I211" s="113">
        <v>164.05</v>
      </c>
      <c r="J211" s="109">
        <v>39.200000000000003</v>
      </c>
    </row>
    <row r="212" spans="1:10">
      <c r="A212" s="111" t="s">
        <v>830</v>
      </c>
      <c r="B212" s="107">
        <v>50.534246575342465</v>
      </c>
      <c r="C212" s="6">
        <v>1</v>
      </c>
      <c r="D212" s="108">
        <v>2</v>
      </c>
      <c r="E212" s="108" t="s">
        <v>798</v>
      </c>
      <c r="F212" s="6" t="s">
        <v>799</v>
      </c>
      <c r="G212" s="6" t="s">
        <v>799</v>
      </c>
      <c r="H212" s="109">
        <v>102</v>
      </c>
      <c r="I212" s="113">
        <v>161.30842558051734</v>
      </c>
      <c r="J212" s="108">
        <v>39.200000000000003</v>
      </c>
    </row>
    <row r="213" spans="1:10">
      <c r="A213" s="112" t="s">
        <v>831</v>
      </c>
      <c r="B213" s="107">
        <v>53.364383561643834</v>
      </c>
      <c r="C213" s="6">
        <v>0</v>
      </c>
      <c r="D213" s="108">
        <v>2</v>
      </c>
      <c r="E213" s="6" t="s">
        <v>802</v>
      </c>
      <c r="F213" s="6" t="s">
        <v>803</v>
      </c>
      <c r="G213" s="6" t="s">
        <v>799</v>
      </c>
      <c r="H213" s="109">
        <v>98.8</v>
      </c>
      <c r="I213" s="113">
        <v>158</v>
      </c>
      <c r="J213" s="109">
        <v>39.5</v>
      </c>
    </row>
    <row r="214" spans="1:10">
      <c r="A214" s="112" t="s">
        <v>832</v>
      </c>
      <c r="B214" s="107">
        <v>53.969863013698628</v>
      </c>
      <c r="C214" s="6">
        <v>1</v>
      </c>
      <c r="D214" s="108">
        <v>2</v>
      </c>
      <c r="E214" s="6" t="s">
        <v>798</v>
      </c>
      <c r="F214" s="6" t="s">
        <v>799</v>
      </c>
      <c r="G214" s="6" t="s">
        <v>799</v>
      </c>
      <c r="H214" s="109">
        <v>108</v>
      </c>
      <c r="I214" s="113">
        <v>164.4</v>
      </c>
      <c r="J214" s="109">
        <v>39.9</v>
      </c>
    </row>
    <row r="215" spans="1:10">
      <c r="A215" s="112" t="s">
        <v>833</v>
      </c>
      <c r="B215" s="107">
        <v>48.180821917808217</v>
      </c>
      <c r="C215" s="6">
        <v>1</v>
      </c>
      <c r="D215" s="108">
        <v>2</v>
      </c>
      <c r="E215" s="6" t="s">
        <v>798</v>
      </c>
      <c r="F215" s="6" t="s">
        <v>799</v>
      </c>
      <c r="G215" s="6" t="s">
        <v>799</v>
      </c>
      <c r="H215" s="109">
        <v>118.4</v>
      </c>
      <c r="I215" s="113">
        <v>171.7</v>
      </c>
      <c r="J215" s="109">
        <v>40.1</v>
      </c>
    </row>
    <row r="216" spans="1:10">
      <c r="A216" s="112" t="s">
        <v>834</v>
      </c>
      <c r="B216" s="107">
        <v>45.868493150684934</v>
      </c>
      <c r="C216" s="6">
        <v>1</v>
      </c>
      <c r="D216" s="108">
        <v>2</v>
      </c>
      <c r="E216" s="6" t="s">
        <v>802</v>
      </c>
      <c r="F216" s="6" t="s">
        <v>803</v>
      </c>
      <c r="G216" s="6" t="s">
        <v>799</v>
      </c>
      <c r="H216" s="109">
        <v>118.8</v>
      </c>
      <c r="I216" s="113">
        <v>172.15</v>
      </c>
      <c r="J216" s="109">
        <v>40.1</v>
      </c>
    </row>
    <row r="217" spans="1:10">
      <c r="A217" s="112" t="s">
        <v>835</v>
      </c>
      <c r="B217" s="107">
        <v>46.893150684931506</v>
      </c>
      <c r="C217" s="6">
        <v>1</v>
      </c>
      <c r="D217" s="108">
        <v>2</v>
      </c>
      <c r="E217" s="6" t="s">
        <v>798</v>
      </c>
      <c r="F217" s="6" t="s">
        <v>799</v>
      </c>
      <c r="G217" s="6" t="s">
        <v>799</v>
      </c>
      <c r="H217" s="109">
        <v>108.5</v>
      </c>
      <c r="I217" s="113">
        <v>164.55</v>
      </c>
      <c r="J217" s="109">
        <v>40.1</v>
      </c>
    </row>
    <row r="218" spans="1:10">
      <c r="A218" s="112" t="s">
        <v>836</v>
      </c>
      <c r="B218" s="107">
        <v>47.704109589041096</v>
      </c>
      <c r="C218" s="6">
        <v>1</v>
      </c>
      <c r="D218" s="108">
        <v>1</v>
      </c>
      <c r="E218" s="6" t="s">
        <v>802</v>
      </c>
      <c r="F218" s="6" t="s">
        <v>803</v>
      </c>
      <c r="G218" s="6" t="s">
        <v>799</v>
      </c>
      <c r="H218" s="109">
        <v>120.4</v>
      </c>
      <c r="I218" s="113">
        <v>173.1</v>
      </c>
      <c r="J218" s="109">
        <v>40.1</v>
      </c>
    </row>
    <row r="219" spans="1:10">
      <c r="A219" s="112" t="s">
        <v>837</v>
      </c>
      <c r="B219" s="107">
        <v>33.635616438356166</v>
      </c>
      <c r="C219" s="6">
        <v>0</v>
      </c>
      <c r="D219" s="108">
        <v>2</v>
      </c>
      <c r="E219" s="6" t="s">
        <v>798</v>
      </c>
      <c r="F219" s="6" t="s">
        <v>799</v>
      </c>
      <c r="G219" s="6" t="s">
        <v>799</v>
      </c>
      <c r="H219" s="109">
        <v>108</v>
      </c>
      <c r="I219" s="113">
        <v>164.25</v>
      </c>
      <c r="J219" s="109">
        <v>40.1</v>
      </c>
    </row>
    <row r="220" spans="1:10">
      <c r="A220" s="112" t="s">
        <v>838</v>
      </c>
      <c r="B220" s="107">
        <v>54.515068493150686</v>
      </c>
      <c r="C220" s="6">
        <v>1</v>
      </c>
      <c r="D220" s="108">
        <v>2</v>
      </c>
      <c r="E220" s="6" t="s">
        <v>802</v>
      </c>
      <c r="F220" s="6" t="s">
        <v>803</v>
      </c>
      <c r="G220" s="6" t="s">
        <v>799</v>
      </c>
      <c r="H220" s="109">
        <v>105.6</v>
      </c>
      <c r="I220" s="113">
        <v>161.94999999999999</v>
      </c>
      <c r="J220" s="109">
        <v>40.200000000000003</v>
      </c>
    </row>
    <row r="221" spans="1:10">
      <c r="A221" s="112" t="s">
        <v>839</v>
      </c>
      <c r="B221" s="107">
        <v>41.736986301369861</v>
      </c>
      <c r="C221" s="6">
        <v>1</v>
      </c>
      <c r="D221" s="108">
        <v>2</v>
      </c>
      <c r="E221" s="6" t="s">
        <v>798</v>
      </c>
      <c r="F221" s="6" t="s">
        <v>799</v>
      </c>
      <c r="G221" s="6" t="s">
        <v>799</v>
      </c>
      <c r="H221" s="109">
        <v>107.4</v>
      </c>
      <c r="I221" s="113">
        <v>163.6</v>
      </c>
      <c r="J221" s="109">
        <v>40.200000000000003</v>
      </c>
    </row>
    <row r="222" spans="1:10">
      <c r="A222" s="112" t="s">
        <v>840</v>
      </c>
      <c r="B222" s="107">
        <v>52.057534246575344</v>
      </c>
      <c r="C222" s="6">
        <v>1</v>
      </c>
      <c r="D222" s="108">
        <v>2</v>
      </c>
      <c r="E222" s="6" t="s">
        <v>798</v>
      </c>
      <c r="F222" s="6" t="s">
        <v>799</v>
      </c>
      <c r="G222" s="6" t="s">
        <v>799</v>
      </c>
      <c r="H222" s="109">
        <v>93.6</v>
      </c>
      <c r="I222" s="113">
        <v>152.4</v>
      </c>
      <c r="J222" s="109">
        <v>40.299999999999997</v>
      </c>
    </row>
    <row r="223" spans="1:10">
      <c r="A223" s="112" t="s">
        <v>841</v>
      </c>
      <c r="B223" s="107">
        <v>47.178082191780824</v>
      </c>
      <c r="C223" s="6">
        <v>1</v>
      </c>
      <c r="D223" s="108">
        <v>2</v>
      </c>
      <c r="E223" s="6" t="s">
        <v>802</v>
      </c>
      <c r="F223" s="6" t="s">
        <v>803</v>
      </c>
      <c r="G223" s="6" t="s">
        <v>799</v>
      </c>
      <c r="H223" s="109">
        <v>118.2</v>
      </c>
      <c r="I223" s="113">
        <v>171.15</v>
      </c>
      <c r="J223" s="109">
        <v>40.299999999999997</v>
      </c>
    </row>
    <row r="224" spans="1:10">
      <c r="A224" s="112" t="s">
        <v>842</v>
      </c>
      <c r="B224" s="107">
        <v>50.347945205479455</v>
      </c>
      <c r="C224" s="6">
        <v>0</v>
      </c>
      <c r="D224" s="108">
        <v>2</v>
      </c>
      <c r="E224" s="6" t="s">
        <v>802</v>
      </c>
      <c r="F224" s="6" t="s">
        <v>803</v>
      </c>
      <c r="G224" s="6" t="s">
        <v>799</v>
      </c>
      <c r="H224" s="109">
        <v>115.6</v>
      </c>
      <c r="I224" s="113">
        <v>168.9</v>
      </c>
      <c r="J224" s="109">
        <v>40.5</v>
      </c>
    </row>
    <row r="225" spans="1:10">
      <c r="A225" s="112" t="s">
        <v>843</v>
      </c>
      <c r="B225" s="107">
        <v>53.646575342465752</v>
      </c>
      <c r="C225" s="6">
        <v>0</v>
      </c>
      <c r="D225" s="108">
        <v>2</v>
      </c>
      <c r="E225" s="6" t="s">
        <v>802</v>
      </c>
      <c r="F225" s="6" t="s">
        <v>803</v>
      </c>
      <c r="G225" s="6" t="s">
        <v>799</v>
      </c>
      <c r="H225" s="109">
        <v>123.4</v>
      </c>
      <c r="I225" s="113">
        <v>174.45</v>
      </c>
      <c r="J225" s="109">
        <v>40.5</v>
      </c>
    </row>
    <row r="226" spans="1:10">
      <c r="A226" s="112" t="s">
        <v>844</v>
      </c>
      <c r="B226" s="107">
        <v>55.536986301369865</v>
      </c>
      <c r="C226" s="6">
        <v>0</v>
      </c>
      <c r="D226" s="108">
        <v>1</v>
      </c>
      <c r="E226" s="6" t="s">
        <v>802</v>
      </c>
      <c r="F226" s="6" t="s">
        <v>803</v>
      </c>
      <c r="G226" s="6" t="s">
        <v>799</v>
      </c>
      <c r="H226" s="109">
        <v>130</v>
      </c>
      <c r="I226" s="113">
        <v>179</v>
      </c>
      <c r="J226" s="109">
        <v>40.6</v>
      </c>
    </row>
    <row r="227" spans="1:10">
      <c r="A227" s="112" t="s">
        <v>845</v>
      </c>
      <c r="B227" s="107">
        <v>38.065753424657537</v>
      </c>
      <c r="C227" s="6">
        <v>1</v>
      </c>
      <c r="D227" s="108">
        <v>2</v>
      </c>
      <c r="E227" s="6" t="s">
        <v>802</v>
      </c>
      <c r="F227" s="6" t="s">
        <v>803</v>
      </c>
      <c r="G227" s="6" t="s">
        <v>799</v>
      </c>
      <c r="H227" s="109">
        <v>102.2</v>
      </c>
      <c r="I227" s="113">
        <v>158.5</v>
      </c>
      <c r="J227" s="109">
        <v>40.700000000000003</v>
      </c>
    </row>
    <row r="228" spans="1:10">
      <c r="A228" s="112" t="s">
        <v>846</v>
      </c>
      <c r="B228" s="107">
        <v>41.0027397260274</v>
      </c>
      <c r="C228" s="6">
        <v>1</v>
      </c>
      <c r="D228" s="108">
        <v>2</v>
      </c>
      <c r="E228" s="6" t="s">
        <v>798</v>
      </c>
      <c r="F228" s="6" t="s">
        <v>799</v>
      </c>
      <c r="G228" s="6" t="s">
        <v>799</v>
      </c>
      <c r="H228" s="109">
        <v>106.6</v>
      </c>
      <c r="I228" s="113">
        <v>161.5</v>
      </c>
      <c r="J228" s="109">
        <v>40.9</v>
      </c>
    </row>
    <row r="229" spans="1:10">
      <c r="A229" s="112" t="s">
        <v>847</v>
      </c>
      <c r="B229" s="107">
        <v>35.602739726027394</v>
      </c>
      <c r="C229" s="6">
        <v>0</v>
      </c>
      <c r="D229" s="108">
        <v>2</v>
      </c>
      <c r="E229" s="6" t="s">
        <v>798</v>
      </c>
      <c r="F229" s="6" t="s">
        <v>799</v>
      </c>
      <c r="G229" s="6" t="s">
        <v>799</v>
      </c>
      <c r="H229" s="109">
        <v>115</v>
      </c>
      <c r="I229" s="113">
        <v>167</v>
      </c>
      <c r="J229" s="109">
        <v>41.2</v>
      </c>
    </row>
    <row r="230" spans="1:10">
      <c r="A230" s="112" t="s">
        <v>848</v>
      </c>
      <c r="B230" s="107">
        <v>46.786301369863011</v>
      </c>
      <c r="C230" s="6">
        <v>0</v>
      </c>
      <c r="D230" s="108">
        <v>2</v>
      </c>
      <c r="E230" s="6" t="s">
        <v>798</v>
      </c>
      <c r="F230" s="6" t="s">
        <v>799</v>
      </c>
      <c r="G230" s="6" t="s">
        <v>799</v>
      </c>
      <c r="H230" s="109">
        <v>123.8</v>
      </c>
      <c r="I230" s="113">
        <v>173.45</v>
      </c>
      <c r="J230" s="109">
        <v>41.2</v>
      </c>
    </row>
    <row r="231" spans="1:10">
      <c r="A231" s="112" t="s">
        <v>849</v>
      </c>
      <c r="B231" s="107">
        <v>41.819178082191783</v>
      </c>
      <c r="C231" s="6">
        <v>1</v>
      </c>
      <c r="D231" s="108">
        <v>2</v>
      </c>
      <c r="E231" s="6" t="s">
        <v>802</v>
      </c>
      <c r="F231" s="6" t="s">
        <v>803</v>
      </c>
      <c r="G231" s="6" t="s">
        <v>799</v>
      </c>
      <c r="H231" s="109">
        <v>97.6</v>
      </c>
      <c r="I231" s="113">
        <v>154.30000000000001</v>
      </c>
      <c r="J231" s="109">
        <v>41.2</v>
      </c>
    </row>
    <row r="232" spans="1:10">
      <c r="A232" s="112" t="s">
        <v>850</v>
      </c>
      <c r="B232" s="107">
        <v>46.712328767123289</v>
      </c>
      <c r="C232" s="6">
        <v>0</v>
      </c>
      <c r="D232" s="108">
        <v>2</v>
      </c>
      <c r="E232" s="6" t="s">
        <v>802</v>
      </c>
      <c r="F232" s="6" t="s">
        <v>803</v>
      </c>
      <c r="G232" s="6" t="s">
        <v>799</v>
      </c>
      <c r="H232" s="109">
        <v>111</v>
      </c>
      <c r="I232" s="113">
        <v>164.1</v>
      </c>
      <c r="J232" s="109">
        <v>41.3</v>
      </c>
    </row>
    <row r="233" spans="1:10">
      <c r="A233" s="112" t="s">
        <v>851</v>
      </c>
      <c r="B233" s="107">
        <v>38.391780821917806</v>
      </c>
      <c r="C233" s="6">
        <v>1</v>
      </c>
      <c r="D233" s="108">
        <v>2</v>
      </c>
      <c r="E233" s="6" t="s">
        <v>802</v>
      </c>
      <c r="F233" s="6" t="s">
        <v>803</v>
      </c>
      <c r="G233" s="6" t="s">
        <v>799</v>
      </c>
      <c r="H233" s="109">
        <v>111</v>
      </c>
      <c r="I233" s="113">
        <v>163.65</v>
      </c>
      <c r="J233" s="109">
        <v>41.5</v>
      </c>
    </row>
    <row r="234" spans="1:10">
      <c r="A234" s="112" t="s">
        <v>852</v>
      </c>
      <c r="B234" s="107">
        <v>43.873972602739727</v>
      </c>
      <c r="C234" s="6">
        <v>0</v>
      </c>
      <c r="D234" s="108">
        <v>2</v>
      </c>
      <c r="E234" s="6" t="s">
        <v>798</v>
      </c>
      <c r="F234" s="6" t="s">
        <v>799</v>
      </c>
      <c r="G234" s="6" t="s">
        <v>799</v>
      </c>
      <c r="H234" s="109">
        <v>113.2</v>
      </c>
      <c r="I234" s="113">
        <v>165.1</v>
      </c>
      <c r="J234" s="109">
        <v>41.5</v>
      </c>
    </row>
    <row r="235" spans="1:10">
      <c r="A235" s="112" t="s">
        <v>853</v>
      </c>
      <c r="B235" s="107">
        <v>51.9972602739726</v>
      </c>
      <c r="C235" s="6">
        <v>1</v>
      </c>
      <c r="D235" s="108">
        <v>1</v>
      </c>
      <c r="E235" s="6" t="s">
        <v>798</v>
      </c>
      <c r="F235" s="6" t="s">
        <v>799</v>
      </c>
      <c r="G235" s="6" t="s">
        <v>799</v>
      </c>
      <c r="H235" s="109">
        <v>130.6</v>
      </c>
      <c r="I235" s="113">
        <v>176.45</v>
      </c>
      <c r="J235" s="109">
        <v>41.8</v>
      </c>
    </row>
    <row r="236" spans="1:10">
      <c r="A236" s="112" t="s">
        <v>854</v>
      </c>
      <c r="B236" s="107">
        <v>42.010958904109586</v>
      </c>
      <c r="C236" s="6">
        <v>0</v>
      </c>
      <c r="D236" s="108">
        <v>2</v>
      </c>
      <c r="E236" s="6" t="s">
        <v>798</v>
      </c>
      <c r="F236" s="6" t="s">
        <v>799</v>
      </c>
      <c r="G236" s="6" t="s">
        <v>799</v>
      </c>
      <c r="H236" s="109">
        <v>112.8</v>
      </c>
      <c r="I236" s="113">
        <v>163.85</v>
      </c>
      <c r="J236" s="109">
        <v>41.9</v>
      </c>
    </row>
    <row r="237" spans="1:10">
      <c r="A237" s="112" t="s">
        <v>855</v>
      </c>
      <c r="B237" s="107">
        <v>45.479452054794521</v>
      </c>
      <c r="C237" s="6">
        <v>0</v>
      </c>
      <c r="D237" s="108">
        <v>2</v>
      </c>
      <c r="E237" s="6" t="s">
        <v>798</v>
      </c>
      <c r="F237" s="6" t="s">
        <v>799</v>
      </c>
      <c r="G237" s="6" t="s">
        <v>799</v>
      </c>
      <c r="H237" s="109">
        <v>122.2</v>
      </c>
      <c r="I237" s="113">
        <v>170.7</v>
      </c>
      <c r="J237" s="109">
        <v>41.9</v>
      </c>
    </row>
    <row r="238" spans="1:10">
      <c r="A238" s="112" t="s">
        <v>856</v>
      </c>
      <c r="B238" s="107">
        <v>40.534246575342465</v>
      </c>
      <c r="C238" s="6">
        <v>0</v>
      </c>
      <c r="D238" s="108">
        <v>2</v>
      </c>
      <c r="E238" s="6" t="s">
        <v>802</v>
      </c>
      <c r="F238" s="6" t="s">
        <v>803</v>
      </c>
      <c r="G238" s="6" t="s">
        <v>799</v>
      </c>
      <c r="H238" s="109">
        <v>130.19999999999999</v>
      </c>
      <c r="I238" s="113">
        <v>175.8</v>
      </c>
      <c r="J238" s="109">
        <v>42.1</v>
      </c>
    </row>
    <row r="239" spans="1:10">
      <c r="A239" s="112" t="s">
        <v>857</v>
      </c>
      <c r="B239" s="107">
        <v>49.38356164383562</v>
      </c>
      <c r="C239" s="6">
        <v>1</v>
      </c>
      <c r="D239" s="108">
        <v>1</v>
      </c>
      <c r="E239" s="6" t="s">
        <v>802</v>
      </c>
      <c r="F239" s="6" t="s">
        <v>803</v>
      </c>
      <c r="G239" s="6" t="s">
        <v>799</v>
      </c>
      <c r="H239" s="109">
        <v>137.30000000000001</v>
      </c>
      <c r="I239" s="113">
        <v>180.6</v>
      </c>
      <c r="J239" s="109">
        <v>42.1</v>
      </c>
    </row>
    <row r="240" spans="1:10">
      <c r="A240" s="112" t="s">
        <v>858</v>
      </c>
      <c r="B240" s="107">
        <v>53.739726027397261</v>
      </c>
      <c r="C240" s="6">
        <v>1</v>
      </c>
      <c r="D240" s="108">
        <v>2</v>
      </c>
      <c r="E240" s="6" t="s">
        <v>802</v>
      </c>
      <c r="F240" s="6" t="s">
        <v>803</v>
      </c>
      <c r="G240" s="6" t="s">
        <v>799</v>
      </c>
      <c r="H240" s="109">
        <v>101</v>
      </c>
      <c r="I240" s="113">
        <v>154.4</v>
      </c>
      <c r="J240" s="109">
        <v>42.3</v>
      </c>
    </row>
    <row r="241" spans="1:10">
      <c r="A241" s="112" t="s">
        <v>859</v>
      </c>
      <c r="B241" s="107">
        <v>55.060273972602737</v>
      </c>
      <c r="C241" s="6">
        <v>1</v>
      </c>
      <c r="D241" s="108">
        <v>2</v>
      </c>
      <c r="E241" s="6" t="s">
        <v>802</v>
      </c>
      <c r="F241" s="6" t="s">
        <v>803</v>
      </c>
      <c r="G241" s="6" t="s">
        <v>799</v>
      </c>
      <c r="H241" s="109">
        <v>109.1</v>
      </c>
      <c r="I241" s="113">
        <v>160.4</v>
      </c>
      <c r="J241" s="109">
        <v>42.4</v>
      </c>
    </row>
    <row r="242" spans="1:10">
      <c r="A242" s="112" t="s">
        <v>860</v>
      </c>
      <c r="B242" s="107">
        <v>40.394520547945206</v>
      </c>
      <c r="C242" s="6">
        <v>1</v>
      </c>
      <c r="D242" s="108">
        <v>2</v>
      </c>
      <c r="E242" s="6" t="s">
        <v>802</v>
      </c>
      <c r="F242" s="6" t="s">
        <v>803</v>
      </c>
      <c r="G242" s="6" t="s">
        <v>799</v>
      </c>
      <c r="H242" s="109">
        <v>121.6</v>
      </c>
      <c r="I242" s="113">
        <v>168.85</v>
      </c>
      <c r="J242" s="109">
        <v>42.6</v>
      </c>
    </row>
    <row r="243" spans="1:10">
      <c r="A243" s="112" t="s">
        <v>861</v>
      </c>
      <c r="B243" s="107">
        <v>54.775342465753425</v>
      </c>
      <c r="C243" s="6">
        <v>1</v>
      </c>
      <c r="D243" s="108">
        <v>2</v>
      </c>
      <c r="E243" s="6" t="s">
        <v>802</v>
      </c>
      <c r="F243" s="6" t="s">
        <v>803</v>
      </c>
      <c r="G243" s="6" t="s">
        <v>799</v>
      </c>
      <c r="H243" s="109">
        <v>108.8</v>
      </c>
      <c r="I243" s="113">
        <v>159.6</v>
      </c>
      <c r="J243" s="109">
        <v>42.7</v>
      </c>
    </row>
    <row r="244" spans="1:10">
      <c r="A244" s="112" t="s">
        <v>862</v>
      </c>
      <c r="B244" s="107">
        <v>49.438356164383563</v>
      </c>
      <c r="C244" s="6">
        <v>1</v>
      </c>
      <c r="D244" s="108">
        <v>2</v>
      </c>
      <c r="E244" s="6" t="s">
        <v>802</v>
      </c>
      <c r="F244" s="6" t="s">
        <v>803</v>
      </c>
      <c r="G244" s="6" t="s">
        <v>799</v>
      </c>
      <c r="H244" s="109">
        <v>109.9</v>
      </c>
      <c r="I244" s="113">
        <v>160.19999999999999</v>
      </c>
      <c r="J244" s="109">
        <v>42.8</v>
      </c>
    </row>
    <row r="245" spans="1:10">
      <c r="A245" s="112" t="s">
        <v>863</v>
      </c>
      <c r="B245" s="107">
        <v>47.917808219178085</v>
      </c>
      <c r="C245" s="6">
        <v>1</v>
      </c>
      <c r="D245" s="108">
        <v>2</v>
      </c>
      <c r="E245" s="6" t="s">
        <v>798</v>
      </c>
      <c r="F245" s="6" t="s">
        <v>799</v>
      </c>
      <c r="G245" s="6" t="s">
        <v>799</v>
      </c>
      <c r="H245" s="109">
        <v>100.8</v>
      </c>
      <c r="I245" s="113">
        <v>153.35</v>
      </c>
      <c r="J245" s="109">
        <v>42.9</v>
      </c>
    </row>
    <row r="246" spans="1:10">
      <c r="A246" s="112" t="s">
        <v>864</v>
      </c>
      <c r="B246" s="107">
        <v>49.271232876712325</v>
      </c>
      <c r="C246" s="6">
        <v>1</v>
      </c>
      <c r="D246" s="108">
        <v>2</v>
      </c>
      <c r="E246" s="6" t="s">
        <v>802</v>
      </c>
      <c r="F246" s="6" t="s">
        <v>803</v>
      </c>
      <c r="G246" s="6" t="s">
        <v>799</v>
      </c>
      <c r="H246" s="109">
        <v>94.4</v>
      </c>
      <c r="I246" s="113">
        <v>148.4</v>
      </c>
      <c r="J246" s="109">
        <v>42.9</v>
      </c>
    </row>
    <row r="247" spans="1:10">
      <c r="A247" s="112" t="s">
        <v>865</v>
      </c>
      <c r="B247" s="107">
        <v>35.076712328767123</v>
      </c>
      <c r="C247" s="6">
        <v>0</v>
      </c>
      <c r="D247" s="108">
        <v>2</v>
      </c>
      <c r="E247" s="6" t="s">
        <v>802</v>
      </c>
      <c r="F247" s="6" t="s">
        <v>803</v>
      </c>
      <c r="G247" s="6" t="s">
        <v>799</v>
      </c>
      <c r="H247" s="109">
        <v>134.1</v>
      </c>
      <c r="I247" s="113">
        <v>176.55</v>
      </c>
      <c r="J247" s="109">
        <v>43</v>
      </c>
    </row>
    <row r="248" spans="1:10">
      <c r="A248" s="112" t="s">
        <v>866</v>
      </c>
      <c r="B248" s="107">
        <v>53.627397260273973</v>
      </c>
      <c r="C248" s="6">
        <v>1</v>
      </c>
      <c r="D248" s="108">
        <v>2</v>
      </c>
      <c r="E248" s="6" t="s">
        <v>798</v>
      </c>
      <c r="F248" s="6" t="s">
        <v>799</v>
      </c>
      <c r="G248" s="6" t="s">
        <v>799</v>
      </c>
      <c r="H248" s="109">
        <v>121.4</v>
      </c>
      <c r="I248" s="113">
        <v>168.05</v>
      </c>
      <c r="J248" s="109">
        <v>43</v>
      </c>
    </row>
    <row r="249" spans="1:10">
      <c r="A249" s="112" t="s">
        <v>867</v>
      </c>
      <c r="B249" s="107">
        <v>53.235616438356168</v>
      </c>
      <c r="C249" s="6">
        <v>0</v>
      </c>
      <c r="D249" s="108">
        <v>2</v>
      </c>
      <c r="E249" s="6" t="s">
        <v>802</v>
      </c>
      <c r="F249" s="6" t="s">
        <v>803</v>
      </c>
      <c r="G249" s="6" t="s">
        <v>799</v>
      </c>
      <c r="H249" s="109">
        <v>137.19999999999999</v>
      </c>
      <c r="I249" s="113">
        <v>178.4</v>
      </c>
      <c r="J249" s="109">
        <v>43.1</v>
      </c>
    </row>
    <row r="250" spans="1:10">
      <c r="A250" s="112" t="s">
        <v>868</v>
      </c>
      <c r="B250" s="107">
        <v>54.942465753424656</v>
      </c>
      <c r="C250" s="6">
        <v>1</v>
      </c>
      <c r="D250" s="108">
        <v>2</v>
      </c>
      <c r="E250" s="6" t="s">
        <v>802</v>
      </c>
      <c r="F250" s="6" t="s">
        <v>803</v>
      </c>
      <c r="G250" s="6" t="s">
        <v>799</v>
      </c>
      <c r="H250" s="109">
        <v>104.1</v>
      </c>
      <c r="I250" s="113">
        <v>155.19999999999999</v>
      </c>
      <c r="J250" s="109">
        <v>43.2</v>
      </c>
    </row>
    <row r="251" spans="1:10">
      <c r="A251" s="112" t="s">
        <v>869</v>
      </c>
      <c r="B251" s="107">
        <v>31.452054794520549</v>
      </c>
      <c r="C251" s="6">
        <v>0</v>
      </c>
      <c r="D251" s="108">
        <v>2</v>
      </c>
      <c r="E251" s="6" t="s">
        <v>798</v>
      </c>
      <c r="F251" s="6" t="s">
        <v>799</v>
      </c>
      <c r="G251" s="6" t="s">
        <v>799</v>
      </c>
      <c r="H251" s="109">
        <v>119.8</v>
      </c>
      <c r="I251" s="113">
        <v>166.5</v>
      </c>
      <c r="J251" s="109">
        <v>43.2</v>
      </c>
    </row>
    <row r="252" spans="1:10">
      <c r="A252" s="112" t="s">
        <v>870</v>
      </c>
      <c r="B252" s="107">
        <v>36.597260273972601</v>
      </c>
      <c r="C252" s="6">
        <v>1</v>
      </c>
      <c r="D252" s="108">
        <v>2</v>
      </c>
      <c r="E252" s="6" t="s">
        <v>798</v>
      </c>
      <c r="F252" s="6" t="s">
        <v>799</v>
      </c>
      <c r="G252" s="6" t="s">
        <v>799</v>
      </c>
      <c r="H252" s="109">
        <v>111.5</v>
      </c>
      <c r="I252" s="113">
        <v>160.35</v>
      </c>
      <c r="J252" s="109">
        <v>43.4</v>
      </c>
    </row>
    <row r="253" spans="1:10">
      <c r="A253" s="112" t="s">
        <v>871</v>
      </c>
      <c r="B253" s="107">
        <v>47.580821917808223</v>
      </c>
      <c r="C253" s="6">
        <v>1</v>
      </c>
      <c r="D253" s="108">
        <v>2</v>
      </c>
      <c r="E253" s="6" t="s">
        <v>802</v>
      </c>
      <c r="F253" s="6" t="s">
        <v>803</v>
      </c>
      <c r="G253" s="6" t="s">
        <v>799</v>
      </c>
      <c r="H253" s="109">
        <v>118.8</v>
      </c>
      <c r="I253" s="113">
        <v>165.15</v>
      </c>
      <c r="J253" s="109">
        <v>43.6</v>
      </c>
    </row>
    <row r="254" spans="1:10">
      <c r="A254" s="112" t="s">
        <v>872</v>
      </c>
      <c r="B254" s="107">
        <v>55.005479452054793</v>
      </c>
      <c r="C254" s="6">
        <v>0</v>
      </c>
      <c r="D254" s="108">
        <v>2</v>
      </c>
      <c r="E254" s="6" t="s">
        <v>802</v>
      </c>
      <c r="F254" s="6" t="s">
        <v>803</v>
      </c>
      <c r="G254" s="6" t="s">
        <v>799</v>
      </c>
      <c r="H254" s="109">
        <v>104.8</v>
      </c>
      <c r="I254" s="113">
        <v>155</v>
      </c>
      <c r="J254" s="109">
        <v>43.6</v>
      </c>
    </row>
    <row r="255" spans="1:10">
      <c r="A255" s="112" t="s">
        <v>873</v>
      </c>
      <c r="B255" s="107">
        <v>49.564383561643837</v>
      </c>
      <c r="C255" s="6">
        <v>1</v>
      </c>
      <c r="D255" s="108">
        <v>2</v>
      </c>
      <c r="E255" s="6" t="s">
        <v>798</v>
      </c>
      <c r="F255" s="6" t="s">
        <v>799</v>
      </c>
      <c r="G255" s="6" t="s">
        <v>799</v>
      </c>
      <c r="H255" s="109">
        <v>117.6</v>
      </c>
      <c r="I255" s="113">
        <v>163.9</v>
      </c>
      <c r="J255" s="109">
        <v>43.7</v>
      </c>
    </row>
    <row r="256" spans="1:10">
      <c r="A256" s="112" t="s">
        <v>874</v>
      </c>
      <c r="B256" s="107">
        <v>55.098630136986301</v>
      </c>
      <c r="C256" s="6">
        <v>0</v>
      </c>
      <c r="D256" s="108">
        <v>2</v>
      </c>
      <c r="E256" s="6" t="s">
        <v>802</v>
      </c>
      <c r="F256" s="6" t="s">
        <v>803</v>
      </c>
      <c r="G256" s="6" t="s">
        <v>799</v>
      </c>
      <c r="H256" s="109">
        <v>104.6</v>
      </c>
      <c r="I256" s="113">
        <v>154.9</v>
      </c>
      <c r="J256" s="109">
        <v>43.7</v>
      </c>
    </row>
    <row r="257" spans="1:10">
      <c r="A257" s="112" t="s">
        <v>875</v>
      </c>
      <c r="B257" s="107">
        <v>51.731506849315068</v>
      </c>
      <c r="C257" s="6">
        <v>1</v>
      </c>
      <c r="D257" s="108">
        <v>2</v>
      </c>
      <c r="E257" s="6" t="s">
        <v>802</v>
      </c>
      <c r="F257" s="6" t="s">
        <v>803</v>
      </c>
      <c r="G257" s="6" t="s">
        <v>799</v>
      </c>
      <c r="H257" s="109">
        <v>114.3</v>
      </c>
      <c r="I257" s="113">
        <v>161.55000000000001</v>
      </c>
      <c r="J257" s="109">
        <v>43.8</v>
      </c>
    </row>
    <row r="258" spans="1:10">
      <c r="A258" s="112" t="s">
        <v>876</v>
      </c>
      <c r="B258" s="107">
        <v>43.542465753424658</v>
      </c>
      <c r="C258" s="6">
        <v>1</v>
      </c>
      <c r="D258" s="108">
        <v>2</v>
      </c>
      <c r="E258" s="6" t="s">
        <v>798</v>
      </c>
      <c r="F258" s="6" t="s">
        <v>799</v>
      </c>
      <c r="G258" s="6" t="s">
        <v>799</v>
      </c>
      <c r="H258" s="109">
        <v>118.4</v>
      </c>
      <c r="I258" s="113">
        <v>164.3</v>
      </c>
      <c r="J258" s="109">
        <v>43.9</v>
      </c>
    </row>
    <row r="259" spans="1:10">
      <c r="A259" s="112" t="s">
        <v>877</v>
      </c>
      <c r="B259" s="107">
        <v>50.610958904109587</v>
      </c>
      <c r="C259" s="6">
        <v>1</v>
      </c>
      <c r="D259" s="108">
        <v>2</v>
      </c>
      <c r="E259" s="6" t="s">
        <v>802</v>
      </c>
      <c r="F259" s="6" t="s">
        <v>803</v>
      </c>
      <c r="G259" s="6" t="s">
        <v>799</v>
      </c>
      <c r="H259" s="109">
        <v>118.4</v>
      </c>
      <c r="I259" s="113">
        <v>164.2</v>
      </c>
      <c r="J259" s="109">
        <v>43.9</v>
      </c>
    </row>
    <row r="260" spans="1:10">
      <c r="A260" s="112" t="s">
        <v>878</v>
      </c>
      <c r="B260" s="107">
        <v>55.62191780821918</v>
      </c>
      <c r="C260" s="6">
        <v>1</v>
      </c>
      <c r="D260" s="108">
        <v>2</v>
      </c>
      <c r="E260" s="6" t="s">
        <v>798</v>
      </c>
      <c r="F260" s="6" t="s">
        <v>799</v>
      </c>
      <c r="G260" s="6" t="s">
        <v>799</v>
      </c>
      <c r="H260" s="109">
        <v>112.4</v>
      </c>
      <c r="I260" s="113">
        <v>160</v>
      </c>
      <c r="J260" s="109">
        <v>43.9</v>
      </c>
    </row>
    <row r="261" spans="1:10">
      <c r="A261" s="111" t="s">
        <v>879</v>
      </c>
      <c r="B261" s="107">
        <v>46.457534246575342</v>
      </c>
      <c r="C261" s="6">
        <v>1</v>
      </c>
      <c r="D261" s="108">
        <v>2</v>
      </c>
      <c r="E261" s="6" t="s">
        <v>802</v>
      </c>
      <c r="F261" s="6" t="s">
        <v>803</v>
      </c>
      <c r="G261" s="6" t="s">
        <v>799</v>
      </c>
      <c r="H261" s="109">
        <v>113</v>
      </c>
      <c r="I261" s="113">
        <v>160</v>
      </c>
      <c r="J261" s="108">
        <v>43.9</v>
      </c>
    </row>
    <row r="262" spans="1:10">
      <c r="A262" s="112" t="s">
        <v>880</v>
      </c>
      <c r="B262" s="107">
        <v>51.865753424657534</v>
      </c>
      <c r="C262" s="6">
        <v>1</v>
      </c>
      <c r="D262" s="108">
        <v>2</v>
      </c>
      <c r="E262" s="6" t="s">
        <v>798</v>
      </c>
      <c r="F262" s="6" t="s">
        <v>799</v>
      </c>
      <c r="G262" s="6" t="s">
        <v>799</v>
      </c>
      <c r="H262" s="109">
        <v>145.19999999999999</v>
      </c>
      <c r="I262" s="113">
        <v>181.75</v>
      </c>
      <c r="J262" s="109">
        <v>44</v>
      </c>
    </row>
    <row r="263" spans="1:10">
      <c r="A263" s="112" t="s">
        <v>881</v>
      </c>
      <c r="B263" s="107">
        <v>39.087671232876716</v>
      </c>
      <c r="C263" s="6">
        <v>1</v>
      </c>
      <c r="D263" s="108">
        <v>2</v>
      </c>
      <c r="E263" s="6" t="s">
        <v>798</v>
      </c>
      <c r="F263" s="6" t="s">
        <v>799</v>
      </c>
      <c r="G263" s="6" t="s">
        <v>799</v>
      </c>
      <c r="H263" s="109">
        <v>123.8</v>
      </c>
      <c r="I263" s="113">
        <v>167.7</v>
      </c>
      <c r="J263" s="109">
        <v>44</v>
      </c>
    </row>
    <row r="264" spans="1:10">
      <c r="A264" s="112" t="s">
        <v>882</v>
      </c>
      <c r="B264" s="107">
        <v>55.452054794520549</v>
      </c>
      <c r="C264" s="6">
        <v>1</v>
      </c>
      <c r="D264" s="108">
        <v>1</v>
      </c>
      <c r="E264" s="6" t="s">
        <v>798</v>
      </c>
      <c r="F264" s="6" t="s">
        <v>799</v>
      </c>
      <c r="G264" s="6" t="s">
        <v>799</v>
      </c>
      <c r="H264" s="109">
        <v>141</v>
      </c>
      <c r="I264" s="113">
        <v>178.8</v>
      </c>
      <c r="J264" s="109">
        <v>44.1</v>
      </c>
    </row>
    <row r="265" spans="1:10">
      <c r="A265" s="112" t="s">
        <v>883</v>
      </c>
      <c r="B265" s="107">
        <v>53.512328767123286</v>
      </c>
      <c r="C265" s="6">
        <v>1</v>
      </c>
      <c r="D265" s="108">
        <v>2</v>
      </c>
      <c r="E265" s="6" t="s">
        <v>802</v>
      </c>
      <c r="F265" s="6" t="s">
        <v>803</v>
      </c>
      <c r="G265" s="6" t="s">
        <v>799</v>
      </c>
      <c r="H265" s="109">
        <v>111.6</v>
      </c>
      <c r="I265" s="113">
        <v>159.19999999999999</v>
      </c>
      <c r="J265" s="109">
        <v>44.1</v>
      </c>
    </row>
    <row r="266" spans="1:10">
      <c r="A266" s="112" t="s">
        <v>884</v>
      </c>
      <c r="B266" s="107">
        <v>51.884931506849313</v>
      </c>
      <c r="C266" s="6">
        <v>0</v>
      </c>
      <c r="D266" s="108">
        <v>1</v>
      </c>
      <c r="E266" s="6" t="s">
        <v>802</v>
      </c>
      <c r="F266" s="6" t="s">
        <v>803</v>
      </c>
      <c r="G266" s="6" t="s">
        <v>799</v>
      </c>
      <c r="H266" s="109">
        <v>132.4</v>
      </c>
      <c r="I266" s="113">
        <v>173</v>
      </c>
      <c r="J266" s="109">
        <v>44.2</v>
      </c>
    </row>
    <row r="267" spans="1:10">
      <c r="A267" s="112" t="s">
        <v>885</v>
      </c>
      <c r="B267" s="107">
        <v>48.605479452054794</v>
      </c>
      <c r="C267" s="6">
        <v>1</v>
      </c>
      <c r="D267" s="108">
        <v>2</v>
      </c>
      <c r="E267" s="6" t="s">
        <v>798</v>
      </c>
      <c r="F267" s="6" t="s">
        <v>799</v>
      </c>
      <c r="G267" s="6" t="s">
        <v>799</v>
      </c>
      <c r="H267" s="109">
        <v>120.6</v>
      </c>
      <c r="I267" s="113">
        <v>164.75</v>
      </c>
      <c r="J267" s="109">
        <v>44.5</v>
      </c>
    </row>
    <row r="268" spans="1:10">
      <c r="A268" s="112" t="s">
        <v>886</v>
      </c>
      <c r="B268" s="107">
        <v>42.750684931506846</v>
      </c>
      <c r="C268" s="6">
        <v>1</v>
      </c>
      <c r="D268" s="108">
        <v>1</v>
      </c>
      <c r="E268" s="6" t="s">
        <v>798</v>
      </c>
      <c r="F268" s="6" t="s">
        <v>799</v>
      </c>
      <c r="G268" s="6" t="s">
        <v>799</v>
      </c>
      <c r="H268" s="109">
        <v>142.9</v>
      </c>
      <c r="I268" s="113">
        <v>179.05</v>
      </c>
      <c r="J268" s="109">
        <v>44.5</v>
      </c>
    </row>
    <row r="269" spans="1:10">
      <c r="A269" s="112" t="s">
        <v>887</v>
      </c>
      <c r="B269" s="107">
        <v>52.509589041095893</v>
      </c>
      <c r="C269" s="6">
        <v>1</v>
      </c>
      <c r="D269" s="108">
        <v>2</v>
      </c>
      <c r="E269" s="6" t="s">
        <v>798</v>
      </c>
      <c r="F269" s="6" t="s">
        <v>799</v>
      </c>
      <c r="G269" s="6" t="s">
        <v>799</v>
      </c>
      <c r="H269" s="109">
        <v>126.2</v>
      </c>
      <c r="I269" s="113">
        <v>168.05</v>
      </c>
      <c r="J269" s="109">
        <v>44.6</v>
      </c>
    </row>
    <row r="270" spans="1:10">
      <c r="A270" s="112" t="s">
        <v>888</v>
      </c>
      <c r="B270" s="107">
        <v>37.564383561643837</v>
      </c>
      <c r="C270" s="6">
        <v>0</v>
      </c>
      <c r="D270" s="108">
        <v>2</v>
      </c>
      <c r="E270" s="6" t="s">
        <v>798</v>
      </c>
      <c r="F270" s="6" t="s">
        <v>799</v>
      </c>
      <c r="G270" s="6" t="s">
        <v>799</v>
      </c>
      <c r="H270" s="109">
        <v>116.6</v>
      </c>
      <c r="I270" s="113">
        <v>161.4</v>
      </c>
      <c r="J270" s="109">
        <v>44.7</v>
      </c>
    </row>
    <row r="271" spans="1:10">
      <c r="A271" s="112" t="s">
        <v>889</v>
      </c>
      <c r="B271" s="107">
        <v>55.750684931506846</v>
      </c>
      <c r="C271" s="6">
        <v>1</v>
      </c>
      <c r="D271" s="108">
        <v>2</v>
      </c>
      <c r="E271" s="6" t="s">
        <v>802</v>
      </c>
      <c r="F271" s="6" t="s">
        <v>803</v>
      </c>
      <c r="G271" s="6" t="s">
        <v>799</v>
      </c>
      <c r="H271" s="109">
        <v>106.6</v>
      </c>
      <c r="I271" s="113">
        <v>154.1</v>
      </c>
      <c r="J271" s="109">
        <v>44.8</v>
      </c>
    </row>
    <row r="272" spans="1:10">
      <c r="A272" s="112" t="s">
        <v>890</v>
      </c>
      <c r="B272" s="107">
        <v>51.517808219178079</v>
      </c>
      <c r="C272" s="6">
        <v>1</v>
      </c>
      <c r="D272" s="108">
        <v>2</v>
      </c>
      <c r="E272" s="6" t="s">
        <v>802</v>
      </c>
      <c r="F272" s="6" t="s">
        <v>803</v>
      </c>
      <c r="G272" s="6" t="s">
        <v>799</v>
      </c>
      <c r="H272" s="109">
        <v>99.6</v>
      </c>
      <c r="I272" s="113">
        <v>149.15</v>
      </c>
      <c r="J272" s="109">
        <v>44.9</v>
      </c>
    </row>
    <row r="273" spans="1:10">
      <c r="A273" s="112" t="s">
        <v>891</v>
      </c>
      <c r="B273" s="107">
        <v>52.065753424657537</v>
      </c>
      <c r="C273" s="6">
        <v>1</v>
      </c>
      <c r="D273" s="108">
        <v>2</v>
      </c>
      <c r="E273" s="6" t="s">
        <v>798</v>
      </c>
      <c r="F273" s="6" t="s">
        <v>799</v>
      </c>
      <c r="G273" s="6" t="s">
        <v>799</v>
      </c>
      <c r="H273" s="109">
        <v>126.4</v>
      </c>
      <c r="I273" s="113">
        <v>167.8</v>
      </c>
      <c r="J273" s="109">
        <v>45</v>
      </c>
    </row>
    <row r="274" spans="1:10">
      <c r="A274" s="112" t="s">
        <v>892</v>
      </c>
      <c r="B274" s="107">
        <v>47.5013698630137</v>
      </c>
      <c r="C274" s="6">
        <v>1</v>
      </c>
      <c r="D274" s="108">
        <v>2</v>
      </c>
      <c r="E274" s="6" t="s">
        <v>798</v>
      </c>
      <c r="F274" s="6" t="s">
        <v>799</v>
      </c>
      <c r="G274" s="6" t="s">
        <v>799</v>
      </c>
      <c r="H274" s="109">
        <v>125.6</v>
      </c>
      <c r="I274" s="113">
        <v>166.65</v>
      </c>
      <c r="J274" s="109">
        <v>45.3</v>
      </c>
    </row>
    <row r="275" spans="1:10">
      <c r="A275" s="112" t="s">
        <v>893</v>
      </c>
      <c r="B275" s="107">
        <v>36.139726027397259</v>
      </c>
      <c r="C275" s="6">
        <v>1</v>
      </c>
      <c r="D275" s="108">
        <v>2</v>
      </c>
      <c r="E275" s="6" t="s">
        <v>798</v>
      </c>
      <c r="F275" s="6" t="s">
        <v>799</v>
      </c>
      <c r="G275" s="6" t="s">
        <v>799</v>
      </c>
      <c r="H275" s="109">
        <v>112.1</v>
      </c>
      <c r="I275" s="113">
        <v>156.9</v>
      </c>
      <c r="J275" s="109">
        <v>45.4</v>
      </c>
    </row>
    <row r="276" spans="1:10">
      <c r="A276" s="112" t="s">
        <v>894</v>
      </c>
      <c r="B276" s="107">
        <v>50.646575342465752</v>
      </c>
      <c r="C276" s="6">
        <v>0</v>
      </c>
      <c r="D276" s="108">
        <v>2</v>
      </c>
      <c r="E276" s="6" t="s">
        <v>798</v>
      </c>
      <c r="F276" s="6" t="s">
        <v>799</v>
      </c>
      <c r="G276" s="6" t="s">
        <v>799</v>
      </c>
      <c r="H276" s="109">
        <v>130.30000000000001</v>
      </c>
      <c r="I276" s="113">
        <v>168.8</v>
      </c>
      <c r="J276" s="109">
        <v>45.7</v>
      </c>
    </row>
    <row r="277" spans="1:10">
      <c r="A277" s="112" t="s">
        <v>895</v>
      </c>
      <c r="B277" s="107">
        <v>54.463013698630135</v>
      </c>
      <c r="C277" s="6">
        <v>1</v>
      </c>
      <c r="D277" s="108">
        <v>2</v>
      </c>
      <c r="E277" s="6" t="s">
        <v>802</v>
      </c>
      <c r="F277" s="6" t="s">
        <v>803</v>
      </c>
      <c r="G277" s="6" t="s">
        <v>799</v>
      </c>
      <c r="H277" s="109">
        <v>136.80000000000001</v>
      </c>
      <c r="I277" s="113">
        <v>172.7</v>
      </c>
      <c r="J277" s="109">
        <v>46</v>
      </c>
    </row>
    <row r="278" spans="1:10">
      <c r="A278" s="112" t="s">
        <v>896</v>
      </c>
      <c r="B278" s="107">
        <v>54.564383561643837</v>
      </c>
      <c r="C278" s="6">
        <v>1</v>
      </c>
      <c r="D278" s="108">
        <v>2</v>
      </c>
      <c r="E278" s="6" t="s">
        <v>798</v>
      </c>
      <c r="F278" s="6" t="s">
        <v>799</v>
      </c>
      <c r="G278" s="6" t="s">
        <v>799</v>
      </c>
      <c r="H278" s="109">
        <v>128.6</v>
      </c>
      <c r="I278" s="113">
        <v>166.8</v>
      </c>
      <c r="J278" s="109">
        <v>46.2</v>
      </c>
    </row>
    <row r="279" spans="1:10">
      <c r="A279" s="112" t="s">
        <v>897</v>
      </c>
      <c r="B279" s="107">
        <v>44.452054794520549</v>
      </c>
      <c r="C279" s="6">
        <v>0</v>
      </c>
      <c r="D279" s="108">
        <v>2</v>
      </c>
      <c r="E279" s="6" t="s">
        <v>802</v>
      </c>
      <c r="F279" s="6" t="s">
        <v>803</v>
      </c>
      <c r="G279" s="6" t="s">
        <v>799</v>
      </c>
      <c r="H279" s="109">
        <v>116.2</v>
      </c>
      <c r="I279" s="113">
        <v>158.5</v>
      </c>
      <c r="J279" s="109">
        <v>46.3</v>
      </c>
    </row>
    <row r="280" spans="1:10">
      <c r="A280" s="112" t="s">
        <v>898</v>
      </c>
      <c r="B280" s="107">
        <v>36.161643835616438</v>
      </c>
      <c r="C280" s="6">
        <v>1</v>
      </c>
      <c r="D280" s="108">
        <v>2</v>
      </c>
      <c r="E280" s="6" t="s">
        <v>798</v>
      </c>
      <c r="F280" s="6" t="s">
        <v>799</v>
      </c>
      <c r="G280" s="6" t="s">
        <v>799</v>
      </c>
      <c r="H280" s="109">
        <v>146.19999999999999</v>
      </c>
      <c r="I280" s="113">
        <v>176.6</v>
      </c>
      <c r="J280" s="109">
        <v>46.8</v>
      </c>
    </row>
    <row r="281" spans="1:10">
      <c r="A281" s="112" t="s">
        <v>899</v>
      </c>
      <c r="B281" s="107">
        <v>49.731506849315068</v>
      </c>
      <c r="C281" s="6">
        <v>0</v>
      </c>
      <c r="D281" s="108">
        <v>2</v>
      </c>
      <c r="E281" s="6" t="s">
        <v>798</v>
      </c>
      <c r="F281" s="6" t="s">
        <v>799</v>
      </c>
      <c r="G281" s="6" t="s">
        <v>799</v>
      </c>
      <c r="H281" s="109">
        <v>125.2</v>
      </c>
      <c r="I281" s="113">
        <v>163.55000000000001</v>
      </c>
      <c r="J281" s="109">
        <v>46.8</v>
      </c>
    </row>
    <row r="282" spans="1:10">
      <c r="A282" s="112" t="s">
        <v>900</v>
      </c>
      <c r="B282" s="107">
        <v>55.536986301369865</v>
      </c>
      <c r="C282" s="6">
        <v>1</v>
      </c>
      <c r="D282" s="108">
        <v>2</v>
      </c>
      <c r="E282" s="6" t="s">
        <v>798</v>
      </c>
      <c r="F282" s="6" t="s">
        <v>799</v>
      </c>
      <c r="G282" s="6" t="s">
        <v>799</v>
      </c>
      <c r="H282" s="109">
        <v>132.5</v>
      </c>
      <c r="I282" s="113">
        <v>167.8</v>
      </c>
      <c r="J282" s="109">
        <v>47.1</v>
      </c>
    </row>
    <row r="283" spans="1:10">
      <c r="A283" s="112" t="s">
        <v>901</v>
      </c>
      <c r="B283" s="107">
        <v>52.586301369863016</v>
      </c>
      <c r="C283" s="6">
        <v>1</v>
      </c>
      <c r="D283" s="108">
        <v>2</v>
      </c>
      <c r="E283" s="6" t="s">
        <v>798</v>
      </c>
      <c r="F283" s="6" t="s">
        <v>799</v>
      </c>
      <c r="G283" s="6" t="s">
        <v>799</v>
      </c>
      <c r="H283" s="109">
        <v>131.80000000000001</v>
      </c>
      <c r="I283" s="113">
        <v>166.7</v>
      </c>
      <c r="J283" s="109">
        <v>47.5</v>
      </c>
    </row>
    <row r="284" spans="1:10">
      <c r="A284" s="112" t="s">
        <v>902</v>
      </c>
      <c r="B284" s="107">
        <v>37.926027397260277</v>
      </c>
      <c r="C284" s="6">
        <v>0</v>
      </c>
      <c r="D284" s="108">
        <v>2</v>
      </c>
      <c r="E284" s="6" t="s">
        <v>798</v>
      </c>
      <c r="F284" s="6" t="s">
        <v>799</v>
      </c>
      <c r="G284" s="6" t="s">
        <v>799</v>
      </c>
      <c r="H284" s="109">
        <v>136</v>
      </c>
      <c r="I284" s="113">
        <v>168.7</v>
      </c>
      <c r="J284" s="109">
        <v>47.7</v>
      </c>
    </row>
    <row r="285" spans="1:10">
      <c r="A285" s="112" t="s">
        <v>903</v>
      </c>
      <c r="B285" s="107">
        <v>43.389041095890413</v>
      </c>
      <c r="C285" s="6">
        <v>1</v>
      </c>
      <c r="D285" s="108">
        <v>1</v>
      </c>
      <c r="E285" s="6" t="s">
        <v>798</v>
      </c>
      <c r="F285" s="6" t="s">
        <v>799</v>
      </c>
      <c r="G285" s="6" t="s">
        <v>799</v>
      </c>
      <c r="H285" s="109">
        <v>144.4</v>
      </c>
      <c r="I285" s="113">
        <v>173.85</v>
      </c>
      <c r="J285" s="109">
        <v>47.7</v>
      </c>
    </row>
    <row r="286" spans="1:10">
      <c r="A286" s="112" t="s">
        <v>904</v>
      </c>
      <c r="B286" s="107">
        <v>39.273972602739725</v>
      </c>
      <c r="C286" s="6">
        <v>0</v>
      </c>
      <c r="D286" s="108">
        <v>2</v>
      </c>
      <c r="E286" s="6" t="s">
        <v>798</v>
      </c>
      <c r="F286" s="6" t="s">
        <v>799</v>
      </c>
      <c r="G286" s="6" t="s">
        <v>799</v>
      </c>
      <c r="H286" s="109">
        <v>127.4</v>
      </c>
      <c r="I286" s="113">
        <v>163.15</v>
      </c>
      <c r="J286" s="109">
        <v>47.8</v>
      </c>
    </row>
    <row r="287" spans="1:10">
      <c r="A287" s="112" t="s">
        <v>905</v>
      </c>
      <c r="B287" s="107">
        <v>54.172602739726024</v>
      </c>
      <c r="C287" s="6">
        <v>0</v>
      </c>
      <c r="D287" s="108">
        <v>2</v>
      </c>
      <c r="E287" s="6" t="s">
        <v>798</v>
      </c>
      <c r="F287" s="6" t="s">
        <v>799</v>
      </c>
      <c r="G287" s="6" t="s">
        <v>799</v>
      </c>
      <c r="H287" s="109">
        <v>130</v>
      </c>
      <c r="I287" s="113">
        <v>164.15</v>
      </c>
      <c r="J287" s="109">
        <v>48.2</v>
      </c>
    </row>
    <row r="288" spans="1:10">
      <c r="A288" s="112" t="s">
        <v>906</v>
      </c>
      <c r="B288" s="107">
        <v>44.115068493150687</v>
      </c>
      <c r="C288" s="6">
        <v>1</v>
      </c>
      <c r="D288" s="108">
        <v>2</v>
      </c>
      <c r="E288" s="6" t="s">
        <v>798</v>
      </c>
      <c r="F288" s="6" t="s">
        <v>799</v>
      </c>
      <c r="G288" s="6" t="s">
        <v>799</v>
      </c>
      <c r="H288" s="109">
        <v>123</v>
      </c>
      <c r="I288" s="113">
        <v>159.85</v>
      </c>
      <c r="J288" s="109">
        <v>48.2</v>
      </c>
    </row>
    <row r="289" spans="1:10">
      <c r="A289" s="112" t="s">
        <v>907</v>
      </c>
      <c r="B289" s="107">
        <v>39.178082191780824</v>
      </c>
      <c r="C289" s="6">
        <v>1</v>
      </c>
      <c r="D289" s="108">
        <v>1</v>
      </c>
      <c r="E289" s="6" t="s">
        <v>798</v>
      </c>
      <c r="F289" s="6" t="s">
        <v>799</v>
      </c>
      <c r="G289" s="6" t="s">
        <v>799</v>
      </c>
      <c r="H289" s="109">
        <v>160.6</v>
      </c>
      <c r="I289" s="113">
        <v>182.7</v>
      </c>
      <c r="J289" s="109">
        <v>48.2</v>
      </c>
    </row>
    <row r="290" spans="1:10">
      <c r="A290" s="112" t="s">
        <v>908</v>
      </c>
      <c r="B290" s="107">
        <v>36.367123287671234</v>
      </c>
      <c r="C290" s="6">
        <v>1</v>
      </c>
      <c r="D290" s="108">
        <v>2</v>
      </c>
      <c r="E290" s="6" t="s">
        <v>798</v>
      </c>
      <c r="F290" s="6" t="s">
        <v>799</v>
      </c>
      <c r="G290" s="6" t="s">
        <v>799</v>
      </c>
      <c r="H290" s="109">
        <v>136.6</v>
      </c>
      <c r="I290" s="113">
        <v>168.1</v>
      </c>
      <c r="J290" s="109">
        <v>48.3</v>
      </c>
    </row>
    <row r="291" spans="1:10">
      <c r="A291" s="112" t="s">
        <v>909</v>
      </c>
      <c r="B291" s="107">
        <v>38.224657534246575</v>
      </c>
      <c r="C291" s="6">
        <v>0</v>
      </c>
      <c r="D291" s="108">
        <v>2</v>
      </c>
      <c r="E291" s="6" t="s">
        <v>802</v>
      </c>
      <c r="F291" s="6" t="s">
        <v>803</v>
      </c>
      <c r="G291" s="6" t="s">
        <v>799</v>
      </c>
      <c r="H291" s="109">
        <v>139.19999999999999</v>
      </c>
      <c r="I291" s="113">
        <v>169</v>
      </c>
      <c r="J291" s="109">
        <v>48.7</v>
      </c>
    </row>
    <row r="292" spans="1:10">
      <c r="A292" s="112" t="s">
        <v>910</v>
      </c>
      <c r="B292" s="107">
        <v>38.082191780821915</v>
      </c>
      <c r="C292" s="6">
        <v>1</v>
      </c>
      <c r="D292" s="108">
        <v>2</v>
      </c>
      <c r="E292" s="6" t="s">
        <v>802</v>
      </c>
      <c r="F292" s="6" t="s">
        <v>803</v>
      </c>
      <c r="G292" s="6" t="s">
        <v>799</v>
      </c>
      <c r="H292" s="109">
        <v>133.19999999999999</v>
      </c>
      <c r="I292" s="113">
        <v>164.3</v>
      </c>
      <c r="J292" s="109">
        <v>49.2</v>
      </c>
    </row>
    <row r="293" spans="1:10">
      <c r="A293" s="112" t="s">
        <v>911</v>
      </c>
      <c r="B293" s="107">
        <v>50.789041095890411</v>
      </c>
      <c r="C293" s="6">
        <v>1</v>
      </c>
      <c r="D293" s="108">
        <v>2</v>
      </c>
      <c r="E293" s="6" t="s">
        <v>802</v>
      </c>
      <c r="F293" s="6" t="s">
        <v>803</v>
      </c>
      <c r="G293" s="6" t="s">
        <v>799</v>
      </c>
      <c r="H293" s="109">
        <v>126.2</v>
      </c>
      <c r="I293" s="113">
        <v>158.94999999999999</v>
      </c>
      <c r="J293" s="109">
        <v>50</v>
      </c>
    </row>
    <row r="294" spans="1:10">
      <c r="A294" s="112" t="s">
        <v>912</v>
      </c>
      <c r="B294" s="107">
        <v>48.978082191780821</v>
      </c>
      <c r="C294" s="6">
        <v>0</v>
      </c>
      <c r="D294" s="108">
        <v>2</v>
      </c>
      <c r="E294" s="6" t="s">
        <v>802</v>
      </c>
      <c r="F294" s="6" t="s">
        <v>803</v>
      </c>
      <c r="G294" s="6" t="s">
        <v>799</v>
      </c>
      <c r="H294" s="109">
        <v>128.6</v>
      </c>
      <c r="I294" s="113">
        <v>160.30000000000001</v>
      </c>
      <c r="J294" s="109">
        <v>50</v>
      </c>
    </row>
    <row r="295" spans="1:10">
      <c r="A295" s="112" t="s">
        <v>913</v>
      </c>
      <c r="B295" s="107">
        <v>47.473972602739728</v>
      </c>
      <c r="C295" s="6">
        <v>1</v>
      </c>
      <c r="D295" s="108">
        <v>2</v>
      </c>
      <c r="E295" s="6" t="s">
        <v>798</v>
      </c>
      <c r="F295" s="6" t="s">
        <v>799</v>
      </c>
      <c r="G295" s="6" t="s">
        <v>799</v>
      </c>
      <c r="H295" s="109">
        <v>116.6</v>
      </c>
      <c r="I295" s="113">
        <v>152.6</v>
      </c>
      <c r="J295" s="109">
        <v>50.1</v>
      </c>
    </row>
    <row r="296" spans="1:10">
      <c r="A296" s="112" t="s">
        <v>914</v>
      </c>
      <c r="B296" s="107">
        <v>32.868493150684934</v>
      </c>
      <c r="C296" s="6">
        <v>1</v>
      </c>
      <c r="D296" s="108">
        <v>2</v>
      </c>
      <c r="E296" s="6" t="s">
        <v>802</v>
      </c>
      <c r="F296" s="6" t="s">
        <v>803</v>
      </c>
      <c r="G296" s="6" t="s">
        <v>799</v>
      </c>
      <c r="H296" s="109">
        <v>132.19999999999999</v>
      </c>
      <c r="I296" s="113">
        <v>162.4</v>
      </c>
      <c r="J296" s="109">
        <v>50.2</v>
      </c>
    </row>
    <row r="297" spans="1:10">
      <c r="A297" s="112" t="s">
        <v>915</v>
      </c>
      <c r="B297" s="107">
        <v>51.726027397260275</v>
      </c>
      <c r="C297" s="6">
        <v>1</v>
      </c>
      <c r="D297" s="108">
        <v>2</v>
      </c>
      <c r="E297" s="6" t="s">
        <v>802</v>
      </c>
      <c r="F297" s="6" t="s">
        <v>803</v>
      </c>
      <c r="G297" s="6" t="s">
        <v>799</v>
      </c>
      <c r="H297" s="109">
        <v>131.6</v>
      </c>
      <c r="I297" s="113">
        <v>161.35</v>
      </c>
      <c r="J297" s="109">
        <v>50.6</v>
      </c>
    </row>
    <row r="298" spans="1:10">
      <c r="A298" s="112" t="s">
        <v>916</v>
      </c>
      <c r="B298" s="107">
        <v>42.967123287671235</v>
      </c>
      <c r="C298" s="6">
        <v>1</v>
      </c>
      <c r="D298" s="108">
        <v>2</v>
      </c>
      <c r="E298" s="6" t="s">
        <v>802</v>
      </c>
      <c r="F298" s="6" t="s">
        <v>803</v>
      </c>
      <c r="G298" s="6" t="s">
        <v>799</v>
      </c>
      <c r="H298" s="109">
        <v>121.2</v>
      </c>
      <c r="I298" s="113">
        <v>154.6</v>
      </c>
      <c r="J298" s="109">
        <v>50.7</v>
      </c>
    </row>
    <row r="299" spans="1:10">
      <c r="A299" s="112" t="s">
        <v>917</v>
      </c>
      <c r="B299" s="107">
        <v>53.736986301369861</v>
      </c>
      <c r="C299" s="6">
        <v>1</v>
      </c>
      <c r="D299" s="108">
        <v>2</v>
      </c>
      <c r="E299" s="6" t="s">
        <v>798</v>
      </c>
      <c r="F299" s="6" t="s">
        <v>799</v>
      </c>
      <c r="G299" s="6" t="s">
        <v>799</v>
      </c>
      <c r="H299" s="109">
        <v>129.4</v>
      </c>
      <c r="I299" s="113">
        <v>159.44999999999999</v>
      </c>
      <c r="J299" s="109">
        <v>50.9</v>
      </c>
    </row>
    <row r="300" spans="1:10">
      <c r="A300" s="112" t="s">
        <v>918</v>
      </c>
      <c r="B300" s="107">
        <v>49.386301369863013</v>
      </c>
      <c r="C300" s="6">
        <v>0</v>
      </c>
      <c r="D300" s="108">
        <v>2</v>
      </c>
      <c r="E300" s="6" t="s">
        <v>798</v>
      </c>
      <c r="F300" s="6" t="s">
        <v>799</v>
      </c>
      <c r="G300" s="6" t="s">
        <v>799</v>
      </c>
      <c r="H300" s="109">
        <v>140.19999999999999</v>
      </c>
      <c r="I300" s="113">
        <v>165.9</v>
      </c>
      <c r="J300" s="109">
        <v>51</v>
      </c>
    </row>
    <row r="301" spans="1:10">
      <c r="A301" s="111" t="s">
        <v>919</v>
      </c>
      <c r="B301" s="107">
        <v>49.410958904109592</v>
      </c>
      <c r="C301" s="6">
        <v>1</v>
      </c>
      <c r="D301" s="108">
        <v>2</v>
      </c>
      <c r="E301" s="6" t="s">
        <v>798</v>
      </c>
      <c r="F301" s="6" t="s">
        <v>799</v>
      </c>
      <c r="G301" s="6" t="s">
        <v>799</v>
      </c>
      <c r="H301" s="109">
        <v>116</v>
      </c>
      <c r="I301" s="113">
        <v>150.51993223490371</v>
      </c>
      <c r="J301" s="108">
        <v>51.2</v>
      </c>
    </row>
    <row r="302" spans="1:10">
      <c r="A302" s="112" t="s">
        <v>920</v>
      </c>
      <c r="B302" s="107">
        <v>50.410958904109592</v>
      </c>
      <c r="C302" s="6">
        <v>0</v>
      </c>
      <c r="D302" s="108">
        <v>2</v>
      </c>
      <c r="E302" s="6" t="s">
        <v>802</v>
      </c>
      <c r="F302" s="6" t="s">
        <v>803</v>
      </c>
      <c r="G302" s="6" t="s">
        <v>799</v>
      </c>
      <c r="H302" s="109">
        <v>130</v>
      </c>
      <c r="I302" s="113">
        <v>158.75</v>
      </c>
      <c r="J302" s="109">
        <v>51.7</v>
      </c>
    </row>
    <row r="303" spans="1:10">
      <c r="A303" s="112" t="s">
        <v>921</v>
      </c>
      <c r="B303" s="107">
        <v>41.293150684931504</v>
      </c>
      <c r="C303" s="6">
        <v>0</v>
      </c>
      <c r="D303" s="108">
        <v>2</v>
      </c>
      <c r="E303" s="6" t="s">
        <v>798</v>
      </c>
      <c r="F303" s="6" t="s">
        <v>799</v>
      </c>
      <c r="G303" s="6" t="s">
        <v>799</v>
      </c>
      <c r="H303" s="109">
        <v>154.4</v>
      </c>
      <c r="I303" s="113">
        <v>172.7</v>
      </c>
      <c r="J303" s="109">
        <v>51.9</v>
      </c>
    </row>
    <row r="304" spans="1:10">
      <c r="A304" s="112" t="s">
        <v>922</v>
      </c>
      <c r="B304" s="107">
        <v>46.18904109589041</v>
      </c>
      <c r="C304" s="6">
        <v>1</v>
      </c>
      <c r="D304" s="108">
        <v>2</v>
      </c>
      <c r="E304" s="6" t="s">
        <v>802</v>
      </c>
      <c r="F304" s="6" t="s">
        <v>803</v>
      </c>
      <c r="G304" s="6" t="s">
        <v>799</v>
      </c>
      <c r="H304" s="109">
        <v>156.80000000000001</v>
      </c>
      <c r="I304" s="113">
        <v>172.6</v>
      </c>
      <c r="J304" s="109">
        <v>52.6</v>
      </c>
    </row>
    <row r="305" spans="1:10">
      <c r="A305" s="112" t="s">
        <v>923</v>
      </c>
      <c r="B305" s="107">
        <v>41.38356164383562</v>
      </c>
      <c r="C305" s="6">
        <v>0</v>
      </c>
      <c r="D305" s="108">
        <v>2</v>
      </c>
      <c r="E305" s="6" t="s">
        <v>802</v>
      </c>
      <c r="F305" s="6" t="s">
        <v>803</v>
      </c>
      <c r="G305" s="6" t="s">
        <v>799</v>
      </c>
      <c r="H305" s="109">
        <v>152.6</v>
      </c>
      <c r="I305" s="113">
        <v>170.35</v>
      </c>
      <c r="J305" s="109">
        <v>52.6</v>
      </c>
    </row>
    <row r="306" spans="1:10">
      <c r="A306" s="112" t="s">
        <v>924</v>
      </c>
      <c r="B306" s="107">
        <v>46.112328767123287</v>
      </c>
      <c r="C306" s="6">
        <v>0</v>
      </c>
      <c r="D306" s="108">
        <v>2</v>
      </c>
      <c r="E306" s="6" t="s">
        <v>798</v>
      </c>
      <c r="F306" s="6" t="s">
        <v>799</v>
      </c>
      <c r="G306" s="6" t="s">
        <v>799</v>
      </c>
      <c r="H306" s="109">
        <v>140</v>
      </c>
      <c r="I306" s="113">
        <v>162.65</v>
      </c>
      <c r="J306" s="109">
        <v>53</v>
      </c>
    </row>
    <row r="307" spans="1:10">
      <c r="A307" s="112" t="s">
        <v>925</v>
      </c>
      <c r="B307" s="107">
        <v>46.082191780821915</v>
      </c>
      <c r="C307" s="6">
        <v>1</v>
      </c>
      <c r="D307" s="108">
        <v>1</v>
      </c>
      <c r="E307" s="6" t="s">
        <v>798</v>
      </c>
      <c r="F307" s="6" t="s">
        <v>799</v>
      </c>
      <c r="G307" s="6" t="s">
        <v>799</v>
      </c>
      <c r="H307" s="109">
        <v>176.2</v>
      </c>
      <c r="I307" s="113">
        <v>181.05</v>
      </c>
      <c r="J307" s="109">
        <v>53.7</v>
      </c>
    </row>
    <row r="308" spans="1:10">
      <c r="A308" s="112" t="s">
        <v>926</v>
      </c>
      <c r="B308" s="107">
        <v>50.624657534246573</v>
      </c>
      <c r="C308" s="6">
        <v>0</v>
      </c>
      <c r="D308" s="108">
        <v>1</v>
      </c>
      <c r="E308" s="6" t="s">
        <v>798</v>
      </c>
      <c r="F308" s="6" t="s">
        <v>799</v>
      </c>
      <c r="G308" s="6" t="s">
        <v>799</v>
      </c>
      <c r="H308" s="109">
        <v>167.8</v>
      </c>
      <c r="I308" s="113">
        <v>174.45</v>
      </c>
      <c r="J308" s="109">
        <v>55.1</v>
      </c>
    </row>
    <row r="309" spans="1:10">
      <c r="A309" s="111" t="s">
        <v>927</v>
      </c>
      <c r="B309" s="107">
        <v>47.167123287671231</v>
      </c>
      <c r="C309" s="6">
        <v>1</v>
      </c>
      <c r="D309" s="108">
        <v>2</v>
      </c>
      <c r="E309" s="108" t="s">
        <v>802</v>
      </c>
      <c r="F309" s="6" t="s">
        <v>803</v>
      </c>
      <c r="G309" s="6" t="s">
        <v>799</v>
      </c>
      <c r="H309" s="109">
        <v>152.4</v>
      </c>
      <c r="I309" s="113">
        <v>166.15864603496837</v>
      </c>
      <c r="J309" s="108">
        <v>55.2</v>
      </c>
    </row>
    <row r="310" spans="1:10">
      <c r="A310" s="112" t="s">
        <v>928</v>
      </c>
      <c r="B310" s="107">
        <v>50.479452054794521</v>
      </c>
      <c r="C310" s="6">
        <v>1</v>
      </c>
      <c r="D310" s="108">
        <v>2</v>
      </c>
      <c r="E310" s="6" t="s">
        <v>802</v>
      </c>
      <c r="F310" s="6" t="s">
        <v>803</v>
      </c>
      <c r="G310" s="6" t="s">
        <v>799</v>
      </c>
      <c r="H310" s="109">
        <v>128</v>
      </c>
      <c r="I310" s="113">
        <v>150.85</v>
      </c>
      <c r="J310" s="109">
        <v>56.4</v>
      </c>
    </row>
    <row r="311" spans="1:10">
      <c r="A311" s="112" t="s">
        <v>929</v>
      </c>
      <c r="B311" s="107">
        <v>54.484931506849314</v>
      </c>
      <c r="C311" s="6">
        <v>0</v>
      </c>
      <c r="D311" s="108">
        <v>2</v>
      </c>
      <c r="E311" s="6" t="s">
        <v>802</v>
      </c>
      <c r="F311" s="6" t="s">
        <v>803</v>
      </c>
      <c r="G311" s="6" t="s">
        <v>799</v>
      </c>
      <c r="H311" s="109">
        <v>140.80000000000001</v>
      </c>
      <c r="I311" s="113">
        <v>154.75</v>
      </c>
      <c r="J311" s="109">
        <v>58.6</v>
      </c>
    </row>
    <row r="312" spans="1:10">
      <c r="A312" s="112" t="s">
        <v>930</v>
      </c>
      <c r="B312" s="107">
        <v>38.361643835616441</v>
      </c>
      <c r="C312" s="6">
        <v>1</v>
      </c>
      <c r="D312" s="108">
        <v>2</v>
      </c>
      <c r="E312" s="6" t="s">
        <v>802</v>
      </c>
      <c r="F312" s="6" t="s">
        <v>803</v>
      </c>
      <c r="G312" s="6" t="s">
        <v>799</v>
      </c>
      <c r="H312" s="109">
        <v>159.30000000000001</v>
      </c>
      <c r="I312" s="113">
        <v>157.1</v>
      </c>
      <c r="J312" s="109">
        <v>64.5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F1ED-171F-4390-98E3-4D06DFFFA3F1}">
  <dimension ref="A1:AE70"/>
  <sheetViews>
    <sheetView tabSelected="1" workbookViewId="0">
      <selection activeCell="L18" sqref="L18"/>
    </sheetView>
  </sheetViews>
  <sheetFormatPr defaultRowHeight="15"/>
  <cols>
    <col min="1" max="1" width="13.140625" style="15" customWidth="1"/>
    <col min="2" max="14" width="9.140625" style="15"/>
    <col min="15" max="15" width="12" style="15" bestFit="1" customWidth="1"/>
    <col min="16" max="29" width="9.140625" style="15"/>
    <col min="30" max="30" width="29.42578125" style="100" bestFit="1" customWidth="1"/>
    <col min="31" max="31" width="82.42578125" style="100" bestFit="1" customWidth="1"/>
    <col min="32" max="16384" width="9.140625" style="15"/>
  </cols>
  <sheetData>
    <row r="1" spans="1:31" ht="19.5" thickBot="1">
      <c r="A1" s="9" t="s">
        <v>944</v>
      </c>
      <c r="AD1" s="15"/>
      <c r="AE1" s="15"/>
    </row>
    <row r="2" spans="1:31" ht="23.25" customHeight="1">
      <c r="A2" s="85" t="s">
        <v>931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95" t="s">
        <v>936</v>
      </c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7"/>
      <c r="AD2" s="101" t="s">
        <v>603</v>
      </c>
      <c r="AE2" s="101"/>
    </row>
    <row r="3" spans="1:31" s="19" customFormat="1" ht="30">
      <c r="A3" s="87" t="s">
        <v>593</v>
      </c>
      <c r="B3" s="49" t="s">
        <v>594</v>
      </c>
      <c r="C3" s="49" t="s">
        <v>595</v>
      </c>
      <c r="D3" s="49" t="s">
        <v>596</v>
      </c>
      <c r="E3" s="49" t="s">
        <v>597</v>
      </c>
      <c r="F3" s="49" t="s">
        <v>598</v>
      </c>
      <c r="G3" s="49" t="s">
        <v>599</v>
      </c>
      <c r="H3" s="49" t="s">
        <v>600</v>
      </c>
      <c r="I3" s="49" t="s">
        <v>602</v>
      </c>
      <c r="J3" s="49" t="s">
        <v>932</v>
      </c>
      <c r="K3" s="49" t="s">
        <v>933</v>
      </c>
      <c r="L3" s="49" t="s">
        <v>934</v>
      </c>
      <c r="M3" s="49" t="s">
        <v>935</v>
      </c>
      <c r="N3" s="26" t="s">
        <v>601</v>
      </c>
      <c r="O3" s="98" t="s">
        <v>593</v>
      </c>
      <c r="P3" s="84" t="s">
        <v>594</v>
      </c>
      <c r="Q3" s="84" t="s">
        <v>595</v>
      </c>
      <c r="R3" s="84" t="s">
        <v>596</v>
      </c>
      <c r="S3" s="84" t="s">
        <v>597</v>
      </c>
      <c r="T3" s="84" t="s">
        <v>598</v>
      </c>
      <c r="U3" s="84" t="s">
        <v>599</v>
      </c>
      <c r="V3" s="84" t="s">
        <v>600</v>
      </c>
      <c r="W3" s="84" t="s">
        <v>602</v>
      </c>
      <c r="X3" s="84" t="s">
        <v>932</v>
      </c>
      <c r="Y3" s="84" t="s">
        <v>933</v>
      </c>
      <c r="Z3" s="84" t="s">
        <v>934</v>
      </c>
      <c r="AA3" s="84" t="s">
        <v>935</v>
      </c>
      <c r="AB3" s="99" t="s">
        <v>601</v>
      </c>
      <c r="AD3" s="101" t="s">
        <v>611</v>
      </c>
      <c r="AE3" s="101" t="s">
        <v>612</v>
      </c>
    </row>
    <row r="4" spans="1:31">
      <c r="A4" s="88" t="s">
        <v>801</v>
      </c>
      <c r="B4" s="5">
        <v>42.304109589041097</v>
      </c>
      <c r="C4" s="5">
        <v>1</v>
      </c>
      <c r="D4" s="5">
        <v>2</v>
      </c>
      <c r="E4" s="5" t="s">
        <v>802</v>
      </c>
      <c r="F4" s="5" t="s">
        <v>803</v>
      </c>
      <c r="G4" s="5" t="s">
        <v>799</v>
      </c>
      <c r="H4" s="5">
        <v>100</v>
      </c>
      <c r="I4" s="5">
        <v>35.299999999999997</v>
      </c>
      <c r="J4" s="5">
        <v>89</v>
      </c>
      <c r="K4" s="5">
        <v>31.29084675052906</v>
      </c>
      <c r="L4" s="5">
        <v>91.4</v>
      </c>
      <c r="M4" s="5">
        <v>32.134644865150072</v>
      </c>
      <c r="N4" s="93">
        <v>168.65</v>
      </c>
      <c r="O4" s="88" t="s">
        <v>797</v>
      </c>
      <c r="P4" s="5">
        <v>48.909589041095899</v>
      </c>
      <c r="Q4" s="5">
        <v>1</v>
      </c>
      <c r="R4" s="5">
        <v>2</v>
      </c>
      <c r="S4" s="5" t="s">
        <v>798</v>
      </c>
      <c r="T4" s="5" t="s">
        <v>799</v>
      </c>
      <c r="U4" s="5" t="s">
        <v>799</v>
      </c>
      <c r="V4" s="5">
        <v>94.4</v>
      </c>
      <c r="W4" s="5">
        <v>35</v>
      </c>
      <c r="X4" s="5">
        <v>87.2</v>
      </c>
      <c r="Y4" s="5">
        <v>32.381675981968755</v>
      </c>
      <c r="Z4" s="5">
        <v>80.599999999999994</v>
      </c>
      <c r="AA4" s="5">
        <v>29.930769313608732</v>
      </c>
      <c r="AB4" s="89">
        <v>164.1</v>
      </c>
      <c r="AD4" s="101" t="s">
        <v>614</v>
      </c>
      <c r="AE4" s="101" t="s">
        <v>615</v>
      </c>
    </row>
    <row r="5" spans="1:31">
      <c r="A5" s="88" t="s">
        <v>805</v>
      </c>
      <c r="B5" s="5">
        <v>54.402739726027399</v>
      </c>
      <c r="C5" s="5">
        <v>1</v>
      </c>
      <c r="D5" s="5">
        <v>2</v>
      </c>
      <c r="E5" s="5" t="s">
        <v>802</v>
      </c>
      <c r="F5" s="5" t="s">
        <v>803</v>
      </c>
      <c r="G5" s="5" t="s">
        <v>799</v>
      </c>
      <c r="H5" s="5">
        <v>97.2</v>
      </c>
      <c r="I5" s="5">
        <v>35.5</v>
      </c>
      <c r="J5" s="5">
        <v>88.2</v>
      </c>
      <c r="K5" s="5">
        <v>32.220705255344981</v>
      </c>
      <c r="L5" s="5">
        <v>89.2</v>
      </c>
      <c r="M5" s="5">
        <v>32.586019373886309</v>
      </c>
      <c r="N5" s="93">
        <v>165.45</v>
      </c>
      <c r="O5" s="88" t="s">
        <v>800</v>
      </c>
      <c r="P5" s="5">
        <v>45.175342465753424</v>
      </c>
      <c r="Q5" s="5">
        <v>0</v>
      </c>
      <c r="R5" s="5">
        <v>2</v>
      </c>
      <c r="S5" s="5" t="s">
        <v>798</v>
      </c>
      <c r="T5" s="5" t="s">
        <v>799</v>
      </c>
      <c r="U5" s="5" t="s">
        <v>799</v>
      </c>
      <c r="V5" s="5">
        <v>90.6</v>
      </c>
      <c r="W5" s="5">
        <v>35</v>
      </c>
      <c r="X5" s="5">
        <v>87.6</v>
      </c>
      <c r="Y5" s="5">
        <v>33.753050200726619</v>
      </c>
      <c r="Z5" s="5">
        <v>90.8</v>
      </c>
      <c r="AA5" s="5">
        <v>34.98603833591298</v>
      </c>
      <c r="AB5" s="89">
        <v>161.1</v>
      </c>
      <c r="AD5" s="101" t="s">
        <v>597</v>
      </c>
      <c r="AE5" s="101" t="s">
        <v>617</v>
      </c>
    </row>
    <row r="6" spans="1:31">
      <c r="A6" s="88" t="s">
        <v>806</v>
      </c>
      <c r="B6" s="5">
        <v>37.80821917808219</v>
      </c>
      <c r="C6" s="5">
        <v>1</v>
      </c>
      <c r="D6" s="5">
        <v>2</v>
      </c>
      <c r="E6" s="5" t="s">
        <v>802</v>
      </c>
      <c r="F6" s="5" t="s">
        <v>803</v>
      </c>
      <c r="G6" s="5" t="s">
        <v>799</v>
      </c>
      <c r="H6" s="5">
        <v>93.6</v>
      </c>
      <c r="I6" s="5">
        <v>36.4</v>
      </c>
      <c r="J6" s="5">
        <v>86.6</v>
      </c>
      <c r="K6" s="5">
        <v>33.722659358792441</v>
      </c>
      <c r="L6" s="5">
        <v>84.8</v>
      </c>
      <c r="M6" s="5">
        <v>33.021726485284056</v>
      </c>
      <c r="N6" s="93">
        <v>160.25</v>
      </c>
      <c r="O6" s="88" t="s">
        <v>804</v>
      </c>
      <c r="P6" s="5">
        <v>36.42739726027397</v>
      </c>
      <c r="Q6" s="5">
        <v>1</v>
      </c>
      <c r="R6" s="5">
        <v>2</v>
      </c>
      <c r="S6" s="5" t="s">
        <v>798</v>
      </c>
      <c r="T6" s="5" t="s">
        <v>799</v>
      </c>
      <c r="U6" s="5" t="s">
        <v>799</v>
      </c>
      <c r="V6" s="5">
        <v>89.8</v>
      </c>
      <c r="W6" s="5">
        <v>35.299999999999997</v>
      </c>
      <c r="X6" s="5">
        <v>90.2</v>
      </c>
      <c r="Y6" s="5">
        <v>35.522408309014239</v>
      </c>
      <c r="Z6" s="5"/>
      <c r="AA6" s="5"/>
      <c r="AB6" s="89">
        <v>159.35</v>
      </c>
      <c r="AD6" s="101" t="s">
        <v>619</v>
      </c>
      <c r="AE6" s="101" t="s">
        <v>620</v>
      </c>
    </row>
    <row r="7" spans="1:31">
      <c r="A7" s="88" t="s">
        <v>808</v>
      </c>
      <c r="B7" s="5">
        <v>37.073972602739723</v>
      </c>
      <c r="C7" s="5">
        <v>1</v>
      </c>
      <c r="D7" s="5">
        <v>1</v>
      </c>
      <c r="E7" s="5" t="s">
        <v>802</v>
      </c>
      <c r="F7" s="5" t="s">
        <v>803</v>
      </c>
      <c r="G7" s="5" t="s">
        <v>799</v>
      </c>
      <c r="H7" s="5">
        <v>106.9</v>
      </c>
      <c r="I7" s="5">
        <v>36.700000000000003</v>
      </c>
      <c r="J7" s="5">
        <v>109.7</v>
      </c>
      <c r="K7" s="5">
        <v>37.581720758051063</v>
      </c>
      <c r="L7" s="5"/>
      <c r="M7" s="5"/>
      <c r="N7" s="93">
        <v>170.85</v>
      </c>
      <c r="O7" s="88" t="s">
        <v>807</v>
      </c>
      <c r="P7" s="5">
        <v>43.356164383561641</v>
      </c>
      <c r="Q7" s="5">
        <v>1</v>
      </c>
      <c r="R7" s="5">
        <v>2</v>
      </c>
      <c r="S7" s="5" t="s">
        <v>798</v>
      </c>
      <c r="T7" s="5" t="s">
        <v>799</v>
      </c>
      <c r="U7" s="5" t="s">
        <v>799</v>
      </c>
      <c r="V7" s="5">
        <v>98.8</v>
      </c>
      <c r="W7" s="5">
        <v>36.700000000000003</v>
      </c>
      <c r="X7" s="5"/>
      <c r="Y7" s="5"/>
      <c r="Z7" s="5"/>
      <c r="AA7" s="5"/>
      <c r="AB7" s="89">
        <v>164</v>
      </c>
      <c r="AD7" s="101" t="s">
        <v>622</v>
      </c>
      <c r="AE7" s="101" t="s">
        <v>623</v>
      </c>
    </row>
    <row r="8" spans="1:31">
      <c r="A8" s="88" t="s">
        <v>810</v>
      </c>
      <c r="B8" s="5">
        <v>40.665753424657531</v>
      </c>
      <c r="C8" s="5">
        <v>1</v>
      </c>
      <c r="D8" s="5">
        <v>2</v>
      </c>
      <c r="E8" s="5" t="s">
        <v>802</v>
      </c>
      <c r="F8" s="5" t="s">
        <v>803</v>
      </c>
      <c r="G8" s="5" t="s">
        <v>799</v>
      </c>
      <c r="H8" s="5">
        <v>110.4</v>
      </c>
      <c r="I8" s="5">
        <v>37.1</v>
      </c>
      <c r="J8" s="5">
        <v>112</v>
      </c>
      <c r="K8" s="5">
        <v>37.486876455388234</v>
      </c>
      <c r="L8" s="5">
        <v>112.2</v>
      </c>
      <c r="M8" s="5">
        <v>37.553817306201424</v>
      </c>
      <c r="N8" s="93">
        <v>172.85</v>
      </c>
      <c r="O8" s="88" t="s">
        <v>809</v>
      </c>
      <c r="P8" s="5">
        <v>54.523287671232879</v>
      </c>
      <c r="Q8" s="5">
        <v>1</v>
      </c>
      <c r="R8" s="5">
        <v>2</v>
      </c>
      <c r="S8" s="5" t="s">
        <v>798</v>
      </c>
      <c r="T8" s="5" t="s">
        <v>799</v>
      </c>
      <c r="U8" s="5" t="s">
        <v>799</v>
      </c>
      <c r="V8" s="5">
        <v>96.6</v>
      </c>
      <c r="W8" s="5">
        <v>36.799999999999997</v>
      </c>
      <c r="X8" s="5">
        <v>88.2</v>
      </c>
      <c r="Y8" s="5">
        <v>33.607681755829901</v>
      </c>
      <c r="Z8" s="5">
        <v>90</v>
      </c>
      <c r="AA8" s="5">
        <v>34.293552812071326</v>
      </c>
      <c r="AB8" s="89">
        <v>162</v>
      </c>
      <c r="AD8" s="101"/>
      <c r="AE8" s="101"/>
    </row>
    <row r="9" spans="1:31">
      <c r="A9" s="88" t="s">
        <v>811</v>
      </c>
      <c r="B9" s="5">
        <v>47.657534246575345</v>
      </c>
      <c r="C9" s="5">
        <v>1</v>
      </c>
      <c r="D9" s="5">
        <v>2</v>
      </c>
      <c r="E9" s="5" t="s">
        <v>802</v>
      </c>
      <c r="F9" s="5" t="s">
        <v>803</v>
      </c>
      <c r="G9" s="5" t="s">
        <v>799</v>
      </c>
      <c r="H9" s="5">
        <v>105</v>
      </c>
      <c r="I9" s="5">
        <v>37.200000000000003</v>
      </c>
      <c r="J9" s="5">
        <v>94.6</v>
      </c>
      <c r="K9" s="5">
        <v>33.437912230075462</v>
      </c>
      <c r="L9" s="5">
        <v>92</v>
      </c>
      <c r="M9" s="5">
        <v>32.518899843202348</v>
      </c>
      <c r="N9" s="93">
        <v>168.2</v>
      </c>
      <c r="O9" s="88" t="s">
        <v>815</v>
      </c>
      <c r="P9" s="5">
        <v>47.227397260273975</v>
      </c>
      <c r="Q9" s="5">
        <v>0</v>
      </c>
      <c r="R9" s="5">
        <v>2</v>
      </c>
      <c r="S9" s="5" t="s">
        <v>798</v>
      </c>
      <c r="T9" s="5" t="s">
        <v>799</v>
      </c>
      <c r="U9" s="5" t="s">
        <v>799</v>
      </c>
      <c r="V9" s="5">
        <v>99</v>
      </c>
      <c r="W9" s="5">
        <v>37.5</v>
      </c>
      <c r="X9" s="5">
        <v>95.2</v>
      </c>
      <c r="Y9" s="5">
        <v>36.140978668850302</v>
      </c>
      <c r="Z9" s="5">
        <v>94.6</v>
      </c>
      <c r="AA9" s="5">
        <v>35.913199391525616</v>
      </c>
      <c r="AB9" s="89">
        <v>162.30000000000001</v>
      </c>
      <c r="AD9" s="101" t="s">
        <v>626</v>
      </c>
      <c r="AE9" s="101" t="s">
        <v>627</v>
      </c>
    </row>
    <row r="10" spans="1:31">
      <c r="A10" s="88" t="s">
        <v>812</v>
      </c>
      <c r="B10" s="5">
        <v>43.676712328767124</v>
      </c>
      <c r="C10" s="5">
        <v>0</v>
      </c>
      <c r="D10" s="5">
        <v>2</v>
      </c>
      <c r="E10" s="5" t="s">
        <v>802</v>
      </c>
      <c r="F10" s="5" t="s">
        <v>803</v>
      </c>
      <c r="G10" s="5" t="s">
        <v>799</v>
      </c>
      <c r="H10" s="5">
        <v>101</v>
      </c>
      <c r="I10" s="5">
        <v>37.200000000000003</v>
      </c>
      <c r="J10" s="5">
        <v>97.8</v>
      </c>
      <c r="K10" s="5">
        <v>35.988268486834066</v>
      </c>
      <c r="L10" s="5"/>
      <c r="M10" s="5"/>
      <c r="N10" s="93">
        <v>164.85</v>
      </c>
      <c r="O10" s="88" t="s">
        <v>816</v>
      </c>
      <c r="P10" s="5">
        <v>53.6</v>
      </c>
      <c r="Q10" s="5">
        <v>0</v>
      </c>
      <c r="R10" s="5">
        <v>2</v>
      </c>
      <c r="S10" s="5" t="s">
        <v>798</v>
      </c>
      <c r="T10" s="5" t="s">
        <v>799</v>
      </c>
      <c r="U10" s="5" t="s">
        <v>799</v>
      </c>
      <c r="V10" s="5">
        <v>93.6</v>
      </c>
      <c r="W10" s="5">
        <v>37.9</v>
      </c>
      <c r="X10" s="5">
        <v>83.4</v>
      </c>
      <c r="Y10" s="5">
        <v>33.835044018012901</v>
      </c>
      <c r="Z10" s="5">
        <v>86.2</v>
      </c>
      <c r="AA10" s="5">
        <v>34.970992738042114</v>
      </c>
      <c r="AB10" s="89">
        <v>157</v>
      </c>
      <c r="AD10" s="101"/>
      <c r="AE10" s="101" t="s">
        <v>629</v>
      </c>
    </row>
    <row r="11" spans="1:31">
      <c r="A11" s="88" t="s">
        <v>813</v>
      </c>
      <c r="B11" s="5">
        <v>45.942465753424656</v>
      </c>
      <c r="C11" s="5">
        <v>1</v>
      </c>
      <c r="D11" s="5">
        <v>2</v>
      </c>
      <c r="E11" s="5" t="s">
        <v>802</v>
      </c>
      <c r="F11" s="5" t="s">
        <v>803</v>
      </c>
      <c r="G11" s="5" t="s">
        <v>799</v>
      </c>
      <c r="H11" s="5">
        <v>97</v>
      </c>
      <c r="I11" s="5">
        <v>37.299999999999997</v>
      </c>
      <c r="J11" s="5">
        <v>92</v>
      </c>
      <c r="K11" s="5">
        <v>35.404441872063749</v>
      </c>
      <c r="L11" s="5">
        <v>95.8</v>
      </c>
      <c r="M11" s="5">
        <v>36.866799253735941</v>
      </c>
      <c r="N11" s="93">
        <v>161.19999999999999</v>
      </c>
      <c r="O11" s="88" t="s">
        <v>817</v>
      </c>
      <c r="P11" s="5">
        <v>52.665753424657531</v>
      </c>
      <c r="Q11" s="5">
        <v>1</v>
      </c>
      <c r="R11" s="5">
        <v>1</v>
      </c>
      <c r="S11" s="5" t="s">
        <v>798</v>
      </c>
      <c r="T11" s="5" t="s">
        <v>799</v>
      </c>
      <c r="U11" s="5" t="s">
        <v>799</v>
      </c>
      <c r="V11" s="5">
        <v>134.19999999999999</v>
      </c>
      <c r="W11" s="5">
        <v>38</v>
      </c>
      <c r="X11" s="5">
        <v>122</v>
      </c>
      <c r="Y11" s="5">
        <v>34.517881394296062</v>
      </c>
      <c r="Z11" s="5">
        <v>123.8</v>
      </c>
      <c r="AA11" s="5">
        <v>35.027161611588959</v>
      </c>
      <c r="AB11" s="89">
        <v>188</v>
      </c>
    </row>
    <row r="12" spans="1:31">
      <c r="A12" s="88" t="s">
        <v>814</v>
      </c>
      <c r="B12" s="5">
        <v>50.88219178082192</v>
      </c>
      <c r="C12" s="5">
        <v>0</v>
      </c>
      <c r="D12" s="5">
        <v>2</v>
      </c>
      <c r="E12" s="5" t="s">
        <v>802</v>
      </c>
      <c r="F12" s="5" t="s">
        <v>803</v>
      </c>
      <c r="G12" s="5" t="s">
        <v>799</v>
      </c>
      <c r="H12" s="5">
        <v>107</v>
      </c>
      <c r="I12" s="5">
        <v>37.5</v>
      </c>
      <c r="J12" s="5">
        <v>102</v>
      </c>
      <c r="K12" s="5">
        <v>35.670808793623749</v>
      </c>
      <c r="L12" s="5">
        <v>100.6</v>
      </c>
      <c r="M12" s="5">
        <v>35.181209457240676</v>
      </c>
      <c r="N12" s="93">
        <v>169.1</v>
      </c>
      <c r="O12" s="88" t="s">
        <v>818</v>
      </c>
      <c r="P12" s="5">
        <v>37.279452054794518</v>
      </c>
      <c r="Q12" s="5">
        <v>0</v>
      </c>
      <c r="R12" s="5">
        <v>1</v>
      </c>
      <c r="S12" s="5" t="s">
        <v>798</v>
      </c>
      <c r="T12" s="5" t="s">
        <v>799</v>
      </c>
      <c r="U12" s="5" t="s">
        <v>799</v>
      </c>
      <c r="V12" s="5">
        <v>120.8</v>
      </c>
      <c r="W12" s="5">
        <v>38</v>
      </c>
      <c r="X12" s="5">
        <v>118.4</v>
      </c>
      <c r="Y12" s="5">
        <v>37.180788680208401</v>
      </c>
      <c r="Z12" s="5">
        <v>126.6</v>
      </c>
      <c r="AA12" s="5">
        <v>39.755809517857969</v>
      </c>
      <c r="AB12" s="89">
        <v>178.45</v>
      </c>
    </row>
    <row r="13" spans="1:31">
      <c r="A13" s="88" t="s">
        <v>820</v>
      </c>
      <c r="B13" s="5">
        <v>52.167123287671231</v>
      </c>
      <c r="C13" s="5">
        <v>0</v>
      </c>
      <c r="D13" s="5">
        <v>2</v>
      </c>
      <c r="E13" s="5" t="s">
        <v>802</v>
      </c>
      <c r="F13" s="5" t="s">
        <v>803</v>
      </c>
      <c r="G13" s="5" t="s">
        <v>799</v>
      </c>
      <c r="H13" s="5">
        <v>96</v>
      </c>
      <c r="I13" s="5">
        <v>38.200000000000003</v>
      </c>
      <c r="J13" s="5">
        <v>95.2</v>
      </c>
      <c r="K13" s="5">
        <v>37.870797925181499</v>
      </c>
      <c r="L13" s="5">
        <v>97.6</v>
      </c>
      <c r="M13" s="5">
        <v>38.825523923295314</v>
      </c>
      <c r="N13" s="93">
        <v>158.55000000000001</v>
      </c>
      <c r="O13" s="88" t="s">
        <v>819</v>
      </c>
      <c r="P13" s="5">
        <v>41.62191780821918</v>
      </c>
      <c r="Q13" s="5">
        <v>0</v>
      </c>
      <c r="R13" s="5">
        <v>2</v>
      </c>
      <c r="S13" s="5" t="s">
        <v>798</v>
      </c>
      <c r="T13" s="5" t="s">
        <v>799</v>
      </c>
      <c r="U13" s="5" t="s">
        <v>799</v>
      </c>
      <c r="V13" s="5">
        <v>102</v>
      </c>
      <c r="W13" s="5">
        <v>38.200000000000003</v>
      </c>
      <c r="X13" s="5">
        <v>95</v>
      </c>
      <c r="Y13" s="5">
        <v>35.624701643123743</v>
      </c>
      <c r="Z13" s="5">
        <v>96</v>
      </c>
      <c r="AA13" s="5">
        <v>35.999698502525042</v>
      </c>
      <c r="AB13" s="89">
        <v>163.30000000000001</v>
      </c>
    </row>
    <row r="14" spans="1:31">
      <c r="A14" s="88" t="s">
        <v>821</v>
      </c>
      <c r="B14" s="5">
        <v>48.175342465753424</v>
      </c>
      <c r="C14" s="5">
        <v>0</v>
      </c>
      <c r="D14" s="5">
        <v>2</v>
      </c>
      <c r="E14" s="5" t="s">
        <v>802</v>
      </c>
      <c r="F14" s="5" t="s">
        <v>803</v>
      </c>
      <c r="G14" s="5" t="s">
        <v>799</v>
      </c>
      <c r="H14" s="5">
        <v>102.8</v>
      </c>
      <c r="I14" s="5">
        <v>38.299999999999997</v>
      </c>
      <c r="J14" s="5"/>
      <c r="K14" s="5"/>
      <c r="L14" s="5"/>
      <c r="M14" s="5"/>
      <c r="N14" s="93">
        <v>163.85</v>
      </c>
      <c r="O14" s="88" t="s">
        <v>822</v>
      </c>
      <c r="P14" s="5">
        <v>46.487671232876714</v>
      </c>
      <c r="Q14" s="5">
        <v>0</v>
      </c>
      <c r="R14" s="5">
        <v>2</v>
      </c>
      <c r="S14" s="5" t="s">
        <v>798</v>
      </c>
      <c r="T14" s="5" t="s">
        <v>799</v>
      </c>
      <c r="U14" s="5" t="s">
        <v>799</v>
      </c>
      <c r="V14" s="5">
        <v>94</v>
      </c>
      <c r="W14" s="5">
        <v>38.299999999999997</v>
      </c>
      <c r="X14" s="5">
        <v>82.2</v>
      </c>
      <c r="Y14" s="5">
        <v>33.454667551872291</v>
      </c>
      <c r="Z14" s="5">
        <v>78.8</v>
      </c>
      <c r="AA14" s="5">
        <v>32.070897847780252</v>
      </c>
      <c r="AB14" s="89">
        <v>156.75</v>
      </c>
    </row>
    <row r="15" spans="1:31">
      <c r="A15" s="88" t="s">
        <v>824</v>
      </c>
      <c r="B15" s="5">
        <v>37.353424657534248</v>
      </c>
      <c r="C15" s="5">
        <v>0</v>
      </c>
      <c r="D15" s="5">
        <v>2</v>
      </c>
      <c r="E15" s="5" t="s">
        <v>802</v>
      </c>
      <c r="F15" s="5" t="s">
        <v>803</v>
      </c>
      <c r="G15" s="5" t="s">
        <v>799</v>
      </c>
      <c r="H15" s="5">
        <v>112.6</v>
      </c>
      <c r="I15" s="5">
        <v>38.299999999999997</v>
      </c>
      <c r="J15" s="5">
        <v>105</v>
      </c>
      <c r="K15" s="5">
        <v>35.69941095971916</v>
      </c>
      <c r="L15" s="5">
        <v>102.8</v>
      </c>
      <c r="M15" s="5">
        <v>34.951423301515518</v>
      </c>
      <c r="N15" s="93">
        <v>171.5</v>
      </c>
      <c r="O15" s="88" t="s">
        <v>823</v>
      </c>
      <c r="P15" s="5">
        <v>35.93150684931507</v>
      </c>
      <c r="Q15" s="5">
        <v>1</v>
      </c>
      <c r="R15" s="5">
        <v>1</v>
      </c>
      <c r="S15" s="5" t="s">
        <v>798</v>
      </c>
      <c r="T15" s="5" t="s">
        <v>799</v>
      </c>
      <c r="U15" s="5" t="s">
        <v>799</v>
      </c>
      <c r="V15" s="5">
        <v>108.7</v>
      </c>
      <c r="W15" s="5">
        <v>38.299999999999997</v>
      </c>
      <c r="X15" s="5">
        <v>96.2</v>
      </c>
      <c r="Y15" s="5">
        <v>33.902602791273189</v>
      </c>
      <c r="Z15" s="5">
        <v>89.8</v>
      </c>
      <c r="AA15" s="5">
        <v>31.64712817730075</v>
      </c>
      <c r="AB15" s="89">
        <v>168.45</v>
      </c>
    </row>
    <row r="16" spans="1:31">
      <c r="A16" s="88" t="s">
        <v>827</v>
      </c>
      <c r="B16" s="5">
        <v>45.945205479452056</v>
      </c>
      <c r="C16" s="5">
        <v>1</v>
      </c>
      <c r="D16" s="5">
        <v>2</v>
      </c>
      <c r="E16" s="5" t="s">
        <v>802</v>
      </c>
      <c r="F16" s="5" t="s">
        <v>803</v>
      </c>
      <c r="G16" s="5" t="s">
        <v>799</v>
      </c>
      <c r="H16" s="5">
        <v>100.4</v>
      </c>
      <c r="I16" s="5">
        <v>38.700000000000003</v>
      </c>
      <c r="J16" s="5">
        <v>97.2</v>
      </c>
      <c r="K16" s="5">
        <v>37.382368848025962</v>
      </c>
      <c r="L16" s="5">
        <v>97.6</v>
      </c>
      <c r="M16" s="5">
        <v>37.53620575686557</v>
      </c>
      <c r="N16" s="93">
        <v>161.25</v>
      </c>
      <c r="O16" s="88" t="s">
        <v>825</v>
      </c>
      <c r="P16" s="5">
        <v>55.202739726027396</v>
      </c>
      <c r="Q16" s="5">
        <v>1</v>
      </c>
      <c r="R16" s="5">
        <v>2</v>
      </c>
      <c r="S16" s="5" t="s">
        <v>798</v>
      </c>
      <c r="T16" s="5" t="s">
        <v>799</v>
      </c>
      <c r="U16" s="5" t="s">
        <v>799</v>
      </c>
      <c r="V16" s="5">
        <v>101</v>
      </c>
      <c r="W16" s="5">
        <v>38.4</v>
      </c>
      <c r="X16" s="5">
        <v>93</v>
      </c>
      <c r="Y16" s="5">
        <v>35.414806873633204</v>
      </c>
      <c r="Z16" s="5">
        <v>96.2</v>
      </c>
      <c r="AA16" s="5">
        <v>36.633380873586177</v>
      </c>
      <c r="AB16" s="89">
        <v>162.05000000000001</v>
      </c>
    </row>
    <row r="17" spans="1:28">
      <c r="A17" s="88" t="s">
        <v>828</v>
      </c>
      <c r="B17" s="5">
        <v>50.895890410958906</v>
      </c>
      <c r="C17" s="5">
        <v>1</v>
      </c>
      <c r="D17" s="5">
        <v>2</v>
      </c>
      <c r="E17" s="5" t="s">
        <v>802</v>
      </c>
      <c r="F17" s="5" t="s">
        <v>803</v>
      </c>
      <c r="G17" s="5" t="s">
        <v>799</v>
      </c>
      <c r="H17" s="5">
        <v>114.6</v>
      </c>
      <c r="I17" s="5">
        <v>38.9</v>
      </c>
      <c r="J17" s="5">
        <v>100.8</v>
      </c>
      <c r="K17" s="5">
        <v>34.211563050120361</v>
      </c>
      <c r="L17" s="5">
        <v>100.6</v>
      </c>
      <c r="M17" s="5">
        <v>34.143682964703451</v>
      </c>
      <c r="N17" s="93">
        <v>171.65</v>
      </c>
      <c r="O17" s="88" t="s">
        <v>826</v>
      </c>
      <c r="P17" s="5">
        <v>49.419178082191777</v>
      </c>
      <c r="Q17" s="5">
        <v>1</v>
      </c>
      <c r="R17" s="5">
        <v>2</v>
      </c>
      <c r="S17" s="5" t="s">
        <v>798</v>
      </c>
      <c r="T17" s="5" t="s">
        <v>799</v>
      </c>
      <c r="U17" s="5" t="s">
        <v>799</v>
      </c>
      <c r="V17" s="5">
        <v>103.4</v>
      </c>
      <c r="W17" s="5">
        <v>38.6</v>
      </c>
      <c r="X17" s="5">
        <v>89.4</v>
      </c>
      <c r="Y17" s="5">
        <v>33.361084481535542</v>
      </c>
      <c r="Z17" s="5">
        <v>82.4</v>
      </c>
      <c r="AA17" s="5">
        <v>30.748919029961172</v>
      </c>
      <c r="AB17" s="89">
        <v>163.69999999999999</v>
      </c>
    </row>
    <row r="18" spans="1:28">
      <c r="A18" s="88" t="s">
        <v>831</v>
      </c>
      <c r="B18" s="5">
        <v>53.364383561643834</v>
      </c>
      <c r="C18" s="5">
        <v>0</v>
      </c>
      <c r="D18" s="5">
        <v>2</v>
      </c>
      <c r="E18" s="5" t="s">
        <v>802</v>
      </c>
      <c r="F18" s="5" t="s">
        <v>803</v>
      </c>
      <c r="G18" s="5" t="s">
        <v>799</v>
      </c>
      <c r="H18" s="5">
        <v>98.8</v>
      </c>
      <c r="I18" s="5">
        <v>39.5</v>
      </c>
      <c r="J18" s="5">
        <v>101.4</v>
      </c>
      <c r="K18" s="5">
        <v>40.618490626502158</v>
      </c>
      <c r="L18" s="5">
        <v>104.4</v>
      </c>
      <c r="M18" s="5">
        <v>41.820221118410508</v>
      </c>
      <c r="N18" s="93">
        <v>158</v>
      </c>
      <c r="O18" s="88" t="s">
        <v>829</v>
      </c>
      <c r="P18" s="5">
        <v>44.673972602739724</v>
      </c>
      <c r="Q18" s="5">
        <v>0</v>
      </c>
      <c r="R18" s="5">
        <v>2</v>
      </c>
      <c r="S18" s="5" t="s">
        <v>798</v>
      </c>
      <c r="T18" s="5" t="s">
        <v>799</v>
      </c>
      <c r="U18" s="5" t="s">
        <v>799</v>
      </c>
      <c r="V18" s="5">
        <v>105.4</v>
      </c>
      <c r="W18" s="5">
        <v>39.200000000000003</v>
      </c>
      <c r="X18" s="5">
        <v>108.2</v>
      </c>
      <c r="Y18" s="5">
        <v>40.204511655917749</v>
      </c>
      <c r="Z18" s="5"/>
      <c r="AA18" s="5"/>
      <c r="AB18" s="89">
        <v>164.05</v>
      </c>
    </row>
    <row r="19" spans="1:28">
      <c r="A19" s="88" t="s">
        <v>834</v>
      </c>
      <c r="B19" s="5">
        <v>45.868493150684934</v>
      </c>
      <c r="C19" s="5">
        <v>1</v>
      </c>
      <c r="D19" s="5">
        <v>2</v>
      </c>
      <c r="E19" s="5" t="s">
        <v>802</v>
      </c>
      <c r="F19" s="5" t="s">
        <v>803</v>
      </c>
      <c r="G19" s="5" t="s">
        <v>799</v>
      </c>
      <c r="H19" s="5">
        <v>118.8</v>
      </c>
      <c r="I19" s="5">
        <v>40.1</v>
      </c>
      <c r="J19" s="5">
        <v>114.2</v>
      </c>
      <c r="K19" s="5">
        <v>38.534705994449752</v>
      </c>
      <c r="L19" s="5">
        <v>113.2</v>
      </c>
      <c r="M19" s="5">
        <v>38.197274243184864</v>
      </c>
      <c r="N19" s="93">
        <v>172.15</v>
      </c>
      <c r="O19" s="88" t="s">
        <v>830</v>
      </c>
      <c r="P19" s="5">
        <v>50.534246575342465</v>
      </c>
      <c r="Q19" s="5">
        <v>1</v>
      </c>
      <c r="R19" s="5">
        <v>2</v>
      </c>
      <c r="S19" s="5" t="s">
        <v>798</v>
      </c>
      <c r="T19" s="5" t="s">
        <v>799</v>
      </c>
      <c r="U19" s="5" t="s">
        <v>799</v>
      </c>
      <c r="V19" s="5">
        <v>102</v>
      </c>
      <c r="W19" s="5">
        <v>39.200000000000003</v>
      </c>
      <c r="X19" s="5">
        <v>94.4</v>
      </c>
      <c r="Y19" s="5">
        <v>36.279215686274519</v>
      </c>
      <c r="Z19" s="5">
        <v>99.2</v>
      </c>
      <c r="AA19" s="5">
        <v>38.123921568627459</v>
      </c>
      <c r="AB19" s="89">
        <v>161.30842558051734</v>
      </c>
    </row>
    <row r="20" spans="1:28">
      <c r="A20" s="88" t="s">
        <v>836</v>
      </c>
      <c r="B20" s="5">
        <v>47.704109589041096</v>
      </c>
      <c r="C20" s="5">
        <v>1</v>
      </c>
      <c r="D20" s="5">
        <v>1</v>
      </c>
      <c r="E20" s="5" t="s">
        <v>802</v>
      </c>
      <c r="F20" s="5" t="s">
        <v>803</v>
      </c>
      <c r="G20" s="5" t="s">
        <v>799</v>
      </c>
      <c r="H20" s="5">
        <v>120.4</v>
      </c>
      <c r="I20" s="5">
        <v>40.1</v>
      </c>
      <c r="J20" s="5">
        <v>114</v>
      </c>
      <c r="K20" s="5">
        <v>38.046149979925659</v>
      </c>
      <c r="L20" s="5">
        <v>108.4</v>
      </c>
      <c r="M20" s="5">
        <v>36.177216296701239</v>
      </c>
      <c r="N20" s="93">
        <v>173.1</v>
      </c>
      <c r="O20" s="88" t="s">
        <v>832</v>
      </c>
      <c r="P20" s="5">
        <v>53.969863013698628</v>
      </c>
      <c r="Q20" s="5">
        <v>1</v>
      </c>
      <c r="R20" s="5">
        <v>2</v>
      </c>
      <c r="S20" s="5" t="s">
        <v>798</v>
      </c>
      <c r="T20" s="5" t="s">
        <v>799</v>
      </c>
      <c r="U20" s="5" t="s">
        <v>799</v>
      </c>
      <c r="V20" s="5">
        <v>108</v>
      </c>
      <c r="W20" s="5">
        <v>39.9</v>
      </c>
      <c r="X20" s="5">
        <v>88.8</v>
      </c>
      <c r="Y20" s="5">
        <v>32.855595219066899</v>
      </c>
      <c r="Z20" s="5">
        <v>87.4</v>
      </c>
      <c r="AA20" s="5">
        <v>32.337601600748279</v>
      </c>
      <c r="AB20" s="89">
        <v>164.4</v>
      </c>
    </row>
    <row r="21" spans="1:28">
      <c r="A21" s="88" t="s">
        <v>838</v>
      </c>
      <c r="B21" s="5">
        <v>54.515068493150686</v>
      </c>
      <c r="C21" s="5">
        <v>1</v>
      </c>
      <c r="D21" s="5">
        <v>2</v>
      </c>
      <c r="E21" s="5" t="s">
        <v>802</v>
      </c>
      <c r="F21" s="5" t="s">
        <v>803</v>
      </c>
      <c r="G21" s="5" t="s">
        <v>799</v>
      </c>
      <c r="H21" s="5">
        <v>105.6</v>
      </c>
      <c r="I21" s="5">
        <v>40.200000000000003</v>
      </c>
      <c r="J21" s="5">
        <v>90.6</v>
      </c>
      <c r="K21" s="5">
        <v>34.543496352772976</v>
      </c>
      <c r="L21" s="5">
        <v>76.400000000000006</v>
      </c>
      <c r="M21" s="5">
        <v>29.129394275406796</v>
      </c>
      <c r="N21" s="93">
        <v>161.94999999999999</v>
      </c>
      <c r="O21" s="88" t="s">
        <v>833</v>
      </c>
      <c r="P21" s="5">
        <v>48.180821917808217</v>
      </c>
      <c r="Q21" s="5">
        <v>1</v>
      </c>
      <c r="R21" s="5">
        <v>2</v>
      </c>
      <c r="S21" s="5" t="s">
        <v>798</v>
      </c>
      <c r="T21" s="5" t="s">
        <v>799</v>
      </c>
      <c r="U21" s="5" t="s">
        <v>799</v>
      </c>
      <c r="V21" s="5">
        <v>118.4</v>
      </c>
      <c r="W21" s="5">
        <v>40.1</v>
      </c>
      <c r="X21" s="5">
        <v>93.6</v>
      </c>
      <c r="Y21" s="5">
        <v>31.749380700514813</v>
      </c>
      <c r="Z21" s="5">
        <v>91.8</v>
      </c>
      <c r="AA21" s="5">
        <v>31.138815687043373</v>
      </c>
      <c r="AB21" s="89">
        <v>171.7</v>
      </c>
    </row>
    <row r="22" spans="1:28">
      <c r="A22" s="88" t="s">
        <v>841</v>
      </c>
      <c r="B22" s="5">
        <v>47.178082191780824</v>
      </c>
      <c r="C22" s="5">
        <v>1</v>
      </c>
      <c r="D22" s="5">
        <v>2</v>
      </c>
      <c r="E22" s="5" t="s">
        <v>802</v>
      </c>
      <c r="F22" s="5" t="s">
        <v>803</v>
      </c>
      <c r="G22" s="5" t="s">
        <v>799</v>
      </c>
      <c r="H22" s="5">
        <v>118.2</v>
      </c>
      <c r="I22" s="5">
        <v>40.299999999999997</v>
      </c>
      <c r="J22" s="5">
        <v>113.4</v>
      </c>
      <c r="K22" s="5">
        <v>38.713215724017786</v>
      </c>
      <c r="L22" s="5">
        <v>119</v>
      </c>
      <c r="M22" s="5">
        <v>40.624979463475455</v>
      </c>
      <c r="N22" s="93">
        <v>171.15</v>
      </c>
      <c r="O22" s="88" t="s">
        <v>835</v>
      </c>
      <c r="P22" s="5">
        <v>46.893150684931506</v>
      </c>
      <c r="Q22" s="5">
        <v>1</v>
      </c>
      <c r="R22" s="5">
        <v>2</v>
      </c>
      <c r="S22" s="5" t="s">
        <v>798</v>
      </c>
      <c r="T22" s="5" t="s">
        <v>799</v>
      </c>
      <c r="U22" s="5" t="s">
        <v>799</v>
      </c>
      <c r="V22" s="5">
        <v>108.5</v>
      </c>
      <c r="W22" s="5">
        <v>40.1</v>
      </c>
      <c r="X22" s="5">
        <v>103</v>
      </c>
      <c r="Y22" s="5">
        <v>38.040082613457081</v>
      </c>
      <c r="Z22" s="5">
        <v>104.4</v>
      </c>
      <c r="AA22" s="5">
        <v>38.55713228004776</v>
      </c>
      <c r="AB22" s="89">
        <v>164.55</v>
      </c>
    </row>
    <row r="23" spans="1:28">
      <c r="A23" s="88" t="s">
        <v>842</v>
      </c>
      <c r="B23" s="5">
        <v>50.347945205479455</v>
      </c>
      <c r="C23" s="5">
        <v>0</v>
      </c>
      <c r="D23" s="5">
        <v>2</v>
      </c>
      <c r="E23" s="5" t="s">
        <v>802</v>
      </c>
      <c r="F23" s="5" t="s">
        <v>803</v>
      </c>
      <c r="G23" s="5" t="s">
        <v>799</v>
      </c>
      <c r="H23" s="5">
        <v>115.6</v>
      </c>
      <c r="I23" s="5">
        <v>40.5</v>
      </c>
      <c r="J23" s="5">
        <v>109.2</v>
      </c>
      <c r="K23" s="5">
        <v>38.279242870228103</v>
      </c>
      <c r="L23" s="5">
        <v>109.4</v>
      </c>
      <c r="M23" s="5">
        <v>38.349351373653434</v>
      </c>
      <c r="N23" s="93">
        <v>168.9</v>
      </c>
      <c r="O23" s="88" t="s">
        <v>837</v>
      </c>
      <c r="P23" s="5">
        <v>33.635616438356166</v>
      </c>
      <c r="Q23" s="5">
        <v>0</v>
      </c>
      <c r="R23" s="5">
        <v>2</v>
      </c>
      <c r="S23" s="5" t="s">
        <v>798</v>
      </c>
      <c r="T23" s="5" t="s">
        <v>799</v>
      </c>
      <c r="U23" s="5" t="s">
        <v>799</v>
      </c>
      <c r="V23" s="5">
        <v>108</v>
      </c>
      <c r="W23" s="5">
        <v>40.1</v>
      </c>
      <c r="X23" s="5"/>
      <c r="Y23" s="5"/>
      <c r="Z23" s="5"/>
      <c r="AA23" s="5"/>
      <c r="AB23" s="89">
        <v>164.25</v>
      </c>
    </row>
    <row r="24" spans="1:28">
      <c r="A24" s="88" t="s">
        <v>843</v>
      </c>
      <c r="B24" s="5">
        <v>53.646575342465752</v>
      </c>
      <c r="C24" s="5">
        <v>0</v>
      </c>
      <c r="D24" s="5">
        <v>2</v>
      </c>
      <c r="E24" s="5" t="s">
        <v>802</v>
      </c>
      <c r="F24" s="5" t="s">
        <v>803</v>
      </c>
      <c r="G24" s="5" t="s">
        <v>799</v>
      </c>
      <c r="H24" s="5">
        <v>123.4</v>
      </c>
      <c r="I24" s="5">
        <v>40.5</v>
      </c>
      <c r="J24" s="5">
        <v>127.8</v>
      </c>
      <c r="K24" s="5">
        <v>41.994160741522251</v>
      </c>
      <c r="L24" s="5">
        <v>121.6</v>
      </c>
      <c r="M24" s="5">
        <v>39.956885337786424</v>
      </c>
      <c r="N24" s="93">
        <v>174.45</v>
      </c>
      <c r="O24" s="88" t="s">
        <v>839</v>
      </c>
      <c r="P24" s="5">
        <v>41.736986301369861</v>
      </c>
      <c r="Q24" s="5">
        <v>1</v>
      </c>
      <c r="R24" s="5">
        <v>2</v>
      </c>
      <c r="S24" s="5" t="s">
        <v>798</v>
      </c>
      <c r="T24" s="5" t="s">
        <v>799</v>
      </c>
      <c r="U24" s="5" t="s">
        <v>799</v>
      </c>
      <c r="V24" s="5">
        <v>107.4</v>
      </c>
      <c r="W24" s="5">
        <v>40.200000000000003</v>
      </c>
      <c r="X24" s="5">
        <v>96.2</v>
      </c>
      <c r="Y24" s="5">
        <v>35.942515886442578</v>
      </c>
      <c r="Z24" s="5">
        <v>93.8</v>
      </c>
      <c r="AA24" s="5">
        <v>35.04582110341282</v>
      </c>
      <c r="AB24" s="89">
        <v>163.6</v>
      </c>
    </row>
    <row r="25" spans="1:28">
      <c r="A25" s="88" t="s">
        <v>844</v>
      </c>
      <c r="B25" s="5">
        <v>55.536986301369865</v>
      </c>
      <c r="C25" s="5">
        <v>0</v>
      </c>
      <c r="D25" s="5">
        <v>1</v>
      </c>
      <c r="E25" s="5" t="s">
        <v>802</v>
      </c>
      <c r="F25" s="5" t="s">
        <v>803</v>
      </c>
      <c r="G25" s="5" t="s">
        <v>799</v>
      </c>
      <c r="H25" s="5">
        <v>130</v>
      </c>
      <c r="I25" s="5">
        <v>40.6</v>
      </c>
      <c r="J25" s="5">
        <v>127</v>
      </c>
      <c r="K25" s="5">
        <v>39.636715458319031</v>
      </c>
      <c r="L25" s="5"/>
      <c r="M25" s="5"/>
      <c r="N25" s="93">
        <v>179</v>
      </c>
      <c r="O25" s="88" t="s">
        <v>840</v>
      </c>
      <c r="P25" s="5">
        <v>52.057534246575344</v>
      </c>
      <c r="Q25" s="5">
        <v>1</v>
      </c>
      <c r="R25" s="5">
        <v>2</v>
      </c>
      <c r="S25" s="5" t="s">
        <v>798</v>
      </c>
      <c r="T25" s="5" t="s">
        <v>799</v>
      </c>
      <c r="U25" s="5" t="s">
        <v>799</v>
      </c>
      <c r="V25" s="5">
        <v>93.6</v>
      </c>
      <c r="W25" s="5">
        <v>40.299999999999997</v>
      </c>
      <c r="X25" s="5">
        <v>89.6</v>
      </c>
      <c r="Y25" s="5">
        <v>38.577854933487636</v>
      </c>
      <c r="Z25" s="5">
        <v>93</v>
      </c>
      <c r="AA25" s="5">
        <v>40.041746750160165</v>
      </c>
      <c r="AB25" s="89">
        <v>152.4</v>
      </c>
    </row>
    <row r="26" spans="1:28">
      <c r="A26" s="88" t="s">
        <v>845</v>
      </c>
      <c r="B26" s="5">
        <v>38.065753424657537</v>
      </c>
      <c r="C26" s="5">
        <v>1</v>
      </c>
      <c r="D26" s="5">
        <v>2</v>
      </c>
      <c r="E26" s="5" t="s">
        <v>802</v>
      </c>
      <c r="F26" s="5" t="s">
        <v>803</v>
      </c>
      <c r="G26" s="5" t="s">
        <v>799</v>
      </c>
      <c r="H26" s="5">
        <v>102.2</v>
      </c>
      <c r="I26" s="5">
        <v>40.700000000000003</v>
      </c>
      <c r="J26" s="5">
        <v>97.8</v>
      </c>
      <c r="K26" s="5">
        <v>38.929634089303306</v>
      </c>
      <c r="L26" s="5">
        <v>94</v>
      </c>
      <c r="M26" s="5">
        <v>37.417030719780279</v>
      </c>
      <c r="N26" s="93">
        <v>158.5</v>
      </c>
      <c r="O26" s="88" t="s">
        <v>846</v>
      </c>
      <c r="P26" s="5">
        <v>41.0027397260274</v>
      </c>
      <c r="Q26" s="5">
        <v>1</v>
      </c>
      <c r="R26" s="5">
        <v>2</v>
      </c>
      <c r="S26" s="5" t="s">
        <v>798</v>
      </c>
      <c r="T26" s="5" t="s">
        <v>799</v>
      </c>
      <c r="U26" s="5" t="s">
        <v>799</v>
      </c>
      <c r="V26" s="5">
        <v>106.6</v>
      </c>
      <c r="W26" s="5">
        <v>40.9</v>
      </c>
      <c r="X26" s="5">
        <v>99</v>
      </c>
      <c r="Y26" s="5">
        <v>37.956848048001994</v>
      </c>
      <c r="Z26" s="5">
        <v>103</v>
      </c>
      <c r="AA26" s="5">
        <v>39.49045807014349</v>
      </c>
      <c r="AB26" s="89">
        <v>161.5</v>
      </c>
    </row>
    <row r="27" spans="1:28">
      <c r="A27" s="88" t="s">
        <v>849</v>
      </c>
      <c r="B27" s="5">
        <v>41.819178082191783</v>
      </c>
      <c r="C27" s="5">
        <v>1</v>
      </c>
      <c r="D27" s="5">
        <v>2</v>
      </c>
      <c r="E27" s="5" t="s">
        <v>802</v>
      </c>
      <c r="F27" s="5" t="s">
        <v>803</v>
      </c>
      <c r="G27" s="5" t="s">
        <v>799</v>
      </c>
      <c r="H27" s="5">
        <v>97.6</v>
      </c>
      <c r="I27" s="5">
        <v>41.2</v>
      </c>
      <c r="J27" s="5">
        <v>96</v>
      </c>
      <c r="K27" s="5">
        <v>40.321750770418447</v>
      </c>
      <c r="L27" s="5"/>
      <c r="M27" s="5"/>
      <c r="N27" s="93">
        <v>154.30000000000001</v>
      </c>
      <c r="O27" s="88" t="s">
        <v>847</v>
      </c>
      <c r="P27" s="5">
        <v>35.602739726027394</v>
      </c>
      <c r="Q27" s="5">
        <v>0</v>
      </c>
      <c r="R27" s="5">
        <v>2</v>
      </c>
      <c r="S27" s="5" t="s">
        <v>798</v>
      </c>
      <c r="T27" s="5" t="s">
        <v>799</v>
      </c>
      <c r="U27" s="5" t="s">
        <v>799</v>
      </c>
      <c r="V27" s="5">
        <v>115</v>
      </c>
      <c r="W27" s="5">
        <v>41.2</v>
      </c>
      <c r="X27" s="5"/>
      <c r="Y27" s="5"/>
      <c r="Z27" s="5"/>
      <c r="AA27" s="5"/>
      <c r="AB27" s="89">
        <v>167</v>
      </c>
    </row>
    <row r="28" spans="1:28">
      <c r="A28" s="88" t="s">
        <v>850</v>
      </c>
      <c r="B28" s="5">
        <v>46.712328767123289</v>
      </c>
      <c r="C28" s="5">
        <v>0</v>
      </c>
      <c r="D28" s="5">
        <v>2</v>
      </c>
      <c r="E28" s="5" t="s">
        <v>802</v>
      </c>
      <c r="F28" s="5" t="s">
        <v>803</v>
      </c>
      <c r="G28" s="5" t="s">
        <v>799</v>
      </c>
      <c r="H28" s="5">
        <v>111</v>
      </c>
      <c r="I28" s="5">
        <v>41.3</v>
      </c>
      <c r="J28" s="5">
        <v>105.55</v>
      </c>
      <c r="K28" s="5">
        <v>39.195939219000024</v>
      </c>
      <c r="L28" s="5">
        <v>110.2</v>
      </c>
      <c r="M28" s="5">
        <v>40.922714371708224</v>
      </c>
      <c r="N28" s="93">
        <v>164.1</v>
      </c>
      <c r="O28" s="88" t="s">
        <v>848</v>
      </c>
      <c r="P28" s="5">
        <v>46.786301369863011</v>
      </c>
      <c r="Q28" s="5">
        <v>0</v>
      </c>
      <c r="R28" s="5">
        <v>2</v>
      </c>
      <c r="S28" s="5" t="s">
        <v>798</v>
      </c>
      <c r="T28" s="5" t="s">
        <v>799</v>
      </c>
      <c r="U28" s="5" t="s">
        <v>799</v>
      </c>
      <c r="V28" s="5">
        <v>123.8</v>
      </c>
      <c r="W28" s="5">
        <v>41.2</v>
      </c>
      <c r="X28" s="5">
        <v>110.4</v>
      </c>
      <c r="Y28" s="5">
        <v>36.696146846412418</v>
      </c>
      <c r="Z28" s="5">
        <v>114.4</v>
      </c>
      <c r="AA28" s="5">
        <v>38.025717384325915</v>
      </c>
      <c r="AB28" s="89">
        <v>173.45</v>
      </c>
    </row>
    <row r="29" spans="1:28">
      <c r="A29" s="88" t="s">
        <v>851</v>
      </c>
      <c r="B29" s="5">
        <v>38.391780821917806</v>
      </c>
      <c r="C29" s="5">
        <v>1</v>
      </c>
      <c r="D29" s="5">
        <v>2</v>
      </c>
      <c r="E29" s="5" t="s">
        <v>802</v>
      </c>
      <c r="F29" s="5" t="s">
        <v>803</v>
      </c>
      <c r="G29" s="5" t="s">
        <v>799</v>
      </c>
      <c r="H29" s="5">
        <v>111</v>
      </c>
      <c r="I29" s="5">
        <v>41.5</v>
      </c>
      <c r="J29" s="5">
        <v>98.4</v>
      </c>
      <c r="K29" s="5">
        <v>36.742024222291484</v>
      </c>
      <c r="L29" s="5">
        <v>97.4</v>
      </c>
      <c r="M29" s="5">
        <v>36.368629667186894</v>
      </c>
      <c r="N29" s="93">
        <v>163.65</v>
      </c>
      <c r="O29" s="88" t="s">
        <v>852</v>
      </c>
      <c r="P29" s="5">
        <v>43.873972602739727</v>
      </c>
      <c r="Q29" s="5">
        <v>0</v>
      </c>
      <c r="R29" s="5">
        <v>2</v>
      </c>
      <c r="S29" s="5" t="s">
        <v>798</v>
      </c>
      <c r="T29" s="5" t="s">
        <v>799</v>
      </c>
      <c r="U29" s="5" t="s">
        <v>799</v>
      </c>
      <c r="V29" s="5">
        <v>113.2</v>
      </c>
      <c r="W29" s="5">
        <v>41.5</v>
      </c>
      <c r="X29" s="5">
        <v>103.4</v>
      </c>
      <c r="Y29" s="5">
        <v>37.933803678258244</v>
      </c>
      <c r="Z29" s="5">
        <v>104</v>
      </c>
      <c r="AA29" s="5">
        <v>38.153922461691074</v>
      </c>
      <c r="AB29" s="89">
        <v>165.1</v>
      </c>
    </row>
    <row r="30" spans="1:28">
      <c r="A30" s="88" t="s">
        <v>856</v>
      </c>
      <c r="B30" s="5">
        <v>40.534246575342465</v>
      </c>
      <c r="C30" s="5">
        <v>0</v>
      </c>
      <c r="D30" s="5">
        <v>2</v>
      </c>
      <c r="E30" s="5" t="s">
        <v>802</v>
      </c>
      <c r="F30" s="5" t="s">
        <v>803</v>
      </c>
      <c r="G30" s="5" t="s">
        <v>799</v>
      </c>
      <c r="H30" s="5">
        <v>130.19999999999999</v>
      </c>
      <c r="I30" s="5">
        <v>42.1</v>
      </c>
      <c r="J30" s="5">
        <v>115.4</v>
      </c>
      <c r="K30" s="5">
        <v>37.339462958864466</v>
      </c>
      <c r="L30" s="5">
        <v>112.6</v>
      </c>
      <c r="M30" s="5">
        <v>36.433479455529799</v>
      </c>
      <c r="N30" s="93">
        <v>175.8</v>
      </c>
      <c r="O30" s="88" t="s">
        <v>853</v>
      </c>
      <c r="P30" s="5">
        <v>51.9972602739726</v>
      </c>
      <c r="Q30" s="5">
        <v>1</v>
      </c>
      <c r="R30" s="5">
        <v>1</v>
      </c>
      <c r="S30" s="5" t="s">
        <v>798</v>
      </c>
      <c r="T30" s="5" t="s">
        <v>799</v>
      </c>
      <c r="U30" s="5" t="s">
        <v>799</v>
      </c>
      <c r="V30" s="5">
        <v>130.6</v>
      </c>
      <c r="W30" s="5">
        <v>41.8</v>
      </c>
      <c r="X30" s="5"/>
      <c r="Y30" s="5"/>
      <c r="Z30" s="5"/>
      <c r="AA30" s="5"/>
      <c r="AB30" s="89">
        <v>176.45</v>
      </c>
    </row>
    <row r="31" spans="1:28">
      <c r="A31" s="88" t="s">
        <v>857</v>
      </c>
      <c r="B31" s="5">
        <v>49.38356164383562</v>
      </c>
      <c r="C31" s="5">
        <v>1</v>
      </c>
      <c r="D31" s="5">
        <v>1</v>
      </c>
      <c r="E31" s="5" t="s">
        <v>802</v>
      </c>
      <c r="F31" s="5" t="s">
        <v>803</v>
      </c>
      <c r="G31" s="5" t="s">
        <v>799</v>
      </c>
      <c r="H31" s="5">
        <v>137.30000000000001</v>
      </c>
      <c r="I31" s="5">
        <v>42.1</v>
      </c>
      <c r="J31" s="5"/>
      <c r="K31" s="5"/>
      <c r="L31" s="5"/>
      <c r="M31" s="5"/>
      <c r="N31" s="93">
        <v>180.6</v>
      </c>
      <c r="O31" s="88" t="s">
        <v>854</v>
      </c>
      <c r="P31" s="5">
        <v>42.010958904109586</v>
      </c>
      <c r="Q31" s="5">
        <v>0</v>
      </c>
      <c r="R31" s="5">
        <v>2</v>
      </c>
      <c r="S31" s="5" t="s">
        <v>798</v>
      </c>
      <c r="T31" s="5" t="s">
        <v>799</v>
      </c>
      <c r="U31" s="5" t="s">
        <v>799</v>
      </c>
      <c r="V31" s="5">
        <v>112.8</v>
      </c>
      <c r="W31" s="5">
        <v>41.9</v>
      </c>
      <c r="X31" s="5">
        <v>104.8</v>
      </c>
      <c r="Y31" s="5">
        <v>39.036277011925719</v>
      </c>
      <c r="Z31" s="5">
        <v>105</v>
      </c>
      <c r="AA31" s="5">
        <v>39.11077372378054</v>
      </c>
      <c r="AB31" s="89">
        <v>163.85</v>
      </c>
    </row>
    <row r="32" spans="1:28">
      <c r="A32" s="88" t="s">
        <v>858</v>
      </c>
      <c r="B32" s="5">
        <v>53.739726027397261</v>
      </c>
      <c r="C32" s="5">
        <v>1</v>
      </c>
      <c r="D32" s="5">
        <v>2</v>
      </c>
      <c r="E32" s="5" t="s">
        <v>802</v>
      </c>
      <c r="F32" s="5" t="s">
        <v>803</v>
      </c>
      <c r="G32" s="5" t="s">
        <v>799</v>
      </c>
      <c r="H32" s="5">
        <v>101</v>
      </c>
      <c r="I32" s="5">
        <v>42.3</v>
      </c>
      <c r="J32" s="5">
        <v>85.8</v>
      </c>
      <c r="K32" s="5">
        <v>35.99089908453918</v>
      </c>
      <c r="L32" s="5">
        <v>75.400000000000006</v>
      </c>
      <c r="M32" s="5">
        <v>31.628365862170796</v>
      </c>
      <c r="N32" s="93">
        <v>154.4</v>
      </c>
      <c r="O32" s="88" t="s">
        <v>855</v>
      </c>
      <c r="P32" s="5">
        <v>45.479452054794521</v>
      </c>
      <c r="Q32" s="5">
        <v>0</v>
      </c>
      <c r="R32" s="5">
        <v>2</v>
      </c>
      <c r="S32" s="5" t="s">
        <v>798</v>
      </c>
      <c r="T32" s="5" t="s">
        <v>799</v>
      </c>
      <c r="U32" s="5" t="s">
        <v>799</v>
      </c>
      <c r="V32" s="5">
        <v>122.2</v>
      </c>
      <c r="W32" s="5">
        <v>41.9</v>
      </c>
      <c r="X32" s="5">
        <v>115.2</v>
      </c>
      <c r="Y32" s="5">
        <v>39.535336251123525</v>
      </c>
      <c r="Z32" s="5"/>
      <c r="AA32" s="5"/>
      <c r="AB32" s="89">
        <v>170.7</v>
      </c>
    </row>
    <row r="33" spans="1:28">
      <c r="A33" s="88" t="s">
        <v>859</v>
      </c>
      <c r="B33" s="5">
        <v>55.060273972602737</v>
      </c>
      <c r="C33" s="5">
        <v>1</v>
      </c>
      <c r="D33" s="5">
        <v>2</v>
      </c>
      <c r="E33" s="5" t="s">
        <v>802</v>
      </c>
      <c r="F33" s="5" t="s">
        <v>803</v>
      </c>
      <c r="G33" s="5" t="s">
        <v>799</v>
      </c>
      <c r="H33" s="5">
        <v>109.1</v>
      </c>
      <c r="I33" s="5">
        <v>42.4</v>
      </c>
      <c r="J33" s="5">
        <v>97.2</v>
      </c>
      <c r="K33" s="5">
        <v>37.77961579840921</v>
      </c>
      <c r="L33" s="5">
        <v>83.4</v>
      </c>
      <c r="M33" s="5">
        <v>32.415843185054818</v>
      </c>
      <c r="N33" s="93">
        <v>160.4</v>
      </c>
      <c r="O33" s="88" t="s">
        <v>863</v>
      </c>
      <c r="P33" s="5">
        <v>47.917808219178085</v>
      </c>
      <c r="Q33" s="5">
        <v>1</v>
      </c>
      <c r="R33" s="5">
        <v>2</v>
      </c>
      <c r="S33" s="5" t="s">
        <v>798</v>
      </c>
      <c r="T33" s="5" t="s">
        <v>799</v>
      </c>
      <c r="U33" s="5" t="s">
        <v>799</v>
      </c>
      <c r="V33" s="5">
        <v>100.8</v>
      </c>
      <c r="W33" s="5">
        <v>42.9</v>
      </c>
      <c r="X33" s="5">
        <v>97.4</v>
      </c>
      <c r="Y33" s="5">
        <v>41.418216722519965</v>
      </c>
      <c r="Z33" s="5"/>
      <c r="AA33" s="5"/>
      <c r="AB33" s="89">
        <v>153.35</v>
      </c>
    </row>
    <row r="34" spans="1:28">
      <c r="A34" s="88" t="s">
        <v>860</v>
      </c>
      <c r="B34" s="5">
        <v>40.394520547945206</v>
      </c>
      <c r="C34" s="5">
        <v>1</v>
      </c>
      <c r="D34" s="5">
        <v>2</v>
      </c>
      <c r="E34" s="5" t="s">
        <v>802</v>
      </c>
      <c r="F34" s="5" t="s">
        <v>803</v>
      </c>
      <c r="G34" s="5" t="s">
        <v>799</v>
      </c>
      <c r="H34" s="5">
        <v>121.6</v>
      </c>
      <c r="I34" s="5">
        <v>42.6</v>
      </c>
      <c r="J34" s="5"/>
      <c r="K34" s="5"/>
      <c r="L34" s="5"/>
      <c r="M34" s="5"/>
      <c r="N34" s="93">
        <v>168.85</v>
      </c>
      <c r="O34" s="88" t="s">
        <v>866</v>
      </c>
      <c r="P34" s="5">
        <v>53.627397260273973</v>
      </c>
      <c r="Q34" s="5">
        <v>1</v>
      </c>
      <c r="R34" s="5">
        <v>2</v>
      </c>
      <c r="S34" s="5" t="s">
        <v>798</v>
      </c>
      <c r="T34" s="5" t="s">
        <v>799</v>
      </c>
      <c r="U34" s="5" t="s">
        <v>799</v>
      </c>
      <c r="V34" s="5">
        <v>121.4</v>
      </c>
      <c r="W34" s="5">
        <v>43</v>
      </c>
      <c r="X34" s="5">
        <v>114.2</v>
      </c>
      <c r="Y34" s="5">
        <v>40.437944353741365</v>
      </c>
      <c r="Z34" s="5"/>
      <c r="AA34" s="5"/>
      <c r="AB34" s="89">
        <v>168.05</v>
      </c>
    </row>
    <row r="35" spans="1:28">
      <c r="A35" s="88" t="s">
        <v>861</v>
      </c>
      <c r="B35" s="5">
        <v>54.775342465753425</v>
      </c>
      <c r="C35" s="5">
        <v>1</v>
      </c>
      <c r="D35" s="5">
        <v>2</v>
      </c>
      <c r="E35" s="5" t="s">
        <v>802</v>
      </c>
      <c r="F35" s="5" t="s">
        <v>803</v>
      </c>
      <c r="G35" s="5" t="s">
        <v>799</v>
      </c>
      <c r="H35" s="5">
        <v>108.8</v>
      </c>
      <c r="I35" s="5">
        <v>42.7</v>
      </c>
      <c r="J35" s="5">
        <v>95.4</v>
      </c>
      <c r="K35" s="5">
        <v>37.452654191870664</v>
      </c>
      <c r="L35" s="5">
        <v>83.4</v>
      </c>
      <c r="M35" s="5">
        <v>32.741628507358627</v>
      </c>
      <c r="N35" s="93">
        <v>159.6</v>
      </c>
      <c r="O35" s="88" t="s">
        <v>869</v>
      </c>
      <c r="P35" s="5">
        <v>31.452054794520549</v>
      </c>
      <c r="Q35" s="5">
        <v>0</v>
      </c>
      <c r="R35" s="5">
        <v>2</v>
      </c>
      <c r="S35" s="5" t="s">
        <v>798</v>
      </c>
      <c r="T35" s="5" t="s">
        <v>799</v>
      </c>
      <c r="U35" s="5" t="s">
        <v>799</v>
      </c>
      <c r="V35" s="5">
        <v>119.8</v>
      </c>
      <c r="W35" s="5">
        <v>43.2</v>
      </c>
      <c r="X35" s="5"/>
      <c r="Y35" s="5"/>
      <c r="Z35" s="5"/>
      <c r="AA35" s="5"/>
      <c r="AB35" s="89">
        <v>166.5</v>
      </c>
    </row>
    <row r="36" spans="1:28">
      <c r="A36" s="88" t="s">
        <v>862</v>
      </c>
      <c r="B36" s="5">
        <v>49.438356164383563</v>
      </c>
      <c r="C36" s="5">
        <v>1</v>
      </c>
      <c r="D36" s="5">
        <v>2</v>
      </c>
      <c r="E36" s="5" t="s">
        <v>802</v>
      </c>
      <c r="F36" s="5" t="s">
        <v>803</v>
      </c>
      <c r="G36" s="5" t="s">
        <v>799</v>
      </c>
      <c r="H36" s="5">
        <v>109.9</v>
      </c>
      <c r="I36" s="5">
        <v>42.8</v>
      </c>
      <c r="J36" s="5">
        <v>94</v>
      </c>
      <c r="K36" s="5">
        <v>36.627124957722955</v>
      </c>
      <c r="L36" s="5">
        <v>83.8</v>
      </c>
      <c r="M36" s="5">
        <v>32.652692249544508</v>
      </c>
      <c r="N36" s="93">
        <v>160.19999999999999</v>
      </c>
      <c r="O36" s="88" t="s">
        <v>870</v>
      </c>
      <c r="P36" s="5">
        <v>36.597260273972601</v>
      </c>
      <c r="Q36" s="5">
        <v>1</v>
      </c>
      <c r="R36" s="5">
        <v>2</v>
      </c>
      <c r="S36" s="5" t="s">
        <v>798</v>
      </c>
      <c r="T36" s="5" t="s">
        <v>799</v>
      </c>
      <c r="U36" s="5" t="s">
        <v>799</v>
      </c>
      <c r="V36" s="5">
        <v>111.5</v>
      </c>
      <c r="W36" s="5">
        <v>43.4</v>
      </c>
      <c r="X36" s="5">
        <v>93.2</v>
      </c>
      <c r="Y36" s="5">
        <v>36.247493764857417</v>
      </c>
      <c r="Z36" s="5">
        <v>95</v>
      </c>
      <c r="AA36" s="5">
        <v>36.947552657311739</v>
      </c>
      <c r="AB36" s="89">
        <v>160.35</v>
      </c>
    </row>
    <row r="37" spans="1:28">
      <c r="A37" s="88" t="s">
        <v>864</v>
      </c>
      <c r="B37" s="5">
        <v>49.271232876712325</v>
      </c>
      <c r="C37" s="5">
        <v>1</v>
      </c>
      <c r="D37" s="5">
        <v>2</v>
      </c>
      <c r="E37" s="5" t="s">
        <v>802</v>
      </c>
      <c r="F37" s="5" t="s">
        <v>803</v>
      </c>
      <c r="G37" s="5" t="s">
        <v>799</v>
      </c>
      <c r="H37" s="5">
        <v>94.4</v>
      </c>
      <c r="I37" s="5">
        <v>42.9</v>
      </c>
      <c r="J37" s="5"/>
      <c r="K37" s="5"/>
      <c r="L37" s="5"/>
      <c r="M37" s="5"/>
      <c r="N37" s="93">
        <v>148.4</v>
      </c>
      <c r="O37" s="88" t="s">
        <v>873</v>
      </c>
      <c r="P37" s="5">
        <v>49.564383561643837</v>
      </c>
      <c r="Q37" s="5">
        <v>1</v>
      </c>
      <c r="R37" s="5">
        <v>2</v>
      </c>
      <c r="S37" s="5" t="s">
        <v>798</v>
      </c>
      <c r="T37" s="5" t="s">
        <v>799</v>
      </c>
      <c r="U37" s="5" t="s">
        <v>799</v>
      </c>
      <c r="V37" s="5">
        <v>117.6</v>
      </c>
      <c r="W37" s="5">
        <v>43.7</v>
      </c>
      <c r="X37" s="5">
        <v>107.2</v>
      </c>
      <c r="Y37" s="5">
        <v>39.905878709208615</v>
      </c>
      <c r="Z37" s="5">
        <v>109</v>
      </c>
      <c r="AA37" s="5">
        <v>40.575940105445326</v>
      </c>
      <c r="AB37" s="89">
        <v>163.9</v>
      </c>
    </row>
    <row r="38" spans="1:28">
      <c r="A38" s="88" t="s">
        <v>865</v>
      </c>
      <c r="B38" s="5">
        <v>35.076712328767123</v>
      </c>
      <c r="C38" s="5">
        <v>0</v>
      </c>
      <c r="D38" s="5">
        <v>2</v>
      </c>
      <c r="E38" s="5" t="s">
        <v>802</v>
      </c>
      <c r="F38" s="5" t="s">
        <v>803</v>
      </c>
      <c r="G38" s="5" t="s">
        <v>799</v>
      </c>
      <c r="H38" s="5">
        <v>134.1</v>
      </c>
      <c r="I38" s="5">
        <v>43</v>
      </c>
      <c r="J38" s="5"/>
      <c r="K38" s="5"/>
      <c r="L38" s="5"/>
      <c r="M38" s="5"/>
      <c r="N38" s="93">
        <v>176.55</v>
      </c>
      <c r="O38" s="88" t="s">
        <v>876</v>
      </c>
      <c r="P38" s="5">
        <v>43.542465753424658</v>
      </c>
      <c r="Q38" s="5">
        <v>1</v>
      </c>
      <c r="R38" s="5">
        <v>2</v>
      </c>
      <c r="S38" s="5" t="s">
        <v>798</v>
      </c>
      <c r="T38" s="5" t="s">
        <v>799</v>
      </c>
      <c r="U38" s="5" t="s">
        <v>799</v>
      </c>
      <c r="V38" s="5">
        <v>118.4</v>
      </c>
      <c r="W38" s="5">
        <v>43.9</v>
      </c>
      <c r="X38" s="5">
        <v>109.4</v>
      </c>
      <c r="Y38" s="5">
        <v>40.526788985455923</v>
      </c>
      <c r="Z38" s="5">
        <v>105.8</v>
      </c>
      <c r="AA38" s="5">
        <v>39.193183497817515</v>
      </c>
      <c r="AB38" s="89">
        <v>164.3</v>
      </c>
    </row>
    <row r="39" spans="1:28">
      <c r="A39" s="88" t="s">
        <v>867</v>
      </c>
      <c r="B39" s="5">
        <v>53.235616438356168</v>
      </c>
      <c r="C39" s="5">
        <v>0</v>
      </c>
      <c r="D39" s="5">
        <v>2</v>
      </c>
      <c r="E39" s="5" t="s">
        <v>802</v>
      </c>
      <c r="F39" s="5" t="s">
        <v>803</v>
      </c>
      <c r="G39" s="5" t="s">
        <v>799</v>
      </c>
      <c r="H39" s="5">
        <v>137.19999999999999</v>
      </c>
      <c r="I39" s="5">
        <v>43.1</v>
      </c>
      <c r="J39" s="5">
        <v>120.8</v>
      </c>
      <c r="K39" s="5">
        <v>37.955720002413074</v>
      </c>
      <c r="L39" s="5">
        <v>99.2</v>
      </c>
      <c r="M39" s="5">
        <v>31.168935631120675</v>
      </c>
      <c r="N39" s="93">
        <v>178.4</v>
      </c>
      <c r="O39" s="88" t="s">
        <v>878</v>
      </c>
      <c r="P39" s="5">
        <v>55.62191780821918</v>
      </c>
      <c r="Q39" s="5">
        <v>1</v>
      </c>
      <c r="R39" s="5">
        <v>2</v>
      </c>
      <c r="S39" s="5" t="s">
        <v>798</v>
      </c>
      <c r="T39" s="5" t="s">
        <v>799</v>
      </c>
      <c r="U39" s="5" t="s">
        <v>799</v>
      </c>
      <c r="V39" s="5">
        <v>112.4</v>
      </c>
      <c r="W39" s="5">
        <v>43.9</v>
      </c>
      <c r="X39" s="5">
        <v>110.4</v>
      </c>
      <c r="Y39" s="5">
        <v>43.124999999999993</v>
      </c>
      <c r="Z39" s="5">
        <v>110</v>
      </c>
      <c r="AA39" s="5">
        <v>42.968749999999993</v>
      </c>
      <c r="AB39" s="89">
        <v>160</v>
      </c>
    </row>
    <row r="40" spans="1:28">
      <c r="A40" s="88" t="s">
        <v>868</v>
      </c>
      <c r="B40" s="5">
        <v>54.942465753424656</v>
      </c>
      <c r="C40" s="5">
        <v>1</v>
      </c>
      <c r="D40" s="5">
        <v>2</v>
      </c>
      <c r="E40" s="5" t="s">
        <v>802</v>
      </c>
      <c r="F40" s="5" t="s">
        <v>803</v>
      </c>
      <c r="G40" s="5" t="s">
        <v>799</v>
      </c>
      <c r="H40" s="5">
        <v>104.1</v>
      </c>
      <c r="I40" s="5">
        <v>43.2</v>
      </c>
      <c r="J40" s="5">
        <v>92.6</v>
      </c>
      <c r="K40" s="5">
        <v>38.443910086087797</v>
      </c>
      <c r="L40" s="5">
        <v>90.8</v>
      </c>
      <c r="M40" s="5">
        <v>37.696620257200564</v>
      </c>
      <c r="N40" s="93">
        <v>155.19999999999999</v>
      </c>
      <c r="O40" s="88" t="s">
        <v>880</v>
      </c>
      <c r="P40" s="5">
        <v>51.865753424657534</v>
      </c>
      <c r="Q40" s="5">
        <v>1</v>
      </c>
      <c r="R40" s="5">
        <v>2</v>
      </c>
      <c r="S40" s="5" t="s">
        <v>798</v>
      </c>
      <c r="T40" s="5" t="s">
        <v>799</v>
      </c>
      <c r="U40" s="5" t="s">
        <v>799</v>
      </c>
      <c r="V40" s="5">
        <v>145.19999999999999</v>
      </c>
      <c r="W40" s="5">
        <v>44</v>
      </c>
      <c r="X40" s="5">
        <v>110.6</v>
      </c>
      <c r="Y40" s="5">
        <v>33.481606496521479</v>
      </c>
      <c r="Z40" s="5">
        <v>99.8</v>
      </c>
      <c r="AA40" s="5">
        <v>30.212154867566401</v>
      </c>
      <c r="AB40" s="89">
        <v>181.75</v>
      </c>
    </row>
    <row r="41" spans="1:28">
      <c r="A41" s="88" t="s">
        <v>871</v>
      </c>
      <c r="B41" s="5">
        <v>47.580821917808223</v>
      </c>
      <c r="C41" s="5">
        <v>1</v>
      </c>
      <c r="D41" s="5">
        <v>2</v>
      </c>
      <c r="E41" s="5" t="s">
        <v>802</v>
      </c>
      <c r="F41" s="5" t="s">
        <v>803</v>
      </c>
      <c r="G41" s="5" t="s">
        <v>799</v>
      </c>
      <c r="H41" s="5">
        <v>118.8</v>
      </c>
      <c r="I41" s="5">
        <v>43.6</v>
      </c>
      <c r="J41" s="5">
        <v>115.8</v>
      </c>
      <c r="K41" s="5">
        <v>42.457205254464128</v>
      </c>
      <c r="L41" s="5">
        <v>119</v>
      </c>
      <c r="M41" s="5">
        <v>43.630461358214433</v>
      </c>
      <c r="N41" s="93">
        <v>165.15</v>
      </c>
      <c r="O41" s="88" t="s">
        <v>881</v>
      </c>
      <c r="P41" s="5">
        <v>39.087671232876716</v>
      </c>
      <c r="Q41" s="5">
        <v>1</v>
      </c>
      <c r="R41" s="5">
        <v>2</v>
      </c>
      <c r="S41" s="5" t="s">
        <v>798</v>
      </c>
      <c r="T41" s="5" t="s">
        <v>799</v>
      </c>
      <c r="U41" s="5" t="s">
        <v>799</v>
      </c>
      <c r="V41" s="5">
        <v>123.8</v>
      </c>
      <c r="W41" s="5">
        <v>44</v>
      </c>
      <c r="X41" s="5">
        <v>114.6</v>
      </c>
      <c r="Y41" s="5">
        <v>40.749144214634924</v>
      </c>
      <c r="Z41" s="5">
        <v>100</v>
      </c>
      <c r="AA41" s="5">
        <v>35.557717464777426</v>
      </c>
      <c r="AB41" s="89">
        <v>167.7</v>
      </c>
    </row>
    <row r="42" spans="1:28">
      <c r="A42" s="88" t="s">
        <v>872</v>
      </c>
      <c r="B42" s="5">
        <v>55.005479452054793</v>
      </c>
      <c r="C42" s="5">
        <v>0</v>
      </c>
      <c r="D42" s="5">
        <v>2</v>
      </c>
      <c r="E42" s="5" t="s">
        <v>802</v>
      </c>
      <c r="F42" s="5" t="s">
        <v>803</v>
      </c>
      <c r="G42" s="5" t="s">
        <v>799</v>
      </c>
      <c r="H42" s="5">
        <v>104.8</v>
      </c>
      <c r="I42" s="5">
        <v>43.6</v>
      </c>
      <c r="J42" s="5">
        <v>102</v>
      </c>
      <c r="K42" s="5">
        <v>42.45577523413111</v>
      </c>
      <c r="L42" s="5">
        <v>100.2</v>
      </c>
      <c r="M42" s="5">
        <v>41.706555671175856</v>
      </c>
      <c r="N42" s="93">
        <v>155</v>
      </c>
      <c r="O42" s="88" t="s">
        <v>882</v>
      </c>
      <c r="P42" s="5">
        <v>55.452054794520549</v>
      </c>
      <c r="Q42" s="5">
        <v>1</v>
      </c>
      <c r="R42" s="5">
        <v>1</v>
      </c>
      <c r="S42" s="5" t="s">
        <v>798</v>
      </c>
      <c r="T42" s="5" t="s">
        <v>799</v>
      </c>
      <c r="U42" s="5" t="s">
        <v>799</v>
      </c>
      <c r="V42" s="5">
        <v>141</v>
      </c>
      <c r="W42" s="5">
        <v>44.1</v>
      </c>
      <c r="X42" s="5">
        <v>128.80000000000001</v>
      </c>
      <c r="Y42" s="5">
        <v>40.288475494096865</v>
      </c>
      <c r="Z42" s="5">
        <v>135.80000000000001</v>
      </c>
      <c r="AA42" s="5">
        <v>42.478066553558648</v>
      </c>
      <c r="AB42" s="89">
        <v>178.8</v>
      </c>
    </row>
    <row r="43" spans="1:28">
      <c r="A43" s="88" t="s">
        <v>874</v>
      </c>
      <c r="B43" s="5">
        <v>55.098630136986301</v>
      </c>
      <c r="C43" s="5">
        <v>0</v>
      </c>
      <c r="D43" s="5">
        <v>2</v>
      </c>
      <c r="E43" s="5" t="s">
        <v>802</v>
      </c>
      <c r="F43" s="5" t="s">
        <v>803</v>
      </c>
      <c r="G43" s="5" t="s">
        <v>799</v>
      </c>
      <c r="H43" s="5">
        <v>104.6</v>
      </c>
      <c r="I43" s="5">
        <v>43.7</v>
      </c>
      <c r="J43" s="5">
        <v>97.2</v>
      </c>
      <c r="K43" s="5">
        <v>40.510110648449334</v>
      </c>
      <c r="L43" s="5">
        <v>97.4</v>
      </c>
      <c r="M43" s="5">
        <v>40.593464785586065</v>
      </c>
      <c r="N43" s="93">
        <v>154.9</v>
      </c>
      <c r="O43" s="88" t="s">
        <v>885</v>
      </c>
      <c r="P43" s="5">
        <v>48.605479452054794</v>
      </c>
      <c r="Q43" s="5">
        <v>1</v>
      </c>
      <c r="R43" s="5">
        <v>2</v>
      </c>
      <c r="S43" s="5" t="s">
        <v>798</v>
      </c>
      <c r="T43" s="5" t="s">
        <v>799</v>
      </c>
      <c r="U43" s="5" t="s">
        <v>799</v>
      </c>
      <c r="V43" s="5">
        <v>120.6</v>
      </c>
      <c r="W43" s="5">
        <v>44.5</v>
      </c>
      <c r="X43" s="5">
        <v>100.4</v>
      </c>
      <c r="Y43" s="5">
        <v>36.989875219040208</v>
      </c>
      <c r="Z43" s="5">
        <v>83.6</v>
      </c>
      <c r="AA43" s="5">
        <v>30.800334345734672</v>
      </c>
      <c r="AB43" s="89">
        <v>164.75</v>
      </c>
    </row>
    <row r="44" spans="1:28">
      <c r="A44" s="88" t="s">
        <v>875</v>
      </c>
      <c r="B44" s="5">
        <v>51.731506849315068</v>
      </c>
      <c r="C44" s="5">
        <v>1</v>
      </c>
      <c r="D44" s="5">
        <v>2</v>
      </c>
      <c r="E44" s="5" t="s">
        <v>802</v>
      </c>
      <c r="F44" s="5" t="s">
        <v>803</v>
      </c>
      <c r="G44" s="5" t="s">
        <v>799</v>
      </c>
      <c r="H44" s="5">
        <v>114.3</v>
      </c>
      <c r="I44" s="5">
        <v>43.8</v>
      </c>
      <c r="J44" s="5">
        <v>98.6</v>
      </c>
      <c r="K44" s="5">
        <v>37.780090179849125</v>
      </c>
      <c r="L44" s="5">
        <v>95</v>
      </c>
      <c r="M44" s="5">
        <v>36.400695406548344</v>
      </c>
      <c r="N44" s="93">
        <v>161.55000000000001</v>
      </c>
      <c r="O44" s="88" t="s">
        <v>886</v>
      </c>
      <c r="P44" s="5">
        <v>42.750684931506846</v>
      </c>
      <c r="Q44" s="5">
        <v>1</v>
      </c>
      <c r="R44" s="5">
        <v>1</v>
      </c>
      <c r="S44" s="5" t="s">
        <v>798</v>
      </c>
      <c r="T44" s="5" t="s">
        <v>799</v>
      </c>
      <c r="U44" s="5" t="s">
        <v>799</v>
      </c>
      <c r="V44" s="5">
        <v>142.9</v>
      </c>
      <c r="W44" s="5">
        <v>44.5</v>
      </c>
      <c r="X44" s="5">
        <v>116.4</v>
      </c>
      <c r="Y44" s="5">
        <v>36.308167442725143</v>
      </c>
      <c r="Z44" s="5">
        <v>123.6</v>
      </c>
      <c r="AA44" s="5">
        <v>38.554033470110198</v>
      </c>
      <c r="AB44" s="89">
        <v>179.05</v>
      </c>
    </row>
    <row r="45" spans="1:28">
      <c r="A45" s="88" t="s">
        <v>877</v>
      </c>
      <c r="B45" s="5">
        <v>50.610958904109587</v>
      </c>
      <c r="C45" s="5">
        <v>1</v>
      </c>
      <c r="D45" s="5">
        <v>2</v>
      </c>
      <c r="E45" s="5" t="s">
        <v>802</v>
      </c>
      <c r="F45" s="5" t="s">
        <v>803</v>
      </c>
      <c r="G45" s="5" t="s">
        <v>799</v>
      </c>
      <c r="H45" s="5">
        <v>118.4</v>
      </c>
      <c r="I45" s="5">
        <v>43.9</v>
      </c>
      <c r="J45" s="5">
        <v>113.4</v>
      </c>
      <c r="K45" s="5">
        <v>42.059756008907478</v>
      </c>
      <c r="L45" s="5"/>
      <c r="M45" s="5"/>
      <c r="N45" s="93">
        <v>164.2</v>
      </c>
      <c r="O45" s="88" t="s">
        <v>887</v>
      </c>
      <c r="P45" s="5">
        <v>52.509589041095893</v>
      </c>
      <c r="Q45" s="5">
        <v>1</v>
      </c>
      <c r="R45" s="5">
        <v>2</v>
      </c>
      <c r="S45" s="5" t="s">
        <v>798</v>
      </c>
      <c r="T45" s="5" t="s">
        <v>799</v>
      </c>
      <c r="U45" s="5" t="s">
        <v>799</v>
      </c>
      <c r="V45" s="5">
        <v>126.2</v>
      </c>
      <c r="W45" s="5">
        <v>44.6</v>
      </c>
      <c r="X45" s="5">
        <v>117.8</v>
      </c>
      <c r="Y45" s="5">
        <v>41.712695664367182</v>
      </c>
      <c r="Z45" s="5">
        <v>119.3</v>
      </c>
      <c r="AA45" s="5">
        <v>42.243842043794608</v>
      </c>
      <c r="AB45" s="89">
        <v>168.05</v>
      </c>
    </row>
    <row r="46" spans="1:28">
      <c r="A46" s="88" t="s">
        <v>879</v>
      </c>
      <c r="B46" s="5">
        <v>46.457534246575342</v>
      </c>
      <c r="C46" s="5">
        <v>1</v>
      </c>
      <c r="D46" s="5">
        <v>2</v>
      </c>
      <c r="E46" s="5" t="s">
        <v>802</v>
      </c>
      <c r="F46" s="5" t="s">
        <v>803</v>
      </c>
      <c r="G46" s="5" t="s">
        <v>799</v>
      </c>
      <c r="H46" s="5">
        <v>113</v>
      </c>
      <c r="I46" s="5">
        <v>43.9</v>
      </c>
      <c r="J46" s="5">
        <v>100</v>
      </c>
      <c r="K46" s="5">
        <v>39.062499999999993</v>
      </c>
      <c r="L46" s="5">
        <v>101.8</v>
      </c>
      <c r="M46" s="5">
        <v>39.765624999999993</v>
      </c>
      <c r="N46" s="93">
        <v>160</v>
      </c>
      <c r="O46" s="88" t="s">
        <v>888</v>
      </c>
      <c r="P46" s="5">
        <v>37.564383561643837</v>
      </c>
      <c r="Q46" s="5">
        <v>0</v>
      </c>
      <c r="R46" s="5">
        <v>2</v>
      </c>
      <c r="S46" s="5" t="s">
        <v>798</v>
      </c>
      <c r="T46" s="5" t="s">
        <v>799</v>
      </c>
      <c r="U46" s="5" t="s">
        <v>799</v>
      </c>
      <c r="V46" s="5">
        <v>116.6</v>
      </c>
      <c r="W46" s="5">
        <v>44.7</v>
      </c>
      <c r="X46" s="5">
        <v>110</v>
      </c>
      <c r="Y46" s="5">
        <v>42.226552363228194</v>
      </c>
      <c r="Z46" s="5">
        <v>109</v>
      </c>
      <c r="AA46" s="5">
        <v>41.842674614471569</v>
      </c>
      <c r="AB46" s="89">
        <v>161.4</v>
      </c>
    </row>
    <row r="47" spans="1:28">
      <c r="A47" s="88" t="s">
        <v>883</v>
      </c>
      <c r="B47" s="5">
        <v>53.512328767123286</v>
      </c>
      <c r="C47" s="5">
        <v>1</v>
      </c>
      <c r="D47" s="5">
        <v>2</v>
      </c>
      <c r="E47" s="5" t="s">
        <v>802</v>
      </c>
      <c r="F47" s="5" t="s">
        <v>803</v>
      </c>
      <c r="G47" s="5" t="s">
        <v>799</v>
      </c>
      <c r="H47" s="5">
        <v>111.6</v>
      </c>
      <c r="I47" s="5">
        <v>44.1</v>
      </c>
      <c r="J47" s="5">
        <v>105</v>
      </c>
      <c r="K47" s="5">
        <v>41.428878058634893</v>
      </c>
      <c r="L47" s="5">
        <v>105</v>
      </c>
      <c r="M47" s="5">
        <v>41.428878058634893</v>
      </c>
      <c r="N47" s="93">
        <v>159.19999999999999</v>
      </c>
      <c r="O47" s="88" t="s">
        <v>891</v>
      </c>
      <c r="P47" s="5">
        <v>52.065753424657537</v>
      </c>
      <c r="Q47" s="5">
        <v>1</v>
      </c>
      <c r="R47" s="5">
        <v>2</v>
      </c>
      <c r="S47" s="5" t="s">
        <v>798</v>
      </c>
      <c r="T47" s="5" t="s">
        <v>799</v>
      </c>
      <c r="U47" s="5" t="s">
        <v>799</v>
      </c>
      <c r="V47" s="5">
        <v>126.4</v>
      </c>
      <c r="W47" s="5">
        <v>45</v>
      </c>
      <c r="X47" s="5">
        <v>110.6</v>
      </c>
      <c r="Y47" s="5">
        <v>39.279976020036329</v>
      </c>
      <c r="Z47" s="5">
        <v>106.6</v>
      </c>
      <c r="AA47" s="5">
        <v>37.859362059094693</v>
      </c>
      <c r="AB47" s="89">
        <v>167.8</v>
      </c>
    </row>
    <row r="48" spans="1:28">
      <c r="A48" s="88" t="s">
        <v>884</v>
      </c>
      <c r="B48" s="5">
        <v>51.884931506849313</v>
      </c>
      <c r="C48" s="5">
        <v>0</v>
      </c>
      <c r="D48" s="5">
        <v>1</v>
      </c>
      <c r="E48" s="5" t="s">
        <v>802</v>
      </c>
      <c r="F48" s="5" t="s">
        <v>803</v>
      </c>
      <c r="G48" s="5" t="s">
        <v>799</v>
      </c>
      <c r="H48" s="5">
        <v>132.4</v>
      </c>
      <c r="I48" s="5">
        <v>44.2</v>
      </c>
      <c r="J48" s="5">
        <v>128.4</v>
      </c>
      <c r="K48" s="5">
        <v>42.901533629590027</v>
      </c>
      <c r="L48" s="5">
        <v>127.8</v>
      </c>
      <c r="M48" s="5">
        <v>42.70105917337699</v>
      </c>
      <c r="N48" s="93">
        <v>173</v>
      </c>
      <c r="O48" s="88" t="s">
        <v>892</v>
      </c>
      <c r="P48" s="5">
        <v>47.5013698630137</v>
      </c>
      <c r="Q48" s="5">
        <v>1</v>
      </c>
      <c r="R48" s="5">
        <v>2</v>
      </c>
      <c r="S48" s="5" t="s">
        <v>798</v>
      </c>
      <c r="T48" s="5" t="s">
        <v>799</v>
      </c>
      <c r="U48" s="5" t="s">
        <v>799</v>
      </c>
      <c r="V48" s="5">
        <v>125.6</v>
      </c>
      <c r="W48" s="5">
        <v>45.3</v>
      </c>
      <c r="X48" s="5">
        <v>93</v>
      </c>
      <c r="Y48" s="5">
        <v>33.48669700453393</v>
      </c>
      <c r="Z48" s="5">
        <v>64.8</v>
      </c>
      <c r="AA48" s="5">
        <v>23.332666299933319</v>
      </c>
      <c r="AB48" s="89">
        <v>166.65</v>
      </c>
    </row>
    <row r="49" spans="1:28">
      <c r="A49" s="88" t="s">
        <v>889</v>
      </c>
      <c r="B49" s="5">
        <v>55.750684931506846</v>
      </c>
      <c r="C49" s="5">
        <v>1</v>
      </c>
      <c r="D49" s="5">
        <v>2</v>
      </c>
      <c r="E49" s="5" t="s">
        <v>802</v>
      </c>
      <c r="F49" s="5" t="s">
        <v>803</v>
      </c>
      <c r="G49" s="5" t="s">
        <v>799</v>
      </c>
      <c r="H49" s="5">
        <v>106.6</v>
      </c>
      <c r="I49" s="5">
        <v>44.8</v>
      </c>
      <c r="J49" s="5">
        <v>95.2</v>
      </c>
      <c r="K49" s="5">
        <v>40.08959519194368</v>
      </c>
      <c r="L49" s="5">
        <v>90.8</v>
      </c>
      <c r="M49" s="5">
        <v>38.23671474189586</v>
      </c>
      <c r="N49" s="93">
        <v>154.1</v>
      </c>
      <c r="O49" s="88" t="s">
        <v>893</v>
      </c>
      <c r="P49" s="5">
        <v>36.139726027397259</v>
      </c>
      <c r="Q49" s="5">
        <v>1</v>
      </c>
      <c r="R49" s="5">
        <v>2</v>
      </c>
      <c r="S49" s="5" t="s">
        <v>798</v>
      </c>
      <c r="T49" s="5" t="s">
        <v>799</v>
      </c>
      <c r="U49" s="5" t="s">
        <v>799</v>
      </c>
      <c r="V49" s="5">
        <v>112.1</v>
      </c>
      <c r="W49" s="5">
        <v>45.4</v>
      </c>
      <c r="X49" s="5">
        <v>103.6</v>
      </c>
      <c r="Y49" s="5">
        <v>42.083695370915379</v>
      </c>
      <c r="Z49" s="5">
        <v>103.8</v>
      </c>
      <c r="AA49" s="5">
        <v>42.164938026071589</v>
      </c>
      <c r="AB49" s="89">
        <v>156.9</v>
      </c>
    </row>
    <row r="50" spans="1:28">
      <c r="A50" s="88" t="s">
        <v>890</v>
      </c>
      <c r="B50" s="5">
        <v>51.517808219178079</v>
      </c>
      <c r="C50" s="5">
        <v>1</v>
      </c>
      <c r="D50" s="5">
        <v>2</v>
      </c>
      <c r="E50" s="5" t="s">
        <v>802</v>
      </c>
      <c r="F50" s="5" t="s">
        <v>803</v>
      </c>
      <c r="G50" s="5" t="s">
        <v>799</v>
      </c>
      <c r="H50" s="5">
        <v>99.6</v>
      </c>
      <c r="I50" s="5">
        <v>44.9</v>
      </c>
      <c r="J50" s="5">
        <v>97</v>
      </c>
      <c r="K50" s="5">
        <v>43.603888343028643</v>
      </c>
      <c r="L50" s="5">
        <v>93.8</v>
      </c>
      <c r="M50" s="5">
        <v>42.165409552330786</v>
      </c>
      <c r="N50" s="93">
        <v>149.15</v>
      </c>
      <c r="O50" s="88" t="s">
        <v>894</v>
      </c>
      <c r="P50" s="5">
        <v>50.646575342465752</v>
      </c>
      <c r="Q50" s="5">
        <v>0</v>
      </c>
      <c r="R50" s="5">
        <v>2</v>
      </c>
      <c r="S50" s="5" t="s">
        <v>798</v>
      </c>
      <c r="T50" s="5" t="s">
        <v>799</v>
      </c>
      <c r="U50" s="5" t="s">
        <v>799</v>
      </c>
      <c r="V50" s="5">
        <v>130.30000000000001</v>
      </c>
      <c r="W50" s="5">
        <v>45.7</v>
      </c>
      <c r="X50" s="5">
        <v>125</v>
      </c>
      <c r="Y50" s="5">
        <v>43.869746861031864</v>
      </c>
      <c r="Z50" s="5">
        <v>126.2</v>
      </c>
      <c r="AA50" s="5">
        <v>44.290896430897767</v>
      </c>
      <c r="AB50" s="89">
        <v>168.8</v>
      </c>
    </row>
    <row r="51" spans="1:28">
      <c r="A51" s="88" t="s">
        <v>895</v>
      </c>
      <c r="B51" s="5">
        <v>54.463013698630135</v>
      </c>
      <c r="C51" s="5">
        <v>1</v>
      </c>
      <c r="D51" s="5">
        <v>2</v>
      </c>
      <c r="E51" s="5" t="s">
        <v>802</v>
      </c>
      <c r="F51" s="5" t="s">
        <v>803</v>
      </c>
      <c r="G51" s="5" t="s">
        <v>799</v>
      </c>
      <c r="H51" s="5">
        <v>136.80000000000001</v>
      </c>
      <c r="I51" s="5">
        <v>46</v>
      </c>
      <c r="J51" s="5">
        <v>130.19999999999999</v>
      </c>
      <c r="K51" s="5">
        <v>43.654227670544024</v>
      </c>
      <c r="L51" s="5">
        <v>130.19999999999999</v>
      </c>
      <c r="M51" s="5">
        <v>43.654227670544024</v>
      </c>
      <c r="N51" s="93">
        <v>172.7</v>
      </c>
      <c r="O51" s="88" t="s">
        <v>896</v>
      </c>
      <c r="P51" s="5">
        <v>54.564383561643837</v>
      </c>
      <c r="Q51" s="5">
        <v>1</v>
      </c>
      <c r="R51" s="5">
        <v>2</v>
      </c>
      <c r="S51" s="5" t="s">
        <v>798</v>
      </c>
      <c r="T51" s="5" t="s">
        <v>799</v>
      </c>
      <c r="U51" s="5" t="s">
        <v>799</v>
      </c>
      <c r="V51" s="5">
        <v>128.6</v>
      </c>
      <c r="W51" s="5">
        <v>46.2</v>
      </c>
      <c r="X51" s="5">
        <v>117.4</v>
      </c>
      <c r="Y51" s="5">
        <v>42.196458660409796</v>
      </c>
      <c r="Z51" s="5">
        <v>115</v>
      </c>
      <c r="AA51" s="5">
        <v>41.333839403297496</v>
      </c>
      <c r="AB51" s="89">
        <v>166.8</v>
      </c>
    </row>
    <row r="52" spans="1:28">
      <c r="A52" s="88" t="s">
        <v>897</v>
      </c>
      <c r="B52" s="5">
        <v>44.452054794520549</v>
      </c>
      <c r="C52" s="5">
        <v>0</v>
      </c>
      <c r="D52" s="5">
        <v>2</v>
      </c>
      <c r="E52" s="5" t="s">
        <v>802</v>
      </c>
      <c r="F52" s="5" t="s">
        <v>803</v>
      </c>
      <c r="G52" s="5" t="s">
        <v>799</v>
      </c>
      <c r="H52" s="5">
        <v>116.2</v>
      </c>
      <c r="I52" s="5">
        <v>46.3</v>
      </c>
      <c r="J52" s="5">
        <v>109.6</v>
      </c>
      <c r="K52" s="5">
        <v>43.626665605190617</v>
      </c>
      <c r="L52" s="5">
        <v>111.4</v>
      </c>
      <c r="M52" s="5">
        <v>44.343161938122584</v>
      </c>
      <c r="N52" s="93">
        <v>158.5</v>
      </c>
      <c r="O52" s="88" t="s">
        <v>898</v>
      </c>
      <c r="P52" s="5">
        <v>36.161643835616438</v>
      </c>
      <c r="Q52" s="5">
        <v>1</v>
      </c>
      <c r="R52" s="5">
        <v>2</v>
      </c>
      <c r="S52" s="5" t="s">
        <v>798</v>
      </c>
      <c r="T52" s="5" t="s">
        <v>799</v>
      </c>
      <c r="U52" s="5" t="s">
        <v>799</v>
      </c>
      <c r="V52" s="5">
        <v>146.19999999999999</v>
      </c>
      <c r="W52" s="5">
        <v>46.8</v>
      </c>
      <c r="X52" s="5">
        <v>127</v>
      </c>
      <c r="Y52" s="5">
        <v>40.721364544068216</v>
      </c>
      <c r="Z52" s="5">
        <v>124.2</v>
      </c>
      <c r="AA52" s="5">
        <v>39.823570680104503</v>
      </c>
      <c r="AB52" s="89">
        <v>176.6</v>
      </c>
    </row>
    <row r="53" spans="1:28">
      <c r="A53" s="88" t="s">
        <v>909</v>
      </c>
      <c r="B53" s="5">
        <v>38.224657534246575</v>
      </c>
      <c r="C53" s="5">
        <v>0</v>
      </c>
      <c r="D53" s="5">
        <v>2</v>
      </c>
      <c r="E53" s="5" t="s">
        <v>802</v>
      </c>
      <c r="F53" s="5" t="s">
        <v>803</v>
      </c>
      <c r="G53" s="5" t="s">
        <v>799</v>
      </c>
      <c r="H53" s="5">
        <v>139.19999999999999</v>
      </c>
      <c r="I53" s="5">
        <v>48.7</v>
      </c>
      <c r="J53" s="5">
        <v>141.6</v>
      </c>
      <c r="K53" s="5">
        <v>49.578096005041843</v>
      </c>
      <c r="L53" s="5">
        <v>140.4</v>
      </c>
      <c r="M53" s="5">
        <v>49.157942649066918</v>
      </c>
      <c r="N53" s="93">
        <v>169</v>
      </c>
      <c r="O53" s="88" t="s">
        <v>899</v>
      </c>
      <c r="P53" s="5">
        <v>49.731506849315068</v>
      </c>
      <c r="Q53" s="5">
        <v>0</v>
      </c>
      <c r="R53" s="5">
        <v>2</v>
      </c>
      <c r="S53" s="5" t="s">
        <v>798</v>
      </c>
      <c r="T53" s="5" t="s">
        <v>799</v>
      </c>
      <c r="U53" s="5" t="s">
        <v>799</v>
      </c>
      <c r="V53" s="5">
        <v>125.2</v>
      </c>
      <c r="W53" s="5">
        <v>46.8</v>
      </c>
      <c r="X53" s="5">
        <v>116</v>
      </c>
      <c r="Y53" s="5">
        <v>43.366751590106425</v>
      </c>
      <c r="Z53" s="5">
        <v>116</v>
      </c>
      <c r="AA53" s="5">
        <v>43.366751590106425</v>
      </c>
      <c r="AB53" s="89">
        <v>163.55000000000001</v>
      </c>
    </row>
    <row r="54" spans="1:28">
      <c r="A54" s="88" t="s">
        <v>910</v>
      </c>
      <c r="B54" s="5">
        <v>38.082191780821915</v>
      </c>
      <c r="C54" s="5">
        <v>1</v>
      </c>
      <c r="D54" s="5">
        <v>2</v>
      </c>
      <c r="E54" s="5" t="s">
        <v>802</v>
      </c>
      <c r="F54" s="5" t="s">
        <v>803</v>
      </c>
      <c r="G54" s="5" t="s">
        <v>799</v>
      </c>
      <c r="H54" s="5">
        <v>133.19999999999999</v>
      </c>
      <c r="I54" s="5">
        <v>49.2</v>
      </c>
      <c r="J54" s="5">
        <v>120</v>
      </c>
      <c r="K54" s="5">
        <v>44.45351625461344</v>
      </c>
      <c r="L54" s="5">
        <v>117.6</v>
      </c>
      <c r="M54" s="5">
        <v>43.56444592952117</v>
      </c>
      <c r="N54" s="93">
        <v>164.3</v>
      </c>
      <c r="O54" s="88" t="s">
        <v>900</v>
      </c>
      <c r="P54" s="5">
        <v>55.536986301369865</v>
      </c>
      <c r="Q54" s="5">
        <v>1</v>
      </c>
      <c r="R54" s="5">
        <v>2</v>
      </c>
      <c r="S54" s="5" t="s">
        <v>798</v>
      </c>
      <c r="T54" s="5" t="s">
        <v>799</v>
      </c>
      <c r="U54" s="5" t="s">
        <v>799</v>
      </c>
      <c r="V54" s="5">
        <v>132.5</v>
      </c>
      <c r="W54" s="5">
        <v>47.1</v>
      </c>
      <c r="X54" s="5">
        <v>121</v>
      </c>
      <c r="Y54" s="5">
        <v>0</v>
      </c>
      <c r="Z54" s="5"/>
      <c r="AA54" s="5"/>
      <c r="AB54" s="89">
        <v>167.8</v>
      </c>
    </row>
    <row r="55" spans="1:28">
      <c r="A55" s="88" t="s">
        <v>911</v>
      </c>
      <c r="B55" s="5">
        <v>50.789041095890411</v>
      </c>
      <c r="C55" s="5">
        <v>1</v>
      </c>
      <c r="D55" s="5">
        <v>2</v>
      </c>
      <c r="E55" s="5" t="s">
        <v>802</v>
      </c>
      <c r="F55" s="5" t="s">
        <v>803</v>
      </c>
      <c r="G55" s="5" t="s">
        <v>799</v>
      </c>
      <c r="H55" s="5">
        <v>126.2</v>
      </c>
      <c r="I55" s="5">
        <v>50</v>
      </c>
      <c r="J55" s="5">
        <v>112.4</v>
      </c>
      <c r="K55" s="5">
        <v>44.488242230562896</v>
      </c>
      <c r="L55" s="5">
        <v>116</v>
      </c>
      <c r="M55" s="5">
        <v>45.913132551114728</v>
      </c>
      <c r="N55" s="93">
        <v>158.94999999999999</v>
      </c>
      <c r="O55" s="88" t="s">
        <v>901</v>
      </c>
      <c r="P55" s="5">
        <v>52.586301369863016</v>
      </c>
      <c r="Q55" s="5">
        <v>1</v>
      </c>
      <c r="R55" s="5">
        <v>2</v>
      </c>
      <c r="S55" s="5" t="s">
        <v>798</v>
      </c>
      <c r="T55" s="5" t="s">
        <v>799</v>
      </c>
      <c r="U55" s="5" t="s">
        <v>799</v>
      </c>
      <c r="V55" s="5">
        <v>131.80000000000001</v>
      </c>
      <c r="W55" s="5">
        <v>47.5</v>
      </c>
      <c r="X55" s="5">
        <v>123.2</v>
      </c>
      <c r="Y55" s="5">
        <v>44.334264520821101</v>
      </c>
      <c r="Z55" s="5">
        <v>117.6</v>
      </c>
      <c r="AA55" s="5">
        <v>42.319070678965595</v>
      </c>
      <c r="AB55" s="89">
        <v>166.7</v>
      </c>
    </row>
    <row r="56" spans="1:28">
      <c r="A56" s="88" t="s">
        <v>912</v>
      </c>
      <c r="B56" s="5">
        <v>48.978082191780821</v>
      </c>
      <c r="C56" s="5">
        <v>0</v>
      </c>
      <c r="D56" s="5">
        <v>2</v>
      </c>
      <c r="E56" s="5" t="s">
        <v>802</v>
      </c>
      <c r="F56" s="5" t="s">
        <v>803</v>
      </c>
      <c r="G56" s="5" t="s">
        <v>799</v>
      </c>
      <c r="H56" s="5">
        <v>128.6</v>
      </c>
      <c r="I56" s="5">
        <v>50</v>
      </c>
      <c r="J56" s="5"/>
      <c r="K56" s="5"/>
      <c r="L56" s="5"/>
      <c r="M56" s="5"/>
      <c r="N56" s="93">
        <v>160.30000000000001</v>
      </c>
      <c r="O56" s="88" t="s">
        <v>902</v>
      </c>
      <c r="P56" s="5">
        <v>37.926027397260277</v>
      </c>
      <c r="Q56" s="5">
        <v>0</v>
      </c>
      <c r="R56" s="5">
        <v>2</v>
      </c>
      <c r="S56" s="5" t="s">
        <v>798</v>
      </c>
      <c r="T56" s="5" t="s">
        <v>799</v>
      </c>
      <c r="U56" s="5" t="s">
        <v>799</v>
      </c>
      <c r="V56" s="5">
        <v>136</v>
      </c>
      <c r="W56" s="5">
        <v>47.7</v>
      </c>
      <c r="X56" s="5">
        <v>125</v>
      </c>
      <c r="Y56" s="5">
        <v>43.921771459914012</v>
      </c>
      <c r="Z56" s="5">
        <v>0</v>
      </c>
      <c r="AA56" s="5">
        <v>0</v>
      </c>
      <c r="AB56" s="89">
        <v>168.7</v>
      </c>
    </row>
    <row r="57" spans="1:28">
      <c r="A57" s="88" t="s">
        <v>914</v>
      </c>
      <c r="B57" s="5">
        <v>32.868493150684934</v>
      </c>
      <c r="C57" s="5">
        <v>1</v>
      </c>
      <c r="D57" s="5">
        <v>2</v>
      </c>
      <c r="E57" s="5" t="s">
        <v>802</v>
      </c>
      <c r="F57" s="5" t="s">
        <v>803</v>
      </c>
      <c r="G57" s="5" t="s">
        <v>799</v>
      </c>
      <c r="H57" s="5">
        <v>132.19999999999999</v>
      </c>
      <c r="I57" s="5">
        <v>50.2</v>
      </c>
      <c r="J57" s="5">
        <v>122.4</v>
      </c>
      <c r="K57" s="5">
        <v>46.409764857191391</v>
      </c>
      <c r="L57" s="5">
        <v>117.8</v>
      </c>
      <c r="M57" s="5">
        <v>44.665607027591058</v>
      </c>
      <c r="N57" s="93">
        <v>162.4</v>
      </c>
      <c r="O57" s="88" t="s">
        <v>903</v>
      </c>
      <c r="P57" s="5">
        <v>43.389041095890413</v>
      </c>
      <c r="Q57" s="5">
        <v>1</v>
      </c>
      <c r="R57" s="5">
        <v>1</v>
      </c>
      <c r="S57" s="5" t="s">
        <v>798</v>
      </c>
      <c r="T57" s="5" t="s">
        <v>799</v>
      </c>
      <c r="U57" s="5" t="s">
        <v>799</v>
      </c>
      <c r="V57" s="5">
        <v>144.4</v>
      </c>
      <c r="W57" s="5">
        <v>47.7</v>
      </c>
      <c r="X57" s="5">
        <v>141.80000000000001</v>
      </c>
      <c r="Y57" s="5">
        <v>46.916633394071852</v>
      </c>
      <c r="Z57" s="5">
        <v>130.80000000000001</v>
      </c>
      <c r="AA57" s="5">
        <v>43.277120225279255</v>
      </c>
      <c r="AB57" s="89">
        <v>173.85</v>
      </c>
    </row>
    <row r="58" spans="1:28">
      <c r="A58" s="88" t="s">
        <v>915</v>
      </c>
      <c r="B58" s="5">
        <v>51.726027397260275</v>
      </c>
      <c r="C58" s="5">
        <v>1</v>
      </c>
      <c r="D58" s="5">
        <v>2</v>
      </c>
      <c r="E58" s="5" t="s">
        <v>802</v>
      </c>
      <c r="F58" s="5" t="s">
        <v>803</v>
      </c>
      <c r="G58" s="5" t="s">
        <v>799</v>
      </c>
      <c r="H58" s="5">
        <v>131.6</v>
      </c>
      <c r="I58" s="5">
        <v>50.6</v>
      </c>
      <c r="J58" s="5">
        <v>123.6</v>
      </c>
      <c r="K58" s="5">
        <v>47.476700741890674</v>
      </c>
      <c r="L58" s="5">
        <v>128.6</v>
      </c>
      <c r="M58" s="5">
        <v>49.397279250866831</v>
      </c>
      <c r="N58" s="93">
        <v>161.35</v>
      </c>
      <c r="O58" s="88" t="s">
        <v>904</v>
      </c>
      <c r="P58" s="5">
        <v>39.273972602739725</v>
      </c>
      <c r="Q58" s="5">
        <v>0</v>
      </c>
      <c r="R58" s="5">
        <v>2</v>
      </c>
      <c r="S58" s="5" t="s">
        <v>798</v>
      </c>
      <c r="T58" s="5" t="s">
        <v>799</v>
      </c>
      <c r="U58" s="5" t="s">
        <v>799</v>
      </c>
      <c r="V58" s="5">
        <v>127.4</v>
      </c>
      <c r="W58" s="5">
        <v>47.8</v>
      </c>
      <c r="X58" s="5">
        <v>113.8</v>
      </c>
      <c r="Y58" s="5">
        <v>42.753148747803287</v>
      </c>
      <c r="Z58" s="5"/>
      <c r="AA58" s="5"/>
      <c r="AB58" s="89">
        <v>163.15</v>
      </c>
    </row>
    <row r="59" spans="1:28">
      <c r="A59" s="88" t="s">
        <v>916</v>
      </c>
      <c r="B59" s="5">
        <v>42.967123287671235</v>
      </c>
      <c r="C59" s="5">
        <v>1</v>
      </c>
      <c r="D59" s="5">
        <v>2</v>
      </c>
      <c r="E59" s="5" t="s">
        <v>802</v>
      </c>
      <c r="F59" s="5" t="s">
        <v>803</v>
      </c>
      <c r="G59" s="5" t="s">
        <v>799</v>
      </c>
      <c r="H59" s="5">
        <v>121.2</v>
      </c>
      <c r="I59" s="5">
        <v>50.7</v>
      </c>
      <c r="J59" s="5">
        <v>99.4</v>
      </c>
      <c r="K59" s="5">
        <v>41.587939664853089</v>
      </c>
      <c r="L59" s="5">
        <v>92</v>
      </c>
      <c r="M59" s="5">
        <v>38.491855625417344</v>
      </c>
      <c r="N59" s="93">
        <v>154.6</v>
      </c>
      <c r="O59" s="88" t="s">
        <v>905</v>
      </c>
      <c r="P59" s="5">
        <v>54.172602739726024</v>
      </c>
      <c r="Q59" s="5">
        <v>0</v>
      </c>
      <c r="R59" s="5">
        <v>2</v>
      </c>
      <c r="S59" s="5" t="s">
        <v>798</v>
      </c>
      <c r="T59" s="5" t="s">
        <v>799</v>
      </c>
      <c r="U59" s="5" t="s">
        <v>799</v>
      </c>
      <c r="V59" s="5">
        <v>130</v>
      </c>
      <c r="W59" s="5">
        <v>48.2</v>
      </c>
      <c r="X59" s="5">
        <v>124.4</v>
      </c>
      <c r="Y59" s="5">
        <v>46.16773901198998</v>
      </c>
      <c r="Z59" s="5">
        <v>123.2</v>
      </c>
      <c r="AA59" s="5">
        <v>45.722391047244095</v>
      </c>
      <c r="AB59" s="89">
        <v>164.15</v>
      </c>
    </row>
    <row r="60" spans="1:28">
      <c r="A60" s="88" t="s">
        <v>920</v>
      </c>
      <c r="B60" s="5">
        <v>50.410958904109592</v>
      </c>
      <c r="C60" s="5">
        <v>0</v>
      </c>
      <c r="D60" s="5">
        <v>2</v>
      </c>
      <c r="E60" s="5" t="s">
        <v>802</v>
      </c>
      <c r="F60" s="5" t="s">
        <v>803</v>
      </c>
      <c r="G60" s="5" t="s">
        <v>799</v>
      </c>
      <c r="H60" s="5">
        <v>130</v>
      </c>
      <c r="I60" s="5">
        <v>51.7</v>
      </c>
      <c r="J60" s="5">
        <v>120.8</v>
      </c>
      <c r="K60" s="5">
        <v>47.933535867071733</v>
      </c>
      <c r="L60" s="5">
        <v>116.2</v>
      </c>
      <c r="M60" s="5">
        <v>46.10825221650444</v>
      </c>
      <c r="N60" s="93">
        <v>158.75</v>
      </c>
      <c r="O60" s="88" t="s">
        <v>906</v>
      </c>
      <c r="P60" s="5">
        <v>44.115068493150687</v>
      </c>
      <c r="Q60" s="5">
        <v>1</v>
      </c>
      <c r="R60" s="5">
        <v>2</v>
      </c>
      <c r="S60" s="5" t="s">
        <v>798</v>
      </c>
      <c r="T60" s="5" t="s">
        <v>799</v>
      </c>
      <c r="U60" s="5" t="s">
        <v>799</v>
      </c>
      <c r="V60" s="5">
        <v>123</v>
      </c>
      <c r="W60" s="5">
        <v>48.2</v>
      </c>
      <c r="X60" s="5">
        <v>102.4</v>
      </c>
      <c r="Y60" s="5">
        <v>40.075105600740606</v>
      </c>
      <c r="Z60" s="5">
        <v>111</v>
      </c>
      <c r="AA60" s="5">
        <v>43.440788297677805</v>
      </c>
      <c r="AB60" s="89">
        <v>159.85</v>
      </c>
    </row>
    <row r="61" spans="1:28">
      <c r="A61" s="88" t="s">
        <v>922</v>
      </c>
      <c r="B61" s="5">
        <v>46.18904109589041</v>
      </c>
      <c r="C61" s="5">
        <v>1</v>
      </c>
      <c r="D61" s="5">
        <v>2</v>
      </c>
      <c r="E61" s="5" t="s">
        <v>802</v>
      </c>
      <c r="F61" s="5" t="s">
        <v>803</v>
      </c>
      <c r="G61" s="5" t="s">
        <v>799</v>
      </c>
      <c r="H61" s="5">
        <v>156.80000000000001</v>
      </c>
      <c r="I61" s="5">
        <v>52.6</v>
      </c>
      <c r="J61" s="5">
        <v>141.80000000000001</v>
      </c>
      <c r="K61" s="5">
        <v>47.598651393922147</v>
      </c>
      <c r="L61" s="5">
        <v>143.19999999999999</v>
      </c>
      <c r="M61" s="5">
        <v>48.06859576593547</v>
      </c>
      <c r="N61" s="93">
        <v>172.6</v>
      </c>
      <c r="O61" s="88" t="s">
        <v>907</v>
      </c>
      <c r="P61" s="5">
        <v>39.178082191780824</v>
      </c>
      <c r="Q61" s="5">
        <v>1</v>
      </c>
      <c r="R61" s="5">
        <v>1</v>
      </c>
      <c r="S61" s="5" t="s">
        <v>798</v>
      </c>
      <c r="T61" s="5" t="s">
        <v>799</v>
      </c>
      <c r="U61" s="5" t="s">
        <v>799</v>
      </c>
      <c r="V61" s="5">
        <v>160.6</v>
      </c>
      <c r="W61" s="5">
        <v>48.2</v>
      </c>
      <c r="X61" s="5">
        <v>147.4</v>
      </c>
      <c r="Y61" s="5">
        <v>44.159117824255702</v>
      </c>
      <c r="Z61" s="5"/>
      <c r="AA61" s="5"/>
      <c r="AB61" s="89">
        <v>182.7</v>
      </c>
    </row>
    <row r="62" spans="1:28">
      <c r="A62" s="88" t="s">
        <v>923</v>
      </c>
      <c r="B62" s="5">
        <v>41.38356164383562</v>
      </c>
      <c r="C62" s="5">
        <v>0</v>
      </c>
      <c r="D62" s="5">
        <v>2</v>
      </c>
      <c r="E62" s="5" t="s">
        <v>802</v>
      </c>
      <c r="F62" s="5" t="s">
        <v>803</v>
      </c>
      <c r="G62" s="5" t="s">
        <v>799</v>
      </c>
      <c r="H62" s="5">
        <v>152.6</v>
      </c>
      <c r="I62" s="5">
        <v>52.6</v>
      </c>
      <c r="J62" s="5">
        <v>146.44999999999999</v>
      </c>
      <c r="K62" s="5">
        <v>50.466722417261231</v>
      </c>
      <c r="L62" s="5">
        <v>152.19999999999999</v>
      </c>
      <c r="M62" s="5">
        <v>52.448174475296412</v>
      </c>
      <c r="N62" s="93">
        <v>170.35</v>
      </c>
      <c r="O62" s="88" t="s">
        <v>908</v>
      </c>
      <c r="P62" s="5">
        <v>36.367123287671234</v>
      </c>
      <c r="Q62" s="5">
        <v>1</v>
      </c>
      <c r="R62" s="5">
        <v>2</v>
      </c>
      <c r="S62" s="5" t="s">
        <v>798</v>
      </c>
      <c r="T62" s="5" t="s">
        <v>799</v>
      </c>
      <c r="U62" s="5" t="s">
        <v>799</v>
      </c>
      <c r="V62" s="5">
        <v>136.6</v>
      </c>
      <c r="W62" s="5">
        <v>48.3</v>
      </c>
      <c r="X62" s="5">
        <v>126.2</v>
      </c>
      <c r="Y62" s="5">
        <v>44.660535692862915</v>
      </c>
      <c r="Z62" s="5"/>
      <c r="AA62" s="5"/>
      <c r="AB62" s="89">
        <v>168.1</v>
      </c>
    </row>
    <row r="63" spans="1:28">
      <c r="A63" s="88" t="s">
        <v>927</v>
      </c>
      <c r="B63" s="5">
        <v>47.167123287671231</v>
      </c>
      <c r="C63" s="5">
        <v>1</v>
      </c>
      <c r="D63" s="5">
        <v>2</v>
      </c>
      <c r="E63" s="5" t="s">
        <v>802</v>
      </c>
      <c r="F63" s="5" t="s">
        <v>803</v>
      </c>
      <c r="G63" s="5" t="s">
        <v>799</v>
      </c>
      <c r="H63" s="5">
        <v>152.4</v>
      </c>
      <c r="I63" s="5">
        <v>55.2</v>
      </c>
      <c r="J63" s="5">
        <v>140.19999999999999</v>
      </c>
      <c r="K63" s="5">
        <v>50.78110236220472</v>
      </c>
      <c r="L63" s="5">
        <v>139.4</v>
      </c>
      <c r="M63" s="5">
        <v>50.491338582677173</v>
      </c>
      <c r="N63" s="93">
        <v>166.15864603496837</v>
      </c>
      <c r="O63" s="88" t="s">
        <v>913</v>
      </c>
      <c r="P63" s="5">
        <v>47.473972602739728</v>
      </c>
      <c r="Q63" s="5">
        <v>1</v>
      </c>
      <c r="R63" s="5">
        <v>2</v>
      </c>
      <c r="S63" s="5" t="s">
        <v>798</v>
      </c>
      <c r="T63" s="5" t="s">
        <v>799</v>
      </c>
      <c r="U63" s="5" t="s">
        <v>799</v>
      </c>
      <c r="V63" s="5">
        <v>116.6</v>
      </c>
      <c r="W63" s="5">
        <v>50.1</v>
      </c>
      <c r="X63" s="5">
        <v>105.8</v>
      </c>
      <c r="Y63" s="5">
        <v>45.433542493674516</v>
      </c>
      <c r="Z63" s="5"/>
      <c r="AA63" s="5"/>
      <c r="AB63" s="89">
        <v>152.6</v>
      </c>
    </row>
    <row r="64" spans="1:28">
      <c r="A64" s="88" t="s">
        <v>928</v>
      </c>
      <c r="B64" s="5">
        <v>50.479452054794521</v>
      </c>
      <c r="C64" s="5">
        <v>1</v>
      </c>
      <c r="D64" s="5">
        <v>2</v>
      </c>
      <c r="E64" s="5" t="s">
        <v>802</v>
      </c>
      <c r="F64" s="5" t="s">
        <v>803</v>
      </c>
      <c r="G64" s="5" t="s">
        <v>799</v>
      </c>
      <c r="H64" s="5">
        <v>128</v>
      </c>
      <c r="I64" s="5">
        <v>56.4</v>
      </c>
      <c r="J64" s="5">
        <v>111</v>
      </c>
      <c r="K64" s="5">
        <v>48.778939011934256</v>
      </c>
      <c r="L64" s="5">
        <v>107.2</v>
      </c>
      <c r="M64" s="5">
        <v>47.109029388102272</v>
      </c>
      <c r="N64" s="93">
        <v>150.85</v>
      </c>
      <c r="O64" s="88" t="s">
        <v>917</v>
      </c>
      <c r="P64" s="5">
        <v>53.736986301369861</v>
      </c>
      <c r="Q64" s="5">
        <v>1</v>
      </c>
      <c r="R64" s="5">
        <v>2</v>
      </c>
      <c r="S64" s="5" t="s">
        <v>798</v>
      </c>
      <c r="T64" s="5" t="s">
        <v>799</v>
      </c>
      <c r="U64" s="5" t="s">
        <v>799</v>
      </c>
      <c r="V64" s="5">
        <v>129.4</v>
      </c>
      <c r="W64" s="5">
        <v>50.9</v>
      </c>
      <c r="X64" s="5">
        <v>117.2</v>
      </c>
      <c r="Y64" s="5">
        <v>46.097626473725299</v>
      </c>
      <c r="Z64" s="5">
        <v>118.2</v>
      </c>
      <c r="AA64" s="5">
        <v>46.49095093169224</v>
      </c>
      <c r="AB64" s="89">
        <v>159.44999999999999</v>
      </c>
    </row>
    <row r="65" spans="1:28">
      <c r="A65" s="88" t="s">
        <v>929</v>
      </c>
      <c r="B65" s="5">
        <v>54.484931506849314</v>
      </c>
      <c r="C65" s="5">
        <v>0</v>
      </c>
      <c r="D65" s="5">
        <v>2</v>
      </c>
      <c r="E65" s="5" t="s">
        <v>802</v>
      </c>
      <c r="F65" s="5" t="s">
        <v>803</v>
      </c>
      <c r="G65" s="5" t="s">
        <v>799</v>
      </c>
      <c r="H65" s="5">
        <v>140.80000000000001</v>
      </c>
      <c r="I65" s="5">
        <v>58.6</v>
      </c>
      <c r="J65" s="5">
        <v>121.4</v>
      </c>
      <c r="K65" s="5">
        <v>50.69409464950764</v>
      </c>
      <c r="L65" s="5">
        <v>112</v>
      </c>
      <c r="M65" s="5">
        <v>46.768851735954328</v>
      </c>
      <c r="N65" s="93">
        <v>154.75</v>
      </c>
      <c r="O65" s="88" t="s">
        <v>918</v>
      </c>
      <c r="P65" s="5">
        <v>49.386301369863013</v>
      </c>
      <c r="Q65" s="5">
        <v>0</v>
      </c>
      <c r="R65" s="5">
        <v>2</v>
      </c>
      <c r="S65" s="5" t="s">
        <v>798</v>
      </c>
      <c r="T65" s="5" t="s">
        <v>799</v>
      </c>
      <c r="U65" s="5" t="s">
        <v>799</v>
      </c>
      <c r="V65" s="5">
        <v>140.19999999999999</v>
      </c>
      <c r="W65" s="5">
        <v>51</v>
      </c>
      <c r="X65" s="5">
        <v>135.6</v>
      </c>
      <c r="Y65" s="5">
        <v>49.268225155788961</v>
      </c>
      <c r="Z65" s="5">
        <v>131.6</v>
      </c>
      <c r="AA65" s="5">
        <v>47.814885180691938</v>
      </c>
      <c r="AB65" s="89">
        <v>165.9</v>
      </c>
    </row>
    <row r="66" spans="1:28" ht="15.75" thickBot="1">
      <c r="A66" s="90" t="s">
        <v>930</v>
      </c>
      <c r="B66" s="91">
        <v>38.361643835616441</v>
      </c>
      <c r="C66" s="91">
        <v>1</v>
      </c>
      <c r="D66" s="91">
        <v>2</v>
      </c>
      <c r="E66" s="91" t="s">
        <v>802</v>
      </c>
      <c r="F66" s="91" t="s">
        <v>803</v>
      </c>
      <c r="G66" s="91" t="s">
        <v>799</v>
      </c>
      <c r="H66" s="91">
        <v>159.30000000000001</v>
      </c>
      <c r="I66" s="91">
        <v>64.5</v>
      </c>
      <c r="J66" s="91">
        <v>151.9</v>
      </c>
      <c r="K66" s="91">
        <v>61.546789538747539</v>
      </c>
      <c r="L66" s="91">
        <v>155.80000000000001</v>
      </c>
      <c r="M66" s="91">
        <v>63.126990191816105</v>
      </c>
      <c r="N66" s="94">
        <v>157.1</v>
      </c>
      <c r="O66" s="88" t="s">
        <v>919</v>
      </c>
      <c r="P66" s="5">
        <v>49.410958904109592</v>
      </c>
      <c r="Q66" s="5">
        <v>1</v>
      </c>
      <c r="R66" s="5">
        <v>2</v>
      </c>
      <c r="S66" s="5" t="s">
        <v>798</v>
      </c>
      <c r="T66" s="5" t="s">
        <v>799</v>
      </c>
      <c r="U66" s="5" t="s">
        <v>799</v>
      </c>
      <c r="V66" s="5">
        <v>116</v>
      </c>
      <c r="W66" s="5">
        <v>51.2</v>
      </c>
      <c r="X66" s="5">
        <v>108.4</v>
      </c>
      <c r="Y66" s="5">
        <v>47.845517241379312</v>
      </c>
      <c r="Z66" s="5"/>
      <c r="AA66" s="5"/>
      <c r="AB66" s="89">
        <v>150.51993223490371</v>
      </c>
    </row>
    <row r="67" spans="1:28">
      <c r="O67" s="88" t="s">
        <v>921</v>
      </c>
      <c r="P67" s="5">
        <v>41.293150684931504</v>
      </c>
      <c r="Q67" s="5">
        <v>0</v>
      </c>
      <c r="R67" s="5">
        <v>2</v>
      </c>
      <c r="S67" s="5" t="s">
        <v>798</v>
      </c>
      <c r="T67" s="5" t="s">
        <v>799</v>
      </c>
      <c r="U67" s="5" t="s">
        <v>799</v>
      </c>
      <c r="V67" s="5">
        <v>154.4</v>
      </c>
      <c r="W67" s="5">
        <v>51.9</v>
      </c>
      <c r="X67" s="5">
        <v>142.80000000000001</v>
      </c>
      <c r="Y67" s="5">
        <v>47.878830348338617</v>
      </c>
      <c r="Z67" s="5">
        <v>142.19999999999999</v>
      </c>
      <c r="AA67" s="5">
        <v>47.677658792253155</v>
      </c>
      <c r="AB67" s="89">
        <v>172.7</v>
      </c>
    </row>
    <row r="68" spans="1:28">
      <c r="O68" s="88" t="s">
        <v>924</v>
      </c>
      <c r="P68" s="5">
        <v>46.112328767123287</v>
      </c>
      <c r="Q68" s="5">
        <v>0</v>
      </c>
      <c r="R68" s="5">
        <v>2</v>
      </c>
      <c r="S68" s="5" t="s">
        <v>798</v>
      </c>
      <c r="T68" s="5" t="s">
        <v>799</v>
      </c>
      <c r="U68" s="5" t="s">
        <v>799</v>
      </c>
      <c r="V68" s="5">
        <v>140</v>
      </c>
      <c r="W68" s="5">
        <v>53</v>
      </c>
      <c r="X68" s="5">
        <v>122</v>
      </c>
      <c r="Y68" s="5">
        <v>46.116006894343023</v>
      </c>
      <c r="Z68" s="5">
        <v>126.2</v>
      </c>
      <c r="AA68" s="5">
        <v>47.70360713168926</v>
      </c>
      <c r="AB68" s="89">
        <v>162.65</v>
      </c>
    </row>
    <row r="69" spans="1:28">
      <c r="O69" s="88" t="s">
        <v>925</v>
      </c>
      <c r="P69" s="5">
        <v>46.082191780821915</v>
      </c>
      <c r="Q69" s="5">
        <v>1</v>
      </c>
      <c r="R69" s="5">
        <v>1</v>
      </c>
      <c r="S69" s="5" t="s">
        <v>798</v>
      </c>
      <c r="T69" s="5" t="s">
        <v>799</v>
      </c>
      <c r="U69" s="5" t="s">
        <v>799</v>
      </c>
      <c r="V69" s="5">
        <v>176.2</v>
      </c>
      <c r="W69" s="5">
        <v>53.7</v>
      </c>
      <c r="X69" s="5">
        <v>150.4</v>
      </c>
      <c r="Y69" s="5">
        <v>45.882891393991031</v>
      </c>
      <c r="Z69" s="5">
        <v>151.4</v>
      </c>
      <c r="AA69" s="5">
        <v>46.18796381017448</v>
      </c>
      <c r="AB69" s="89">
        <v>181.05</v>
      </c>
    </row>
    <row r="70" spans="1:28" ht="15.75" thickBot="1">
      <c r="O70" s="90" t="s">
        <v>926</v>
      </c>
      <c r="P70" s="91">
        <v>50.624657534246573</v>
      </c>
      <c r="Q70" s="91">
        <v>0</v>
      </c>
      <c r="R70" s="91">
        <v>1</v>
      </c>
      <c r="S70" s="91" t="s">
        <v>798</v>
      </c>
      <c r="T70" s="91" t="s">
        <v>799</v>
      </c>
      <c r="U70" s="91" t="s">
        <v>799</v>
      </c>
      <c r="V70" s="91">
        <v>167.8</v>
      </c>
      <c r="W70" s="91">
        <v>55.1</v>
      </c>
      <c r="X70" s="91"/>
      <c r="Y70" s="91"/>
      <c r="Z70" s="91"/>
      <c r="AA70" s="91"/>
      <c r="AB70" s="92">
        <v>174.45</v>
      </c>
    </row>
  </sheetData>
  <mergeCells count="2">
    <mergeCell ref="A2:N2"/>
    <mergeCell ref="O2:A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D4C4-CE28-49BD-8BDA-9C749FC9E4A3}">
  <dimension ref="A1:K404"/>
  <sheetViews>
    <sheetView workbookViewId="0"/>
  </sheetViews>
  <sheetFormatPr defaultColWidth="9.140625" defaultRowHeight="15"/>
  <cols>
    <col min="1" max="1" width="18.28515625" style="4" customWidth="1"/>
    <col min="2" max="2" width="10" style="4" customWidth="1"/>
    <col min="3" max="3" width="31" style="4" bestFit="1" customWidth="1"/>
    <col min="4" max="5" width="9.140625" style="4"/>
    <col min="6" max="6" width="13.5703125" style="4" customWidth="1"/>
    <col min="7" max="7" width="12.5703125" style="4" customWidth="1"/>
    <col min="8" max="8" width="11.5703125" style="4" customWidth="1"/>
    <col min="9" max="9" width="14.28515625" style="4" customWidth="1"/>
    <col min="10" max="16384" width="9.140625" style="4"/>
  </cols>
  <sheetData>
    <row r="1" spans="1:11" ht="18.75">
      <c r="A1" s="3" t="s">
        <v>0</v>
      </c>
    </row>
    <row r="2" spans="1:11" ht="45.75" thickBot="1">
      <c r="A2" s="7" t="s">
        <v>1</v>
      </c>
      <c r="B2" s="7" t="s">
        <v>2</v>
      </c>
      <c r="C2" s="7" t="s">
        <v>3</v>
      </c>
      <c r="D2" s="7" t="s">
        <v>4</v>
      </c>
      <c r="E2" s="2" t="s">
        <v>5</v>
      </c>
      <c r="F2" s="2" t="s">
        <v>6</v>
      </c>
      <c r="G2" s="7" t="s">
        <v>7</v>
      </c>
      <c r="H2" s="1" t="s">
        <v>8</v>
      </c>
      <c r="I2" s="2" t="s">
        <v>9</v>
      </c>
    </row>
    <row r="3" spans="1:11" ht="15.75" thickTop="1">
      <c r="A3" s="72" t="s">
        <v>10</v>
      </c>
      <c r="B3" s="11" t="s">
        <v>11</v>
      </c>
      <c r="C3" s="11" t="s">
        <v>12</v>
      </c>
      <c r="D3" s="11" t="s">
        <v>13</v>
      </c>
      <c r="E3" s="11">
        <v>16</v>
      </c>
      <c r="F3" s="11">
        <v>2885</v>
      </c>
      <c r="G3" s="11">
        <v>5167</v>
      </c>
      <c r="H3" s="11">
        <v>0.74</v>
      </c>
      <c r="I3" s="11">
        <v>0.84599999999999997</v>
      </c>
      <c r="K3"/>
    </row>
    <row r="4" spans="1:11">
      <c r="A4" s="69"/>
      <c r="B4" s="5" t="s">
        <v>14</v>
      </c>
      <c r="C4" s="5" t="s">
        <v>15</v>
      </c>
      <c r="D4" s="5" t="s">
        <v>16</v>
      </c>
      <c r="E4" s="5">
        <v>17</v>
      </c>
      <c r="F4" s="5">
        <v>2249</v>
      </c>
      <c r="G4" s="5">
        <v>5231</v>
      </c>
      <c r="H4" s="5">
        <v>0.79</v>
      </c>
      <c r="I4" s="5">
        <v>0.77700000000000002</v>
      </c>
      <c r="K4" t="s">
        <v>17</v>
      </c>
    </row>
    <row r="5" spans="1:11">
      <c r="A5" s="69"/>
      <c r="B5" s="5" t="s">
        <v>14</v>
      </c>
      <c r="C5" s="5" t="s">
        <v>18</v>
      </c>
      <c r="D5" s="5" t="s">
        <v>19</v>
      </c>
      <c r="E5" s="5">
        <v>15</v>
      </c>
      <c r="F5" s="5">
        <v>2089</v>
      </c>
      <c r="G5" s="5">
        <v>5397</v>
      </c>
      <c r="H5" s="5">
        <v>0.73</v>
      </c>
      <c r="I5" s="5">
        <v>0.69099999999999995</v>
      </c>
      <c r="K5" t="s">
        <v>20</v>
      </c>
    </row>
    <row r="6" spans="1:11">
      <c r="A6" s="69"/>
      <c r="B6" s="5" t="s">
        <v>14</v>
      </c>
      <c r="C6" s="5" t="s">
        <v>21</v>
      </c>
      <c r="D6" s="5" t="s">
        <v>22</v>
      </c>
      <c r="E6" s="5">
        <v>10</v>
      </c>
      <c r="F6" s="5">
        <v>1923</v>
      </c>
      <c r="G6" s="5">
        <v>5156</v>
      </c>
      <c r="H6" s="5">
        <v>0.79</v>
      </c>
      <c r="I6" s="5">
        <v>0.67600000000000005</v>
      </c>
      <c r="K6" t="s">
        <v>23</v>
      </c>
    </row>
    <row r="7" spans="1:11">
      <c r="A7" s="69"/>
      <c r="B7" s="5" t="s">
        <v>11</v>
      </c>
      <c r="C7" s="5" t="s">
        <v>24</v>
      </c>
      <c r="D7" s="5" t="s">
        <v>25</v>
      </c>
      <c r="E7" s="5">
        <v>19</v>
      </c>
      <c r="F7" s="5">
        <v>1760</v>
      </c>
      <c r="G7" s="5">
        <v>5748</v>
      </c>
      <c r="H7" s="5">
        <v>0.54</v>
      </c>
      <c r="I7" s="5">
        <v>0.54600000000000004</v>
      </c>
    </row>
    <row r="8" spans="1:11">
      <c r="A8" s="69"/>
      <c r="B8" s="5" t="s">
        <v>14</v>
      </c>
      <c r="C8" s="6" t="s">
        <v>26</v>
      </c>
      <c r="D8" s="5" t="s">
        <v>16</v>
      </c>
      <c r="E8" s="5">
        <v>13</v>
      </c>
      <c r="F8" s="5">
        <v>1871</v>
      </c>
      <c r="G8" s="5" t="s">
        <v>27</v>
      </c>
      <c r="H8" s="5">
        <v>0.78</v>
      </c>
      <c r="I8" s="5">
        <v>0.621</v>
      </c>
    </row>
    <row r="9" spans="1:11">
      <c r="A9" s="70"/>
      <c r="B9" s="5" t="s">
        <v>14</v>
      </c>
      <c r="C9" s="5" t="s">
        <v>28</v>
      </c>
      <c r="D9" s="5" t="s">
        <v>13</v>
      </c>
      <c r="E9" s="5">
        <v>12</v>
      </c>
      <c r="F9" s="5">
        <v>2393</v>
      </c>
      <c r="G9" s="5" t="s">
        <v>27</v>
      </c>
      <c r="H9" s="5">
        <v>0.72</v>
      </c>
      <c r="I9" s="5">
        <v>0.68100000000000005</v>
      </c>
    </row>
    <row r="10" spans="1:11">
      <c r="A10" s="68" t="s">
        <v>29</v>
      </c>
      <c r="B10" s="5" t="s">
        <v>14</v>
      </c>
      <c r="C10" s="5" t="s">
        <v>30</v>
      </c>
      <c r="D10" s="5" t="s">
        <v>31</v>
      </c>
      <c r="E10" s="5">
        <v>14</v>
      </c>
      <c r="F10" s="5">
        <v>67</v>
      </c>
      <c r="G10" s="5">
        <v>273</v>
      </c>
      <c r="H10" s="5">
        <v>0.55000000000000004</v>
      </c>
      <c r="I10" s="5">
        <v>0.496</v>
      </c>
    </row>
    <row r="11" spans="1:11">
      <c r="A11" s="69"/>
      <c r="B11" s="5" t="s">
        <v>11</v>
      </c>
      <c r="C11" s="5" t="s">
        <v>32</v>
      </c>
      <c r="D11" s="5" t="s">
        <v>16</v>
      </c>
      <c r="E11" s="5">
        <v>13</v>
      </c>
      <c r="F11" s="5">
        <v>64</v>
      </c>
      <c r="G11" s="5">
        <v>266</v>
      </c>
      <c r="H11" s="5">
        <v>0.79</v>
      </c>
      <c r="I11" s="5">
        <v>0.60099999999999998</v>
      </c>
    </row>
    <row r="12" spans="1:11">
      <c r="A12" s="69"/>
      <c r="B12" s="5" t="s">
        <v>11</v>
      </c>
      <c r="C12" s="5" t="s">
        <v>33</v>
      </c>
      <c r="D12" s="5" t="s">
        <v>34</v>
      </c>
      <c r="E12" s="5">
        <v>10</v>
      </c>
      <c r="F12" s="5">
        <v>59</v>
      </c>
      <c r="G12" s="5">
        <v>37</v>
      </c>
      <c r="H12" s="5">
        <v>0.35</v>
      </c>
      <c r="I12" s="5">
        <v>0.27700000000000002</v>
      </c>
    </row>
    <row r="13" spans="1:11">
      <c r="A13" s="69"/>
      <c r="B13" s="5" t="s">
        <v>14</v>
      </c>
      <c r="C13" s="5" t="s">
        <v>35</v>
      </c>
      <c r="D13" s="5" t="s">
        <v>31</v>
      </c>
      <c r="E13" s="5">
        <v>14</v>
      </c>
      <c r="F13" s="5">
        <v>58</v>
      </c>
      <c r="G13" s="5">
        <v>161</v>
      </c>
      <c r="H13" s="5">
        <v>0.53</v>
      </c>
      <c r="I13" s="5">
        <v>0.48199999999999998</v>
      </c>
    </row>
    <row r="14" spans="1:11">
      <c r="A14" s="69"/>
      <c r="B14" s="5" t="s">
        <v>11</v>
      </c>
      <c r="C14" s="5" t="s">
        <v>36</v>
      </c>
      <c r="D14" s="5" t="s">
        <v>22</v>
      </c>
      <c r="E14" s="5">
        <v>8</v>
      </c>
      <c r="F14" s="5">
        <v>38</v>
      </c>
      <c r="G14" s="5">
        <v>103</v>
      </c>
      <c r="H14" s="5">
        <v>0.75</v>
      </c>
      <c r="I14" s="5">
        <v>0.32600000000000001</v>
      </c>
    </row>
    <row r="15" spans="1:11">
      <c r="A15" s="69"/>
      <c r="B15" s="5" t="s">
        <v>14</v>
      </c>
      <c r="C15" s="5" t="s">
        <v>37</v>
      </c>
      <c r="D15" s="5" t="s">
        <v>25</v>
      </c>
      <c r="E15" s="5">
        <v>10</v>
      </c>
      <c r="F15" s="5">
        <v>37</v>
      </c>
      <c r="G15" s="5">
        <v>143</v>
      </c>
      <c r="H15" s="5">
        <v>0.8</v>
      </c>
      <c r="I15" s="5">
        <v>0.51100000000000001</v>
      </c>
    </row>
    <row r="16" spans="1:11">
      <c r="A16" s="70"/>
      <c r="B16" s="5" t="s">
        <v>11</v>
      </c>
      <c r="C16" s="5" t="s">
        <v>38</v>
      </c>
      <c r="D16" s="5" t="s">
        <v>39</v>
      </c>
      <c r="E16" s="5">
        <v>12</v>
      </c>
      <c r="F16" s="5">
        <v>31</v>
      </c>
      <c r="G16" s="5">
        <v>15</v>
      </c>
      <c r="H16" s="5">
        <v>0.77</v>
      </c>
      <c r="I16" s="5">
        <v>0.58599999999999997</v>
      </c>
    </row>
    <row r="17" spans="1:9">
      <c r="A17" s="68" t="s">
        <v>40</v>
      </c>
      <c r="B17" s="5" t="s">
        <v>14</v>
      </c>
      <c r="C17" s="5" t="s">
        <v>41</v>
      </c>
      <c r="D17" s="5" t="s">
        <v>34</v>
      </c>
      <c r="E17" s="5">
        <v>15</v>
      </c>
      <c r="F17" s="5">
        <v>1321</v>
      </c>
      <c r="G17" s="5">
        <v>3575</v>
      </c>
      <c r="H17" s="5">
        <v>0.76</v>
      </c>
      <c r="I17" s="5">
        <v>0.60599999999999998</v>
      </c>
    </row>
    <row r="18" spans="1:9">
      <c r="A18" s="69"/>
      <c r="B18" s="5" t="s">
        <v>14</v>
      </c>
      <c r="C18" s="5" t="s">
        <v>42</v>
      </c>
      <c r="D18" s="5" t="s">
        <v>43</v>
      </c>
      <c r="E18" s="5">
        <v>15</v>
      </c>
      <c r="F18" s="5">
        <v>180</v>
      </c>
      <c r="G18" s="5">
        <v>1302</v>
      </c>
      <c r="H18" s="5">
        <v>0.81</v>
      </c>
      <c r="I18" s="5">
        <v>0.79200000000000004</v>
      </c>
    </row>
    <row r="19" spans="1:9">
      <c r="A19" s="69"/>
      <c r="B19" s="5" t="s">
        <v>11</v>
      </c>
      <c r="C19" s="5" t="s">
        <v>44</v>
      </c>
      <c r="D19" s="5" t="s">
        <v>34</v>
      </c>
      <c r="E19" s="5">
        <v>19</v>
      </c>
      <c r="F19" s="5">
        <v>383</v>
      </c>
      <c r="G19" s="5">
        <v>2860</v>
      </c>
      <c r="H19" s="5">
        <v>0.61</v>
      </c>
      <c r="I19" s="5">
        <v>0.75</v>
      </c>
    </row>
    <row r="20" spans="1:9">
      <c r="A20" s="69"/>
      <c r="B20" s="5" t="s">
        <v>14</v>
      </c>
      <c r="C20" s="5" t="s">
        <v>45</v>
      </c>
      <c r="D20" s="5" t="s">
        <v>43</v>
      </c>
      <c r="E20" s="5">
        <v>9</v>
      </c>
      <c r="F20" s="5">
        <v>12</v>
      </c>
      <c r="G20" s="5">
        <v>65</v>
      </c>
      <c r="H20" s="5">
        <v>0.6</v>
      </c>
      <c r="I20" s="5">
        <v>0.27900000000000003</v>
      </c>
    </row>
    <row r="21" spans="1:9">
      <c r="A21" s="69"/>
      <c r="B21" s="5" t="s">
        <v>14</v>
      </c>
      <c r="C21" s="5" t="s">
        <v>46</v>
      </c>
      <c r="D21" s="5" t="s">
        <v>47</v>
      </c>
      <c r="E21" s="5">
        <v>20</v>
      </c>
      <c r="F21" s="5">
        <v>12</v>
      </c>
      <c r="G21" s="5">
        <v>115</v>
      </c>
      <c r="H21" s="5">
        <v>0.25</v>
      </c>
      <c r="I21" s="5">
        <v>0.32</v>
      </c>
    </row>
    <row r="22" spans="1:9">
      <c r="A22" s="70"/>
      <c r="B22" s="5" t="s">
        <v>14</v>
      </c>
      <c r="C22" s="5" t="s">
        <v>48</v>
      </c>
      <c r="D22" s="5" t="s">
        <v>39</v>
      </c>
      <c r="E22" s="5">
        <v>11</v>
      </c>
      <c r="F22" s="5" t="s">
        <v>27</v>
      </c>
      <c r="G22" s="5" t="s">
        <v>27</v>
      </c>
      <c r="H22" s="5">
        <v>0.78</v>
      </c>
      <c r="I22" s="5">
        <v>0.48799999999999999</v>
      </c>
    </row>
    <row r="23" spans="1:9">
      <c r="A23" s="68" t="s">
        <v>49</v>
      </c>
      <c r="B23" s="5" t="s">
        <v>11</v>
      </c>
      <c r="C23" s="5" t="s">
        <v>50</v>
      </c>
      <c r="D23" s="5" t="s">
        <v>16</v>
      </c>
      <c r="E23" s="5">
        <v>13</v>
      </c>
      <c r="F23" s="5">
        <v>2885</v>
      </c>
      <c r="G23" s="5">
        <v>16320</v>
      </c>
      <c r="H23" s="5">
        <v>0.74</v>
      </c>
      <c r="I23" s="5">
        <v>0.67700000000000005</v>
      </c>
    </row>
    <row r="24" spans="1:9">
      <c r="A24" s="69"/>
      <c r="B24" s="5" t="s">
        <v>14</v>
      </c>
      <c r="C24" s="5" t="s">
        <v>51</v>
      </c>
      <c r="D24" s="5" t="s">
        <v>25</v>
      </c>
      <c r="E24" s="5">
        <v>12</v>
      </c>
      <c r="F24" s="5">
        <v>2567</v>
      </c>
      <c r="G24" s="5">
        <v>36688</v>
      </c>
      <c r="H24" s="5">
        <v>0.77</v>
      </c>
      <c r="I24" s="5">
        <v>0.57099999999999995</v>
      </c>
    </row>
    <row r="25" spans="1:9">
      <c r="A25" s="69"/>
      <c r="B25" s="5" t="s">
        <v>14</v>
      </c>
      <c r="C25" s="5" t="s">
        <v>52</v>
      </c>
      <c r="D25" s="5" t="s">
        <v>19</v>
      </c>
      <c r="E25" s="5">
        <v>12</v>
      </c>
      <c r="F25" s="5">
        <v>1245</v>
      </c>
      <c r="G25" s="5">
        <v>7827</v>
      </c>
      <c r="H25" s="5">
        <v>0.79</v>
      </c>
      <c r="I25" s="5">
        <v>0.64900000000000002</v>
      </c>
    </row>
    <row r="26" spans="1:9">
      <c r="A26" s="69"/>
      <c r="B26" s="5" t="s">
        <v>14</v>
      </c>
      <c r="C26" s="5" t="s">
        <v>53</v>
      </c>
      <c r="D26" s="5" t="s">
        <v>54</v>
      </c>
      <c r="E26" s="5">
        <v>17</v>
      </c>
      <c r="F26" s="5">
        <v>1122</v>
      </c>
      <c r="G26" s="5">
        <v>26509</v>
      </c>
      <c r="H26" s="5">
        <v>0.74</v>
      </c>
      <c r="I26" s="5">
        <v>0.53100000000000003</v>
      </c>
    </row>
    <row r="27" spans="1:9">
      <c r="A27" s="70"/>
      <c r="B27" s="5" t="s">
        <v>11</v>
      </c>
      <c r="C27" s="5" t="s">
        <v>55</v>
      </c>
      <c r="D27" s="5" t="s">
        <v>47</v>
      </c>
      <c r="E27" s="5">
        <v>10</v>
      </c>
      <c r="F27" s="5">
        <v>869</v>
      </c>
      <c r="G27" s="5">
        <v>3838</v>
      </c>
      <c r="H27" s="5">
        <v>0.74</v>
      </c>
      <c r="I27" s="5">
        <v>0.46100000000000002</v>
      </c>
    </row>
    <row r="28" spans="1:9">
      <c r="A28" s="68" t="s">
        <v>56</v>
      </c>
      <c r="B28" s="5" t="s">
        <v>11</v>
      </c>
      <c r="C28" s="5" t="s">
        <v>57</v>
      </c>
      <c r="D28" s="5" t="s">
        <v>25</v>
      </c>
      <c r="E28" s="5">
        <v>9</v>
      </c>
      <c r="F28" s="5">
        <v>962</v>
      </c>
      <c r="G28" s="5">
        <v>12114</v>
      </c>
      <c r="H28" s="5">
        <v>0.77</v>
      </c>
      <c r="I28" s="5">
        <v>0.33500000000000002</v>
      </c>
    </row>
    <row r="29" spans="1:9">
      <c r="A29" s="69"/>
      <c r="B29" s="5" t="s">
        <v>11</v>
      </c>
      <c r="C29" s="5" t="s">
        <v>58</v>
      </c>
      <c r="D29" s="5" t="s">
        <v>59</v>
      </c>
      <c r="E29" s="5">
        <v>9</v>
      </c>
      <c r="F29" s="5">
        <v>834</v>
      </c>
      <c r="G29" s="5">
        <v>19864</v>
      </c>
      <c r="H29" s="5">
        <v>0.79</v>
      </c>
      <c r="I29" s="5">
        <v>0.46100000000000002</v>
      </c>
    </row>
    <row r="30" spans="1:9">
      <c r="A30" s="69"/>
      <c r="B30" s="5" t="s">
        <v>11</v>
      </c>
      <c r="C30" s="5" t="s">
        <v>60</v>
      </c>
      <c r="D30" s="5" t="s">
        <v>61</v>
      </c>
      <c r="E30" s="5">
        <v>9</v>
      </c>
      <c r="F30" s="5">
        <v>933</v>
      </c>
      <c r="G30" s="5">
        <v>10156</v>
      </c>
      <c r="H30" s="5">
        <v>0.77</v>
      </c>
      <c r="I30" s="5">
        <v>0.34799999999999998</v>
      </c>
    </row>
    <row r="31" spans="1:9">
      <c r="A31" s="70"/>
      <c r="B31" s="5" t="s">
        <v>11</v>
      </c>
      <c r="C31" s="5" t="s">
        <v>62</v>
      </c>
      <c r="D31" s="5" t="s">
        <v>31</v>
      </c>
      <c r="E31" s="5">
        <v>10</v>
      </c>
      <c r="F31" s="5">
        <v>949</v>
      </c>
      <c r="G31" s="5">
        <v>3460</v>
      </c>
      <c r="H31" s="5">
        <v>0.49</v>
      </c>
      <c r="I31" s="5">
        <v>0.28299999999999997</v>
      </c>
    </row>
    <row r="32" spans="1:9">
      <c r="A32" s="68" t="s">
        <v>63</v>
      </c>
      <c r="B32" s="5" t="s">
        <v>11</v>
      </c>
      <c r="C32" s="5" t="s">
        <v>64</v>
      </c>
      <c r="D32" s="5" t="s">
        <v>65</v>
      </c>
      <c r="E32" s="5">
        <v>9</v>
      </c>
      <c r="F32" s="5">
        <v>330</v>
      </c>
      <c r="G32" s="5">
        <v>3116</v>
      </c>
      <c r="H32" s="5">
        <v>0.59</v>
      </c>
      <c r="I32" s="5">
        <v>0.34200000000000003</v>
      </c>
    </row>
    <row r="33" spans="1:9">
      <c r="A33" s="69"/>
      <c r="B33" s="5" t="s">
        <v>14</v>
      </c>
      <c r="C33" s="5" t="s">
        <v>66</v>
      </c>
      <c r="D33" s="5" t="s">
        <v>67</v>
      </c>
      <c r="E33" s="5">
        <v>10</v>
      </c>
      <c r="F33" s="5">
        <v>283</v>
      </c>
      <c r="G33" s="5">
        <v>3999</v>
      </c>
      <c r="H33" s="5">
        <v>0.8</v>
      </c>
      <c r="I33" s="5">
        <v>0.58299999999999996</v>
      </c>
    </row>
    <row r="34" spans="1:9">
      <c r="A34" s="69"/>
      <c r="B34" s="5" t="s">
        <v>11</v>
      </c>
      <c r="C34" s="5" t="s">
        <v>68</v>
      </c>
      <c r="D34" s="5" t="s">
        <v>59</v>
      </c>
      <c r="E34" s="5">
        <v>15</v>
      </c>
      <c r="F34" s="5">
        <v>232</v>
      </c>
      <c r="G34" s="5">
        <v>2835</v>
      </c>
      <c r="H34" s="5">
        <v>0.51</v>
      </c>
      <c r="I34" s="5">
        <v>0.23100000000000001</v>
      </c>
    </row>
    <row r="35" spans="1:9">
      <c r="A35" s="69"/>
      <c r="B35" s="5" t="s">
        <v>11</v>
      </c>
      <c r="C35" s="5" t="s">
        <v>69</v>
      </c>
      <c r="D35" s="5" t="s">
        <v>59</v>
      </c>
      <c r="E35" s="5">
        <v>18</v>
      </c>
      <c r="F35" s="5">
        <v>224</v>
      </c>
      <c r="G35" s="5">
        <v>10269</v>
      </c>
      <c r="H35" s="5">
        <v>0.74</v>
      </c>
      <c r="I35" s="5">
        <v>0.64100000000000001</v>
      </c>
    </row>
    <row r="36" spans="1:9">
      <c r="A36" s="70"/>
      <c r="B36" s="5" t="s">
        <v>11</v>
      </c>
      <c r="C36" s="5" t="s">
        <v>70</v>
      </c>
      <c r="D36" s="5" t="s">
        <v>43</v>
      </c>
      <c r="E36" s="5">
        <v>18</v>
      </c>
      <c r="F36" s="5">
        <v>222</v>
      </c>
      <c r="G36" s="5">
        <v>3706</v>
      </c>
      <c r="H36" s="5">
        <v>0.68</v>
      </c>
      <c r="I36" s="5">
        <v>0.54100000000000004</v>
      </c>
    </row>
    <row r="37" spans="1:9">
      <c r="A37" s="68" t="s">
        <v>71</v>
      </c>
      <c r="B37" s="5" t="s">
        <v>14</v>
      </c>
      <c r="C37" s="5" t="s">
        <v>72</v>
      </c>
      <c r="D37" s="5" t="s">
        <v>54</v>
      </c>
      <c r="E37" s="5">
        <v>10</v>
      </c>
      <c r="F37" s="5">
        <v>417</v>
      </c>
      <c r="G37" s="5">
        <v>3526</v>
      </c>
      <c r="H37" s="5">
        <v>0.7</v>
      </c>
      <c r="I37" s="5">
        <v>0.40400000000000003</v>
      </c>
    </row>
    <row r="38" spans="1:9">
      <c r="A38" s="69"/>
      <c r="B38" s="5" t="s">
        <v>11</v>
      </c>
      <c r="C38" s="5" t="s">
        <v>73</v>
      </c>
      <c r="D38" s="5" t="s">
        <v>47</v>
      </c>
      <c r="E38" s="5">
        <v>11</v>
      </c>
      <c r="F38" s="5">
        <v>113</v>
      </c>
      <c r="G38" s="5">
        <v>4733</v>
      </c>
      <c r="H38" s="5">
        <v>0.71</v>
      </c>
      <c r="I38" s="5">
        <v>0.53</v>
      </c>
    </row>
    <row r="39" spans="1:9">
      <c r="A39" s="69"/>
      <c r="B39" s="5" t="s">
        <v>14</v>
      </c>
      <c r="C39" s="5" t="s">
        <v>74</v>
      </c>
      <c r="D39" s="5" t="s">
        <v>47</v>
      </c>
      <c r="E39" s="5">
        <v>12</v>
      </c>
      <c r="F39" s="5">
        <v>521</v>
      </c>
      <c r="G39" s="5" t="s">
        <v>27</v>
      </c>
      <c r="H39" s="5" t="s">
        <v>27</v>
      </c>
      <c r="I39" s="5" t="s">
        <v>27</v>
      </c>
    </row>
    <row r="40" spans="1:9">
      <c r="A40" s="69"/>
      <c r="B40" s="5" t="s">
        <v>14</v>
      </c>
      <c r="C40" s="5" t="s">
        <v>75</v>
      </c>
      <c r="D40" s="5" t="s">
        <v>76</v>
      </c>
      <c r="E40" s="5">
        <v>15</v>
      </c>
      <c r="F40" s="5">
        <v>155</v>
      </c>
      <c r="G40" s="5" t="s">
        <v>27</v>
      </c>
      <c r="H40" s="5">
        <v>0.66</v>
      </c>
      <c r="I40" s="5">
        <v>0.501</v>
      </c>
    </row>
    <row r="41" spans="1:9">
      <c r="A41" s="69"/>
      <c r="B41" s="5" t="s">
        <v>14</v>
      </c>
      <c r="C41" s="5" t="s">
        <v>77</v>
      </c>
      <c r="D41" s="5" t="s">
        <v>43</v>
      </c>
      <c r="E41" s="5">
        <v>16</v>
      </c>
      <c r="F41" s="5" t="s">
        <v>27</v>
      </c>
      <c r="G41" s="5">
        <v>1693</v>
      </c>
      <c r="H41" s="5">
        <v>0.61</v>
      </c>
      <c r="I41" s="5">
        <v>0.45</v>
      </c>
    </row>
    <row r="42" spans="1:9">
      <c r="A42" s="70"/>
      <c r="B42" s="5" t="s">
        <v>14</v>
      </c>
      <c r="C42" s="5" t="s">
        <v>78</v>
      </c>
      <c r="D42" s="5" t="s">
        <v>54</v>
      </c>
      <c r="E42" s="5">
        <v>8</v>
      </c>
      <c r="F42" s="5" t="s">
        <v>27</v>
      </c>
      <c r="G42" s="5">
        <v>350</v>
      </c>
      <c r="H42" s="5">
        <v>0.56999999999999995</v>
      </c>
      <c r="I42" s="5">
        <v>0.21199999999999999</v>
      </c>
    </row>
    <row r="43" spans="1:9">
      <c r="A43" s="68" t="s">
        <v>79</v>
      </c>
      <c r="B43" s="5" t="s">
        <v>11</v>
      </c>
      <c r="C43" s="5" t="s">
        <v>80</v>
      </c>
      <c r="D43" s="5" t="s">
        <v>13</v>
      </c>
      <c r="E43" s="5">
        <v>14</v>
      </c>
      <c r="F43" s="5">
        <v>81</v>
      </c>
      <c r="G43" s="5">
        <v>659</v>
      </c>
      <c r="H43" s="5">
        <v>0.77</v>
      </c>
      <c r="I43" s="5">
        <v>0.63600000000000001</v>
      </c>
    </row>
    <row r="44" spans="1:9">
      <c r="A44" s="69"/>
      <c r="B44" s="5" t="s">
        <v>14</v>
      </c>
      <c r="C44" s="5" t="s">
        <v>81</v>
      </c>
      <c r="D44" s="5" t="s">
        <v>34</v>
      </c>
      <c r="E44" s="5">
        <v>9</v>
      </c>
      <c r="F44" s="5">
        <v>76</v>
      </c>
      <c r="G44" s="5">
        <v>70</v>
      </c>
      <c r="H44" s="5">
        <v>0.54</v>
      </c>
      <c r="I44" s="5">
        <v>0.34699999999999998</v>
      </c>
    </row>
    <row r="45" spans="1:9">
      <c r="A45" s="69"/>
      <c r="B45" s="5" t="s">
        <v>11</v>
      </c>
      <c r="C45" s="5" t="s">
        <v>82</v>
      </c>
      <c r="D45" s="5" t="s">
        <v>83</v>
      </c>
      <c r="E45" s="5">
        <v>10</v>
      </c>
      <c r="F45" s="5">
        <v>54</v>
      </c>
      <c r="G45" s="5">
        <v>223</v>
      </c>
      <c r="H45" s="5">
        <v>0.75</v>
      </c>
      <c r="I45" s="5">
        <v>0.52300000000000002</v>
      </c>
    </row>
    <row r="46" spans="1:9">
      <c r="A46" s="69"/>
      <c r="B46" s="5" t="s">
        <v>14</v>
      </c>
      <c r="C46" s="5" t="s">
        <v>84</v>
      </c>
      <c r="D46" s="5" t="s">
        <v>16</v>
      </c>
      <c r="E46" s="5">
        <v>12</v>
      </c>
      <c r="F46" s="5">
        <v>48</v>
      </c>
      <c r="G46" s="5">
        <v>303</v>
      </c>
      <c r="H46" s="5">
        <v>0.7</v>
      </c>
      <c r="I46" s="5">
        <v>0.46899999999999997</v>
      </c>
    </row>
    <row r="47" spans="1:9">
      <c r="A47" s="69"/>
      <c r="B47" s="5" t="s">
        <v>14</v>
      </c>
      <c r="C47" s="5" t="s">
        <v>85</v>
      </c>
      <c r="D47" s="5" t="s">
        <v>86</v>
      </c>
      <c r="E47" s="5">
        <v>9</v>
      </c>
      <c r="F47" s="5">
        <v>37</v>
      </c>
      <c r="G47" s="5">
        <v>18</v>
      </c>
      <c r="H47" s="5">
        <v>0.73</v>
      </c>
      <c r="I47" s="5">
        <v>0.39400000000000002</v>
      </c>
    </row>
    <row r="48" spans="1:9">
      <c r="A48" s="70"/>
      <c r="B48" s="5" t="s">
        <v>11</v>
      </c>
      <c r="C48" s="5" t="s">
        <v>87</v>
      </c>
      <c r="D48" s="5" t="s">
        <v>16</v>
      </c>
      <c r="E48" s="5">
        <v>17</v>
      </c>
      <c r="F48" s="5">
        <v>20</v>
      </c>
      <c r="G48" s="5">
        <v>526</v>
      </c>
      <c r="H48" s="5">
        <v>0.66</v>
      </c>
      <c r="I48" s="5">
        <v>0.38900000000000001</v>
      </c>
    </row>
    <row r="49" spans="1:9">
      <c r="A49" s="68" t="s">
        <v>88</v>
      </c>
      <c r="B49" s="5" t="s">
        <v>14</v>
      </c>
      <c r="C49" s="5" t="s">
        <v>89</v>
      </c>
      <c r="D49" s="5" t="s">
        <v>31</v>
      </c>
      <c r="E49" s="5">
        <v>15</v>
      </c>
      <c r="F49" s="5">
        <v>3</v>
      </c>
      <c r="G49" s="5">
        <v>108</v>
      </c>
      <c r="H49" s="5">
        <v>0.74</v>
      </c>
      <c r="I49" s="5" t="s">
        <v>27</v>
      </c>
    </row>
    <row r="50" spans="1:9">
      <c r="A50" s="69"/>
      <c r="B50" s="5" t="s">
        <v>14</v>
      </c>
      <c r="C50" s="5" t="s">
        <v>90</v>
      </c>
      <c r="D50" s="5" t="s">
        <v>39</v>
      </c>
      <c r="E50" s="5">
        <v>21</v>
      </c>
      <c r="F50" s="5" t="s">
        <v>27</v>
      </c>
      <c r="G50" s="5" t="s">
        <v>27</v>
      </c>
      <c r="H50" s="5">
        <v>0.56999999999999995</v>
      </c>
      <c r="I50" s="5" t="s">
        <v>27</v>
      </c>
    </row>
    <row r="51" spans="1:9">
      <c r="A51" s="69"/>
      <c r="B51" s="5" t="s">
        <v>14</v>
      </c>
      <c r="C51" s="5" t="s">
        <v>91</v>
      </c>
      <c r="D51" s="5" t="s">
        <v>43</v>
      </c>
      <c r="E51" s="5">
        <v>8</v>
      </c>
      <c r="F51" s="5" t="s">
        <v>27</v>
      </c>
      <c r="G51" s="5">
        <v>23</v>
      </c>
      <c r="H51" s="5">
        <v>0.76</v>
      </c>
      <c r="I51" s="5" t="s">
        <v>27</v>
      </c>
    </row>
    <row r="52" spans="1:9">
      <c r="A52" s="69"/>
      <c r="B52" s="5" t="s">
        <v>14</v>
      </c>
      <c r="C52" s="5" t="s">
        <v>92</v>
      </c>
      <c r="D52" s="5" t="s">
        <v>14</v>
      </c>
      <c r="E52" s="5">
        <v>9</v>
      </c>
      <c r="F52" s="5">
        <v>19</v>
      </c>
      <c r="G52" s="5">
        <v>70</v>
      </c>
      <c r="H52" s="5">
        <v>0.75</v>
      </c>
      <c r="I52" s="5" t="s">
        <v>27</v>
      </c>
    </row>
    <row r="53" spans="1:9">
      <c r="A53" s="70"/>
      <c r="B53" s="5" t="s">
        <v>14</v>
      </c>
      <c r="C53" s="5" t="s">
        <v>93</v>
      </c>
      <c r="D53" s="5" t="s">
        <v>14</v>
      </c>
      <c r="E53" s="5">
        <v>20</v>
      </c>
      <c r="F53" s="5">
        <v>12</v>
      </c>
      <c r="G53" s="5">
        <v>128</v>
      </c>
      <c r="H53" s="5">
        <v>0.69</v>
      </c>
      <c r="I53" s="5" t="s">
        <v>27</v>
      </c>
    </row>
    <row r="54" spans="1:9">
      <c r="A54" s="68" t="s">
        <v>94</v>
      </c>
      <c r="B54" s="5" t="s">
        <v>14</v>
      </c>
      <c r="C54" s="5" t="s">
        <v>95</v>
      </c>
      <c r="D54" s="5" t="s">
        <v>19</v>
      </c>
      <c r="E54" s="5">
        <v>13</v>
      </c>
      <c r="F54" s="5" t="s">
        <v>27</v>
      </c>
      <c r="G54" s="5" t="s">
        <v>27</v>
      </c>
      <c r="H54" s="5">
        <v>0.7</v>
      </c>
      <c r="I54" s="5">
        <v>0.24299999999999999</v>
      </c>
    </row>
    <row r="55" spans="1:9">
      <c r="A55" s="69"/>
      <c r="B55" s="5" t="s">
        <v>11</v>
      </c>
      <c r="C55" s="5" t="s">
        <v>96</v>
      </c>
      <c r="D55" s="5" t="s">
        <v>54</v>
      </c>
      <c r="E55" s="5">
        <v>20</v>
      </c>
      <c r="F55" s="5" t="s">
        <v>27</v>
      </c>
      <c r="G55" s="5" t="s">
        <v>27</v>
      </c>
      <c r="H55" s="5">
        <v>0.75</v>
      </c>
      <c r="I55" s="5">
        <v>0.89400000000000002</v>
      </c>
    </row>
    <row r="56" spans="1:9">
      <c r="A56" s="70"/>
      <c r="B56" s="5" t="s">
        <v>11</v>
      </c>
      <c r="C56" s="5" t="s">
        <v>97</v>
      </c>
      <c r="D56" s="5" t="s">
        <v>61</v>
      </c>
      <c r="E56" s="5">
        <v>17</v>
      </c>
      <c r="F56" s="5" t="s">
        <v>27</v>
      </c>
      <c r="G56" s="5" t="s">
        <v>27</v>
      </c>
      <c r="H56" s="5">
        <v>0.72</v>
      </c>
      <c r="I56" s="5">
        <v>0.64400000000000002</v>
      </c>
    </row>
    <row r="57" spans="1:9">
      <c r="A57" s="68" t="s">
        <v>98</v>
      </c>
      <c r="B57" s="5" t="s">
        <v>14</v>
      </c>
      <c r="C57" s="5" t="s">
        <v>99</v>
      </c>
      <c r="D57" s="5" t="s">
        <v>25</v>
      </c>
      <c r="E57" s="5">
        <v>14</v>
      </c>
      <c r="F57" s="5">
        <v>149</v>
      </c>
      <c r="G57" s="5">
        <v>2829</v>
      </c>
      <c r="H57" s="5">
        <v>0.8</v>
      </c>
      <c r="I57" s="5">
        <v>0.65700000000000003</v>
      </c>
    </row>
    <row r="58" spans="1:9">
      <c r="A58" s="69"/>
      <c r="B58" s="5" t="s">
        <v>14</v>
      </c>
      <c r="C58" s="5" t="s">
        <v>100</v>
      </c>
      <c r="D58" s="5" t="s">
        <v>47</v>
      </c>
      <c r="E58" s="5">
        <v>16</v>
      </c>
      <c r="F58" s="5">
        <v>91</v>
      </c>
      <c r="G58" s="5">
        <v>3845</v>
      </c>
      <c r="H58" s="5">
        <v>0.75</v>
      </c>
      <c r="I58" s="5">
        <v>0.877</v>
      </c>
    </row>
    <row r="59" spans="1:9">
      <c r="A59" s="69"/>
      <c r="B59" s="5" t="s">
        <v>11</v>
      </c>
      <c r="C59" s="5" t="s">
        <v>101</v>
      </c>
      <c r="D59" s="5" t="s">
        <v>67</v>
      </c>
      <c r="E59" s="5">
        <v>14</v>
      </c>
      <c r="F59" s="5">
        <v>86</v>
      </c>
      <c r="G59" s="5">
        <v>1495</v>
      </c>
      <c r="H59" s="5">
        <v>0.75</v>
      </c>
      <c r="I59" s="5">
        <v>0.79800000000000004</v>
      </c>
    </row>
    <row r="60" spans="1:9">
      <c r="A60" s="69"/>
      <c r="B60" s="5" t="s">
        <v>14</v>
      </c>
      <c r="C60" s="5" t="s">
        <v>102</v>
      </c>
      <c r="D60" s="5" t="s">
        <v>59</v>
      </c>
      <c r="E60" s="5">
        <v>11</v>
      </c>
      <c r="F60" s="5">
        <v>73</v>
      </c>
      <c r="G60" s="5">
        <v>1208</v>
      </c>
      <c r="H60" s="5">
        <v>0.69</v>
      </c>
      <c r="I60" s="5">
        <v>0.60299999999999998</v>
      </c>
    </row>
    <row r="61" spans="1:9">
      <c r="A61" s="69"/>
      <c r="B61" s="5" t="s">
        <v>14</v>
      </c>
      <c r="C61" s="5" t="s">
        <v>103</v>
      </c>
      <c r="D61" s="5" t="s">
        <v>54</v>
      </c>
      <c r="E61" s="5">
        <v>14</v>
      </c>
      <c r="F61" s="5">
        <v>61</v>
      </c>
      <c r="G61" s="5">
        <v>2307</v>
      </c>
      <c r="H61" s="5">
        <v>0.82</v>
      </c>
      <c r="I61" s="5">
        <v>0.78</v>
      </c>
    </row>
    <row r="62" spans="1:9">
      <c r="A62" s="70"/>
      <c r="B62" s="5" t="s">
        <v>11</v>
      </c>
      <c r="C62" s="5" t="s">
        <v>104</v>
      </c>
      <c r="D62" s="5" t="s">
        <v>54</v>
      </c>
      <c r="E62" s="5">
        <v>9</v>
      </c>
      <c r="F62" s="5">
        <v>13</v>
      </c>
      <c r="G62" s="5">
        <v>968</v>
      </c>
      <c r="H62" s="5">
        <v>0.76</v>
      </c>
      <c r="I62" s="5">
        <v>0.48599999999999999</v>
      </c>
    </row>
    <row r="63" spans="1:9">
      <c r="A63" s="68" t="s">
        <v>105</v>
      </c>
      <c r="B63" s="5" t="s">
        <v>54</v>
      </c>
      <c r="C63" s="5" t="s">
        <v>106</v>
      </c>
      <c r="D63" s="5" t="s">
        <v>43</v>
      </c>
      <c r="E63" s="5">
        <v>21</v>
      </c>
      <c r="F63" s="5">
        <v>239</v>
      </c>
      <c r="G63" s="5" t="s">
        <v>27</v>
      </c>
      <c r="H63" s="5">
        <v>0.02</v>
      </c>
      <c r="I63" s="5">
        <v>0.32900000000000001</v>
      </c>
    </row>
    <row r="64" spans="1:9">
      <c r="A64" s="69"/>
      <c r="B64" s="5" t="s">
        <v>11</v>
      </c>
      <c r="C64" s="5" t="s">
        <v>107</v>
      </c>
      <c r="D64" s="5" t="s">
        <v>11</v>
      </c>
      <c r="E64" s="5">
        <v>15</v>
      </c>
      <c r="F64" s="5">
        <v>57</v>
      </c>
      <c r="G64" s="5">
        <v>971</v>
      </c>
      <c r="H64" s="5">
        <v>0.66</v>
      </c>
      <c r="I64" s="5">
        <v>0.35599999999999998</v>
      </c>
    </row>
    <row r="65" spans="1:9">
      <c r="A65" s="69"/>
      <c r="B65" s="5" t="s">
        <v>11</v>
      </c>
      <c r="C65" s="5" t="s">
        <v>108</v>
      </c>
      <c r="D65" s="5" t="s">
        <v>39</v>
      </c>
      <c r="E65" s="5">
        <v>13</v>
      </c>
      <c r="F65" s="5">
        <v>33</v>
      </c>
      <c r="G65" s="5">
        <v>360</v>
      </c>
      <c r="H65" s="5">
        <v>0.79</v>
      </c>
      <c r="I65" s="5">
        <v>0.59899999999999998</v>
      </c>
    </row>
    <row r="66" spans="1:9">
      <c r="A66" s="70"/>
      <c r="B66" s="5" t="s">
        <v>11</v>
      </c>
      <c r="C66" s="5" t="s">
        <v>109</v>
      </c>
      <c r="D66" s="5" t="s">
        <v>39</v>
      </c>
      <c r="E66" s="5">
        <v>12</v>
      </c>
      <c r="F66" s="5" t="s">
        <v>27</v>
      </c>
      <c r="G66" s="5">
        <v>103</v>
      </c>
      <c r="H66" s="5">
        <v>0.7</v>
      </c>
      <c r="I66" s="5">
        <v>0.25700000000000001</v>
      </c>
    </row>
    <row r="67" spans="1:9">
      <c r="A67" s="68" t="s">
        <v>110</v>
      </c>
      <c r="B67" s="5" t="s">
        <v>11</v>
      </c>
      <c r="C67" s="5" t="s">
        <v>111</v>
      </c>
      <c r="D67" s="5" t="s">
        <v>43</v>
      </c>
      <c r="E67" s="5">
        <v>14</v>
      </c>
      <c r="F67" s="5">
        <v>45</v>
      </c>
      <c r="G67" s="5">
        <v>230</v>
      </c>
      <c r="H67" s="5">
        <v>0.81</v>
      </c>
      <c r="I67" s="5">
        <v>0.83299999999999996</v>
      </c>
    </row>
    <row r="68" spans="1:9">
      <c r="A68" s="69"/>
      <c r="B68" s="5" t="s">
        <v>14</v>
      </c>
      <c r="C68" s="5" t="s">
        <v>112</v>
      </c>
      <c r="D68" s="5" t="s">
        <v>67</v>
      </c>
      <c r="E68" s="5">
        <v>8</v>
      </c>
      <c r="F68" s="5">
        <v>17</v>
      </c>
      <c r="G68" s="5">
        <v>18</v>
      </c>
      <c r="H68" s="5">
        <v>0.75</v>
      </c>
      <c r="I68" s="5">
        <v>0.34499999999999997</v>
      </c>
    </row>
    <row r="69" spans="1:9">
      <c r="A69" s="69"/>
      <c r="B69" s="5" t="s">
        <v>11</v>
      </c>
      <c r="C69" s="5" t="s">
        <v>113</v>
      </c>
      <c r="D69" s="5" t="s">
        <v>43</v>
      </c>
      <c r="E69" s="5">
        <v>8</v>
      </c>
      <c r="F69" s="5">
        <v>15</v>
      </c>
      <c r="G69" s="5" t="s">
        <v>27</v>
      </c>
      <c r="H69" s="5">
        <v>0.72</v>
      </c>
      <c r="I69" s="5">
        <v>0.25800000000000001</v>
      </c>
    </row>
    <row r="70" spans="1:9">
      <c r="A70" s="69"/>
      <c r="B70" s="5" t="s">
        <v>11</v>
      </c>
      <c r="C70" s="5" t="s">
        <v>114</v>
      </c>
      <c r="D70" s="5" t="s">
        <v>25</v>
      </c>
      <c r="E70" s="5">
        <v>12</v>
      </c>
      <c r="F70" s="5">
        <v>12</v>
      </c>
      <c r="G70" s="5" t="s">
        <v>27</v>
      </c>
      <c r="H70" s="5">
        <v>0.24</v>
      </c>
      <c r="I70" s="5">
        <v>0.308</v>
      </c>
    </row>
    <row r="71" spans="1:9">
      <c r="A71" s="70"/>
      <c r="B71" s="5" t="s">
        <v>14</v>
      </c>
      <c r="C71" s="5" t="s">
        <v>115</v>
      </c>
      <c r="D71" s="5" t="s">
        <v>14</v>
      </c>
      <c r="E71" s="5">
        <v>8</v>
      </c>
      <c r="F71" s="5">
        <v>22</v>
      </c>
      <c r="G71" s="5" t="s">
        <v>27</v>
      </c>
      <c r="H71" s="5">
        <v>0.68</v>
      </c>
      <c r="I71" s="5">
        <v>0.34399999999999997</v>
      </c>
    </row>
    <row r="72" spans="1:9">
      <c r="A72" s="68" t="s">
        <v>116</v>
      </c>
      <c r="B72" s="5" t="s">
        <v>11</v>
      </c>
      <c r="C72" s="5" t="s">
        <v>117</v>
      </c>
      <c r="D72" s="5" t="s">
        <v>25</v>
      </c>
      <c r="E72" s="5">
        <v>12</v>
      </c>
      <c r="F72" s="5">
        <v>79</v>
      </c>
      <c r="G72" s="5">
        <v>382</v>
      </c>
      <c r="H72" s="5">
        <v>0.78</v>
      </c>
      <c r="I72" s="5">
        <v>0.40100000000000002</v>
      </c>
    </row>
    <row r="73" spans="1:9">
      <c r="A73" s="69"/>
      <c r="B73" s="5" t="s">
        <v>11</v>
      </c>
      <c r="C73" s="5" t="s">
        <v>118</v>
      </c>
      <c r="D73" s="5" t="s">
        <v>16</v>
      </c>
      <c r="E73" s="5">
        <v>13</v>
      </c>
      <c r="F73" s="5">
        <v>73</v>
      </c>
      <c r="G73" s="5">
        <v>1581</v>
      </c>
      <c r="H73" s="5">
        <v>0.81</v>
      </c>
      <c r="I73" s="5">
        <v>0.71399999999999997</v>
      </c>
    </row>
    <row r="74" spans="1:9">
      <c r="A74" s="69"/>
      <c r="B74" s="5" t="s">
        <v>11</v>
      </c>
      <c r="C74" s="5" t="s">
        <v>119</v>
      </c>
      <c r="D74" s="5" t="s">
        <v>65</v>
      </c>
      <c r="E74" s="5">
        <v>12</v>
      </c>
      <c r="F74" s="5">
        <v>39</v>
      </c>
      <c r="G74" s="5">
        <v>714</v>
      </c>
      <c r="H74" s="5">
        <v>0.79</v>
      </c>
      <c r="I74" s="5">
        <v>0.68400000000000005</v>
      </c>
    </row>
    <row r="75" spans="1:9">
      <c r="A75" s="69"/>
      <c r="B75" s="5" t="s">
        <v>14</v>
      </c>
      <c r="C75" s="5" t="s">
        <v>120</v>
      </c>
      <c r="D75" s="5" t="s">
        <v>43</v>
      </c>
      <c r="E75" s="5">
        <v>9</v>
      </c>
      <c r="F75" s="5">
        <v>38</v>
      </c>
      <c r="G75" s="5">
        <v>672</v>
      </c>
      <c r="H75" s="5">
        <v>0.79</v>
      </c>
      <c r="I75" s="5">
        <v>0.44800000000000001</v>
      </c>
    </row>
    <row r="76" spans="1:9">
      <c r="A76" s="69"/>
      <c r="B76" s="5" t="s">
        <v>11</v>
      </c>
      <c r="C76" s="5" t="s">
        <v>121</v>
      </c>
      <c r="D76" s="5" t="s">
        <v>25</v>
      </c>
      <c r="E76" s="5">
        <v>8</v>
      </c>
      <c r="F76" s="5">
        <v>32</v>
      </c>
      <c r="G76" s="5">
        <v>18</v>
      </c>
      <c r="H76" s="5">
        <v>0.66</v>
      </c>
      <c r="I76" s="5">
        <v>0.28299999999999997</v>
      </c>
    </row>
    <row r="77" spans="1:9">
      <c r="A77" s="70"/>
      <c r="B77" s="5" t="s">
        <v>11</v>
      </c>
      <c r="C77" s="5" t="s">
        <v>122</v>
      </c>
      <c r="D77" s="5" t="s">
        <v>25</v>
      </c>
      <c r="E77" s="5">
        <v>12</v>
      </c>
      <c r="F77" s="5">
        <v>12</v>
      </c>
      <c r="G77" s="5">
        <v>161</v>
      </c>
      <c r="H77" s="5">
        <v>0.81</v>
      </c>
      <c r="I77" s="5">
        <v>0.32900000000000001</v>
      </c>
    </row>
    <row r="78" spans="1:9">
      <c r="A78" s="68" t="s">
        <v>123</v>
      </c>
      <c r="B78" s="5" t="s">
        <v>14</v>
      </c>
      <c r="C78" s="5" t="s">
        <v>124</v>
      </c>
      <c r="D78" s="5" t="s">
        <v>43</v>
      </c>
      <c r="E78" s="5">
        <v>11</v>
      </c>
      <c r="F78" s="5">
        <v>242</v>
      </c>
      <c r="G78" s="5">
        <v>1912</v>
      </c>
      <c r="H78" s="5">
        <v>0.75</v>
      </c>
      <c r="I78" s="5">
        <v>0.50700000000000001</v>
      </c>
    </row>
    <row r="79" spans="1:9">
      <c r="A79" s="69"/>
      <c r="B79" s="5" t="s">
        <v>11</v>
      </c>
      <c r="C79" s="5" t="s">
        <v>125</v>
      </c>
      <c r="D79" s="5" t="s">
        <v>61</v>
      </c>
      <c r="E79" s="5">
        <v>17</v>
      </c>
      <c r="F79" s="5">
        <v>232</v>
      </c>
      <c r="G79" s="5">
        <v>11259</v>
      </c>
      <c r="H79" s="5">
        <v>0.81</v>
      </c>
      <c r="I79" s="5">
        <v>0.64200000000000002</v>
      </c>
    </row>
    <row r="80" spans="1:9">
      <c r="A80" s="69"/>
      <c r="B80" s="5" t="s">
        <v>11</v>
      </c>
      <c r="C80" s="5" t="s">
        <v>126</v>
      </c>
      <c r="D80" s="5" t="s">
        <v>43</v>
      </c>
      <c r="E80" s="5">
        <v>18</v>
      </c>
      <c r="F80" s="5">
        <v>212</v>
      </c>
      <c r="G80" s="5">
        <v>10132</v>
      </c>
      <c r="H80" s="5">
        <v>0.8</v>
      </c>
      <c r="I80" s="5">
        <v>0.57899999999999996</v>
      </c>
    </row>
    <row r="81" spans="1:9">
      <c r="A81" s="69"/>
      <c r="B81" s="5" t="s">
        <v>14</v>
      </c>
      <c r="C81" s="5" t="s">
        <v>127</v>
      </c>
      <c r="D81" s="5" t="s">
        <v>43</v>
      </c>
      <c r="E81" s="5">
        <v>8</v>
      </c>
      <c r="F81" s="5">
        <v>205</v>
      </c>
      <c r="G81" s="5">
        <v>4320</v>
      </c>
      <c r="H81" s="5">
        <v>0.79</v>
      </c>
      <c r="I81" s="5">
        <v>0.51400000000000001</v>
      </c>
    </row>
    <row r="82" spans="1:9">
      <c r="A82" s="69"/>
      <c r="B82" s="5" t="s">
        <v>11</v>
      </c>
      <c r="C82" s="5" t="s">
        <v>128</v>
      </c>
      <c r="D82" s="5" t="s">
        <v>65</v>
      </c>
      <c r="E82" s="5">
        <v>24</v>
      </c>
      <c r="F82" s="5">
        <v>113</v>
      </c>
      <c r="G82" s="5">
        <v>3196</v>
      </c>
      <c r="H82" s="5">
        <v>0.69</v>
      </c>
      <c r="I82" s="5">
        <v>0.53900000000000003</v>
      </c>
    </row>
    <row r="83" spans="1:9">
      <c r="A83" s="69"/>
      <c r="B83" s="5" t="s">
        <v>11</v>
      </c>
      <c r="C83" s="5" t="s">
        <v>129</v>
      </c>
      <c r="D83" s="5" t="s">
        <v>22</v>
      </c>
      <c r="E83" s="5">
        <v>8</v>
      </c>
      <c r="F83" s="5">
        <v>75</v>
      </c>
      <c r="G83" s="5">
        <v>794</v>
      </c>
      <c r="H83" s="5">
        <v>0.71</v>
      </c>
      <c r="I83" s="5">
        <v>0.252</v>
      </c>
    </row>
    <row r="84" spans="1:9">
      <c r="A84" s="70"/>
      <c r="B84" s="5" t="s">
        <v>11</v>
      </c>
      <c r="C84" s="5" t="s">
        <v>130</v>
      </c>
      <c r="D84" s="5" t="s">
        <v>59</v>
      </c>
      <c r="E84" s="5">
        <v>15</v>
      </c>
      <c r="F84" s="5">
        <v>203</v>
      </c>
      <c r="G84" s="5">
        <v>1715</v>
      </c>
      <c r="H84" s="5">
        <v>0.8</v>
      </c>
      <c r="I84" s="5">
        <v>0.55900000000000005</v>
      </c>
    </row>
    <row r="85" spans="1:9">
      <c r="A85" s="68" t="s">
        <v>131</v>
      </c>
      <c r="B85" s="5" t="s">
        <v>11</v>
      </c>
      <c r="C85" s="5" t="s">
        <v>132</v>
      </c>
      <c r="D85" s="5" t="s">
        <v>47</v>
      </c>
      <c r="E85" s="5">
        <v>12</v>
      </c>
      <c r="F85" s="5">
        <v>525</v>
      </c>
      <c r="G85" s="5">
        <v>344</v>
      </c>
      <c r="H85" s="5">
        <v>0.72</v>
      </c>
      <c r="I85" s="5">
        <v>0.52800000000000002</v>
      </c>
    </row>
    <row r="86" spans="1:9">
      <c r="A86" s="69"/>
      <c r="B86" s="5" t="s">
        <v>11</v>
      </c>
      <c r="C86" s="5" t="s">
        <v>133</v>
      </c>
      <c r="D86" s="5" t="s">
        <v>16</v>
      </c>
      <c r="E86" s="5">
        <v>11</v>
      </c>
      <c r="F86" s="5">
        <v>438</v>
      </c>
      <c r="G86" s="5">
        <v>861</v>
      </c>
      <c r="H86" s="5">
        <v>0.76</v>
      </c>
      <c r="I86" s="5">
        <v>0.70099999999999996</v>
      </c>
    </row>
    <row r="87" spans="1:9">
      <c r="A87" s="69"/>
      <c r="B87" s="5" t="s">
        <v>14</v>
      </c>
      <c r="C87" s="5" t="s">
        <v>134</v>
      </c>
      <c r="D87" s="5" t="s">
        <v>16</v>
      </c>
      <c r="E87" s="5">
        <v>19</v>
      </c>
      <c r="F87" s="5">
        <v>207</v>
      </c>
      <c r="G87" s="5">
        <v>1481</v>
      </c>
      <c r="H87" s="5">
        <v>0.64</v>
      </c>
      <c r="I87" s="5">
        <v>0.52600000000000002</v>
      </c>
    </row>
    <row r="88" spans="1:9">
      <c r="A88" s="69"/>
      <c r="B88" s="5" t="s">
        <v>14</v>
      </c>
      <c r="C88" s="5" t="s">
        <v>135</v>
      </c>
      <c r="D88" s="5" t="s">
        <v>59</v>
      </c>
      <c r="E88" s="5">
        <v>9</v>
      </c>
      <c r="F88" s="5">
        <v>174</v>
      </c>
      <c r="G88" s="5">
        <v>192</v>
      </c>
      <c r="H88" s="5">
        <v>0.61</v>
      </c>
      <c r="I88" s="5">
        <v>0.23300000000000001</v>
      </c>
    </row>
    <row r="89" spans="1:9">
      <c r="A89" s="69"/>
      <c r="B89" s="5" t="s">
        <v>11</v>
      </c>
      <c r="C89" s="5" t="s">
        <v>136</v>
      </c>
      <c r="D89" s="5" t="s">
        <v>83</v>
      </c>
      <c r="E89" s="5">
        <v>18</v>
      </c>
      <c r="F89" s="5">
        <v>183</v>
      </c>
      <c r="G89" s="5">
        <v>1350</v>
      </c>
      <c r="H89" s="5">
        <v>0.74</v>
      </c>
      <c r="I89" s="5">
        <v>0.76200000000000001</v>
      </c>
    </row>
    <row r="90" spans="1:9">
      <c r="A90" s="69"/>
      <c r="B90" s="5" t="s">
        <v>14</v>
      </c>
      <c r="C90" s="5" t="s">
        <v>137</v>
      </c>
      <c r="D90" s="5" t="s">
        <v>25</v>
      </c>
      <c r="E90" s="5">
        <v>8</v>
      </c>
      <c r="F90" s="5">
        <v>60</v>
      </c>
      <c r="G90" s="5">
        <v>342</v>
      </c>
      <c r="H90" s="5">
        <v>0.76</v>
      </c>
      <c r="I90" s="5">
        <v>0.22800000000000001</v>
      </c>
    </row>
    <row r="91" spans="1:9">
      <c r="A91" s="70"/>
      <c r="B91" s="5" t="s">
        <v>14</v>
      </c>
      <c r="C91" s="5" t="s">
        <v>138</v>
      </c>
      <c r="D91" s="5" t="s">
        <v>43</v>
      </c>
      <c r="E91" s="5">
        <v>10</v>
      </c>
      <c r="F91" s="5">
        <v>76</v>
      </c>
      <c r="G91" s="5">
        <v>12</v>
      </c>
      <c r="H91" s="5">
        <v>0.75</v>
      </c>
      <c r="I91" s="5">
        <v>0.52900000000000003</v>
      </c>
    </row>
    <row r="92" spans="1:9">
      <c r="A92" s="68" t="s">
        <v>139</v>
      </c>
      <c r="B92" s="5" t="s">
        <v>11</v>
      </c>
      <c r="C92" s="5" t="s">
        <v>140</v>
      </c>
      <c r="D92" s="5" t="s">
        <v>39</v>
      </c>
      <c r="E92" s="5">
        <v>17</v>
      </c>
      <c r="F92" s="5">
        <v>144</v>
      </c>
      <c r="G92" s="5">
        <v>2515</v>
      </c>
      <c r="H92" s="5">
        <v>0.72</v>
      </c>
      <c r="I92" s="5">
        <v>0.83799999999999997</v>
      </c>
    </row>
    <row r="93" spans="1:9">
      <c r="A93" s="69"/>
      <c r="B93" s="5" t="s">
        <v>14</v>
      </c>
      <c r="C93" s="5" t="s">
        <v>141</v>
      </c>
      <c r="D93" s="5" t="s">
        <v>31</v>
      </c>
      <c r="E93" s="5">
        <v>15</v>
      </c>
      <c r="F93" s="5">
        <v>116</v>
      </c>
      <c r="G93" s="5">
        <v>1410</v>
      </c>
      <c r="H93" s="5">
        <v>0.79</v>
      </c>
      <c r="I93" s="5">
        <v>0.69199999999999995</v>
      </c>
    </row>
    <row r="94" spans="1:9">
      <c r="A94" s="69"/>
      <c r="B94" s="5" t="s">
        <v>14</v>
      </c>
      <c r="C94" s="5" t="s">
        <v>142</v>
      </c>
      <c r="D94" s="5" t="s">
        <v>61</v>
      </c>
      <c r="E94" s="5">
        <v>13</v>
      </c>
      <c r="F94" s="5">
        <v>21</v>
      </c>
      <c r="G94" s="5">
        <v>988</v>
      </c>
      <c r="H94" s="5">
        <v>0.71</v>
      </c>
      <c r="I94" s="5">
        <v>0.376</v>
      </c>
    </row>
    <row r="95" spans="1:9">
      <c r="A95" s="69"/>
      <c r="B95" s="5" t="s">
        <v>14</v>
      </c>
      <c r="C95" s="5" t="s">
        <v>143</v>
      </c>
      <c r="D95" s="5" t="s">
        <v>59</v>
      </c>
      <c r="E95" s="5">
        <v>11</v>
      </c>
      <c r="F95" s="5">
        <v>17</v>
      </c>
      <c r="G95" s="5">
        <v>899</v>
      </c>
      <c r="H95" s="5">
        <v>0.73</v>
      </c>
      <c r="I95" s="5">
        <v>0.60299999999999998</v>
      </c>
    </row>
    <row r="96" spans="1:9">
      <c r="A96" s="70"/>
      <c r="B96" s="5" t="s">
        <v>14</v>
      </c>
      <c r="C96" s="5" t="s">
        <v>144</v>
      </c>
      <c r="D96" s="5" t="s">
        <v>61</v>
      </c>
      <c r="E96" s="5">
        <v>9</v>
      </c>
      <c r="F96" s="5">
        <v>17</v>
      </c>
      <c r="G96" s="5">
        <v>195</v>
      </c>
      <c r="H96" s="5">
        <v>0.67</v>
      </c>
      <c r="I96" s="5">
        <v>0.29599999999999999</v>
      </c>
    </row>
    <row r="97" spans="1:9">
      <c r="A97" s="68" t="s">
        <v>145</v>
      </c>
      <c r="B97" s="5" t="s">
        <v>11</v>
      </c>
      <c r="C97" s="5" t="s">
        <v>146</v>
      </c>
      <c r="D97" s="5" t="s">
        <v>47</v>
      </c>
      <c r="E97" s="5">
        <v>13</v>
      </c>
      <c r="F97" s="5">
        <v>10</v>
      </c>
      <c r="G97" s="5">
        <v>173</v>
      </c>
      <c r="H97" s="5">
        <v>0.81</v>
      </c>
      <c r="I97" s="5">
        <v>0.68400000000000005</v>
      </c>
    </row>
    <row r="98" spans="1:9">
      <c r="A98" s="69"/>
      <c r="B98" s="5" t="s">
        <v>14</v>
      </c>
      <c r="C98" s="5" t="s">
        <v>147</v>
      </c>
      <c r="D98" s="5" t="s">
        <v>83</v>
      </c>
      <c r="E98" s="5">
        <v>18</v>
      </c>
      <c r="F98" s="5">
        <v>8</v>
      </c>
      <c r="G98" s="5">
        <v>225</v>
      </c>
      <c r="H98" s="5">
        <v>0.57999999999999996</v>
      </c>
      <c r="I98" s="5">
        <v>0.77100000000000002</v>
      </c>
    </row>
    <row r="99" spans="1:9">
      <c r="A99" s="69"/>
      <c r="B99" s="5" t="s">
        <v>11</v>
      </c>
      <c r="C99" s="5" t="s">
        <v>148</v>
      </c>
      <c r="D99" s="5" t="s">
        <v>13</v>
      </c>
      <c r="E99" s="5">
        <v>13</v>
      </c>
      <c r="F99" s="5">
        <v>4</v>
      </c>
      <c r="G99" s="5">
        <v>50</v>
      </c>
      <c r="H99" s="5">
        <v>0.77</v>
      </c>
      <c r="I99" s="5">
        <v>0.60099999999999998</v>
      </c>
    </row>
    <row r="100" spans="1:9">
      <c r="A100" s="69"/>
      <c r="B100" s="5" t="s">
        <v>11</v>
      </c>
      <c r="C100" s="5" t="s">
        <v>149</v>
      </c>
      <c r="D100" s="5" t="s">
        <v>39</v>
      </c>
      <c r="E100" s="5">
        <v>10</v>
      </c>
      <c r="F100" s="5">
        <v>3</v>
      </c>
      <c r="G100" s="5">
        <v>76</v>
      </c>
      <c r="H100" s="5">
        <v>0.75</v>
      </c>
      <c r="I100" s="5">
        <v>0.57099999999999995</v>
      </c>
    </row>
    <row r="101" spans="1:9">
      <c r="A101" s="70"/>
      <c r="B101" s="5" t="s">
        <v>14</v>
      </c>
      <c r="C101" s="5" t="s">
        <v>150</v>
      </c>
      <c r="D101" s="5" t="s">
        <v>67</v>
      </c>
      <c r="E101" s="5">
        <v>18</v>
      </c>
      <c r="F101" s="5" t="s">
        <v>27</v>
      </c>
      <c r="G101" s="5">
        <v>215</v>
      </c>
      <c r="H101" s="5">
        <v>0.6</v>
      </c>
      <c r="I101" s="5">
        <v>0.59199999999999997</v>
      </c>
    </row>
    <row r="102" spans="1:9">
      <c r="A102" s="68" t="s">
        <v>151</v>
      </c>
      <c r="B102" s="5" t="s">
        <v>11</v>
      </c>
      <c r="C102" s="5" t="s">
        <v>152</v>
      </c>
      <c r="D102" s="5" t="s">
        <v>25</v>
      </c>
      <c r="E102" s="5">
        <v>14</v>
      </c>
      <c r="F102" s="5">
        <v>148</v>
      </c>
      <c r="G102" s="5">
        <v>1052</v>
      </c>
      <c r="H102" s="5">
        <v>0.67</v>
      </c>
      <c r="I102" s="5">
        <v>0.76900000000000002</v>
      </c>
    </row>
    <row r="103" spans="1:9">
      <c r="A103" s="69"/>
      <c r="B103" s="5" t="s">
        <v>11</v>
      </c>
      <c r="C103" s="5" t="s">
        <v>153</v>
      </c>
      <c r="D103" s="5" t="s">
        <v>19</v>
      </c>
      <c r="E103" s="5">
        <v>10</v>
      </c>
      <c r="F103" s="5">
        <v>34</v>
      </c>
      <c r="G103" s="5">
        <v>366</v>
      </c>
      <c r="H103" s="5">
        <v>0.69</v>
      </c>
      <c r="I103" s="5">
        <v>0.372</v>
      </c>
    </row>
    <row r="104" spans="1:9">
      <c r="A104" s="69"/>
      <c r="B104" s="5" t="s">
        <v>11</v>
      </c>
      <c r="C104" s="5" t="s">
        <v>154</v>
      </c>
      <c r="D104" s="5" t="s">
        <v>67</v>
      </c>
      <c r="E104" s="5">
        <v>12</v>
      </c>
      <c r="F104" s="5">
        <v>73</v>
      </c>
      <c r="G104" s="5">
        <v>1160</v>
      </c>
      <c r="H104" s="5">
        <v>0.76</v>
      </c>
      <c r="I104" s="5">
        <v>0.64500000000000002</v>
      </c>
    </row>
    <row r="105" spans="1:9">
      <c r="A105" s="69"/>
      <c r="B105" s="5" t="s">
        <v>11</v>
      </c>
      <c r="C105" s="5" t="s">
        <v>155</v>
      </c>
      <c r="D105" s="5" t="s">
        <v>67</v>
      </c>
      <c r="E105" s="5">
        <v>12</v>
      </c>
      <c r="F105" s="5">
        <v>64</v>
      </c>
      <c r="G105" s="5">
        <v>640</v>
      </c>
      <c r="H105" s="5">
        <v>0.81</v>
      </c>
      <c r="I105" s="5">
        <v>0.72199999999999998</v>
      </c>
    </row>
    <row r="106" spans="1:9">
      <c r="A106" s="69"/>
      <c r="B106" s="5" t="s">
        <v>11</v>
      </c>
      <c r="C106" s="5" t="s">
        <v>156</v>
      </c>
      <c r="D106" s="5" t="s">
        <v>19</v>
      </c>
      <c r="E106" s="5">
        <v>10</v>
      </c>
      <c r="F106" s="5">
        <v>60</v>
      </c>
      <c r="G106" s="5">
        <v>409</v>
      </c>
      <c r="H106" s="5">
        <v>0.62</v>
      </c>
      <c r="I106" s="5">
        <v>0.42599999999999999</v>
      </c>
    </row>
    <row r="107" spans="1:9">
      <c r="A107" s="69"/>
      <c r="B107" s="5" t="s">
        <v>14</v>
      </c>
      <c r="C107" s="5" t="s">
        <v>157</v>
      </c>
      <c r="D107" s="5" t="s">
        <v>43</v>
      </c>
      <c r="E107" s="5">
        <v>9</v>
      </c>
      <c r="F107" s="5">
        <v>11</v>
      </c>
      <c r="G107" s="5">
        <v>245</v>
      </c>
      <c r="H107" s="5">
        <v>0.79</v>
      </c>
      <c r="I107" s="5">
        <v>0.47</v>
      </c>
    </row>
    <row r="108" spans="1:9">
      <c r="A108" s="70"/>
      <c r="B108" s="5" t="s">
        <v>11</v>
      </c>
      <c r="C108" s="5" t="s">
        <v>158</v>
      </c>
      <c r="D108" s="5" t="s">
        <v>67</v>
      </c>
      <c r="E108" s="5">
        <v>16</v>
      </c>
      <c r="F108" s="5">
        <v>16</v>
      </c>
      <c r="G108" s="5">
        <v>1951</v>
      </c>
      <c r="H108" s="5">
        <v>0.81</v>
      </c>
      <c r="I108" s="5">
        <v>0.74199999999999999</v>
      </c>
    </row>
    <row r="109" spans="1:9">
      <c r="A109" s="68" t="s">
        <v>159</v>
      </c>
      <c r="B109" s="5" t="s">
        <v>11</v>
      </c>
      <c r="C109" s="5" t="s">
        <v>160</v>
      </c>
      <c r="D109" s="5" t="s">
        <v>34</v>
      </c>
      <c r="E109" s="5">
        <v>12</v>
      </c>
      <c r="F109" s="5">
        <v>30</v>
      </c>
      <c r="G109" s="5">
        <v>319</v>
      </c>
      <c r="H109" s="5">
        <v>0.75</v>
      </c>
      <c r="I109" s="5">
        <v>0.71899999999999997</v>
      </c>
    </row>
    <row r="110" spans="1:9">
      <c r="A110" s="69"/>
      <c r="B110" s="5" t="s">
        <v>11</v>
      </c>
      <c r="C110" s="5" t="s">
        <v>161</v>
      </c>
      <c r="D110" s="5" t="s">
        <v>54</v>
      </c>
      <c r="E110" s="5">
        <v>19</v>
      </c>
      <c r="F110" s="5">
        <v>24</v>
      </c>
      <c r="G110" s="5">
        <v>740</v>
      </c>
      <c r="H110" s="5">
        <v>0.7</v>
      </c>
      <c r="I110" s="5">
        <v>0.85099999999999998</v>
      </c>
    </row>
    <row r="111" spans="1:9">
      <c r="A111" s="69"/>
      <c r="B111" s="5" t="s">
        <v>14</v>
      </c>
      <c r="C111" s="5" t="s">
        <v>162</v>
      </c>
      <c r="D111" s="5" t="s">
        <v>54</v>
      </c>
      <c r="E111" s="5">
        <v>12</v>
      </c>
      <c r="F111" s="5">
        <v>20</v>
      </c>
      <c r="G111" s="5">
        <v>82</v>
      </c>
      <c r="H111" s="5">
        <v>0.79</v>
      </c>
      <c r="I111" s="5">
        <v>0.54700000000000004</v>
      </c>
    </row>
    <row r="112" spans="1:9">
      <c r="A112" s="69"/>
      <c r="B112" s="5" t="s">
        <v>11</v>
      </c>
      <c r="C112" s="5" t="s">
        <v>163</v>
      </c>
      <c r="D112" s="5" t="s">
        <v>47</v>
      </c>
      <c r="E112" s="5">
        <v>12</v>
      </c>
      <c r="F112" s="5">
        <v>11</v>
      </c>
      <c r="G112" s="5">
        <v>63</v>
      </c>
      <c r="H112" s="5">
        <v>0.74</v>
      </c>
      <c r="I112" s="5">
        <v>0.59199999999999997</v>
      </c>
    </row>
    <row r="113" spans="1:9">
      <c r="A113" s="69"/>
      <c r="B113" s="5" t="s">
        <v>11</v>
      </c>
      <c r="C113" s="5" t="s">
        <v>164</v>
      </c>
      <c r="D113" s="5" t="s">
        <v>59</v>
      </c>
      <c r="E113" s="5">
        <v>17</v>
      </c>
      <c r="F113" s="5" t="s">
        <v>27</v>
      </c>
      <c r="G113" s="5">
        <v>326</v>
      </c>
      <c r="H113" s="5">
        <v>0.73</v>
      </c>
      <c r="I113" s="5">
        <v>0.60399999999999998</v>
      </c>
    </row>
    <row r="114" spans="1:9">
      <c r="A114" s="69"/>
      <c r="B114" s="5" t="s">
        <v>14</v>
      </c>
      <c r="C114" s="5" t="s">
        <v>165</v>
      </c>
      <c r="D114" s="5" t="s">
        <v>43</v>
      </c>
      <c r="E114" s="5">
        <v>19</v>
      </c>
      <c r="F114" s="5" t="s">
        <v>27</v>
      </c>
      <c r="G114" s="5">
        <v>120</v>
      </c>
      <c r="H114" s="5">
        <v>0.45</v>
      </c>
      <c r="I114" s="5">
        <v>0.372</v>
      </c>
    </row>
    <row r="115" spans="1:9">
      <c r="A115" s="70"/>
      <c r="B115" s="5" t="s">
        <v>11</v>
      </c>
      <c r="C115" s="5" t="s">
        <v>166</v>
      </c>
      <c r="D115" s="5" t="s">
        <v>19</v>
      </c>
      <c r="E115" s="5">
        <v>14</v>
      </c>
      <c r="F115" s="5">
        <v>1</v>
      </c>
      <c r="G115" s="5">
        <v>155</v>
      </c>
      <c r="H115" s="5">
        <v>0.75</v>
      </c>
      <c r="I115" s="5">
        <v>0.61699999999999999</v>
      </c>
    </row>
    <row r="116" spans="1:9">
      <c r="A116" s="68" t="s">
        <v>167</v>
      </c>
      <c r="B116" s="5" t="s">
        <v>11</v>
      </c>
      <c r="C116" s="5" t="s">
        <v>168</v>
      </c>
      <c r="D116" s="5" t="s">
        <v>59</v>
      </c>
      <c r="E116" s="5">
        <v>15</v>
      </c>
      <c r="F116" s="5">
        <v>14</v>
      </c>
      <c r="G116" s="5">
        <v>186</v>
      </c>
      <c r="H116" s="5">
        <v>0.61</v>
      </c>
      <c r="I116" s="5">
        <v>0.57899999999999996</v>
      </c>
    </row>
    <row r="117" spans="1:9">
      <c r="A117" s="69"/>
      <c r="B117" s="5" t="s">
        <v>14</v>
      </c>
      <c r="C117" s="5" t="s">
        <v>169</v>
      </c>
      <c r="D117" s="5" t="s">
        <v>13</v>
      </c>
      <c r="E117" s="5">
        <v>11</v>
      </c>
      <c r="F117" s="5">
        <v>4</v>
      </c>
      <c r="G117" s="5">
        <v>396</v>
      </c>
      <c r="H117" s="5">
        <v>0.74</v>
      </c>
      <c r="I117" s="5">
        <v>0.49299999999999999</v>
      </c>
    </row>
    <row r="118" spans="1:9">
      <c r="A118" s="69"/>
      <c r="B118" s="5" t="s">
        <v>14</v>
      </c>
      <c r="C118" s="5" t="s">
        <v>170</v>
      </c>
      <c r="D118" s="5" t="s">
        <v>39</v>
      </c>
      <c r="E118" s="5">
        <v>15</v>
      </c>
      <c r="F118" s="5">
        <v>4</v>
      </c>
      <c r="G118" s="5">
        <v>115</v>
      </c>
      <c r="H118" s="5">
        <v>0.78</v>
      </c>
      <c r="I118" s="5">
        <v>0.66300000000000003</v>
      </c>
    </row>
    <row r="119" spans="1:9">
      <c r="A119" s="69"/>
      <c r="B119" s="5" t="s">
        <v>11</v>
      </c>
      <c r="C119" s="5" t="s">
        <v>171</v>
      </c>
      <c r="D119" s="5" t="s">
        <v>54</v>
      </c>
      <c r="E119" s="5">
        <v>9</v>
      </c>
      <c r="F119" s="5">
        <v>5</v>
      </c>
      <c r="G119" s="5">
        <v>33</v>
      </c>
      <c r="H119" s="5">
        <v>0.78</v>
      </c>
      <c r="I119" s="5">
        <v>0.47399999999999998</v>
      </c>
    </row>
    <row r="120" spans="1:9">
      <c r="A120" s="69"/>
      <c r="B120" s="5" t="s">
        <v>11</v>
      </c>
      <c r="C120" s="5" t="s">
        <v>172</v>
      </c>
      <c r="D120" s="5" t="s">
        <v>19</v>
      </c>
      <c r="E120" s="5">
        <v>12</v>
      </c>
      <c r="F120" s="5">
        <v>3</v>
      </c>
      <c r="G120" s="5">
        <v>231</v>
      </c>
      <c r="H120" s="5">
        <v>0.75</v>
      </c>
      <c r="I120" s="5">
        <v>0.85</v>
      </c>
    </row>
    <row r="121" spans="1:9">
      <c r="A121" s="69"/>
      <c r="B121" s="5" t="s">
        <v>14</v>
      </c>
      <c r="C121" s="5" t="s">
        <v>173</v>
      </c>
      <c r="D121" s="5" t="s">
        <v>54</v>
      </c>
      <c r="E121" s="5">
        <v>16</v>
      </c>
      <c r="F121" s="5">
        <v>3</v>
      </c>
      <c r="G121" s="5">
        <v>117</v>
      </c>
      <c r="H121" s="5">
        <v>0.72</v>
      </c>
      <c r="I121" s="5">
        <v>0.874</v>
      </c>
    </row>
    <row r="122" spans="1:9">
      <c r="A122" s="70"/>
      <c r="B122" s="5" t="s">
        <v>11</v>
      </c>
      <c r="C122" s="5" t="s">
        <v>174</v>
      </c>
      <c r="D122" s="5" t="s">
        <v>39</v>
      </c>
      <c r="E122" s="5">
        <v>18</v>
      </c>
      <c r="F122" s="5" t="s">
        <v>27</v>
      </c>
      <c r="G122" s="5">
        <v>177</v>
      </c>
      <c r="H122" s="5">
        <v>0.72</v>
      </c>
      <c r="I122" s="5">
        <v>0.71499999999999997</v>
      </c>
    </row>
    <row r="123" spans="1:9">
      <c r="A123" s="68" t="s">
        <v>175</v>
      </c>
      <c r="B123" s="5" t="s">
        <v>54</v>
      </c>
      <c r="C123" s="5" t="s">
        <v>176</v>
      </c>
      <c r="D123" s="5" t="s">
        <v>22</v>
      </c>
      <c r="E123" s="5">
        <v>19</v>
      </c>
      <c r="F123" s="5" t="s">
        <v>27</v>
      </c>
      <c r="G123" s="5" t="s">
        <v>27</v>
      </c>
      <c r="H123" s="5">
        <v>0.8</v>
      </c>
      <c r="I123" s="5">
        <v>0.57299999999999995</v>
      </c>
    </row>
    <row r="124" spans="1:9">
      <c r="A124" s="69"/>
      <c r="B124" s="5" t="s">
        <v>11</v>
      </c>
      <c r="C124" s="5" t="s">
        <v>177</v>
      </c>
      <c r="D124" s="5" t="s">
        <v>61</v>
      </c>
      <c r="E124" s="5">
        <v>13</v>
      </c>
      <c r="F124" s="5" t="s">
        <v>27</v>
      </c>
      <c r="G124" s="5" t="s">
        <v>27</v>
      </c>
      <c r="H124" s="5">
        <v>0.72</v>
      </c>
      <c r="I124" s="5">
        <v>0.66400000000000003</v>
      </c>
    </row>
    <row r="125" spans="1:9">
      <c r="A125" s="69"/>
      <c r="B125" s="5" t="s">
        <v>11</v>
      </c>
      <c r="C125" s="5" t="s">
        <v>178</v>
      </c>
      <c r="D125" s="5" t="s">
        <v>19</v>
      </c>
      <c r="E125" s="5">
        <v>8</v>
      </c>
      <c r="F125" s="5" t="s">
        <v>27</v>
      </c>
      <c r="G125" s="5" t="s">
        <v>27</v>
      </c>
      <c r="H125" s="5">
        <v>0.15</v>
      </c>
      <c r="I125" s="5">
        <v>0.22800000000000001</v>
      </c>
    </row>
    <row r="126" spans="1:9">
      <c r="A126" s="70"/>
      <c r="B126" s="5" t="s">
        <v>11</v>
      </c>
      <c r="C126" s="5" t="s">
        <v>179</v>
      </c>
      <c r="D126" s="5" t="s">
        <v>76</v>
      </c>
      <c r="E126" s="5">
        <v>7</v>
      </c>
      <c r="F126" s="5" t="s">
        <v>27</v>
      </c>
      <c r="G126" s="5" t="s">
        <v>27</v>
      </c>
      <c r="H126" s="5">
        <v>0.77</v>
      </c>
      <c r="I126" s="5">
        <v>0.105</v>
      </c>
    </row>
    <row r="127" spans="1:9">
      <c r="A127" s="68" t="s">
        <v>180</v>
      </c>
      <c r="B127" s="5" t="s">
        <v>11</v>
      </c>
      <c r="C127" s="5" t="s">
        <v>181</v>
      </c>
      <c r="D127" s="5" t="s">
        <v>19</v>
      </c>
      <c r="E127" s="5">
        <v>8</v>
      </c>
      <c r="F127" s="5">
        <v>16</v>
      </c>
      <c r="G127" s="5">
        <v>15</v>
      </c>
      <c r="H127" s="5">
        <v>0.74</v>
      </c>
      <c r="I127" s="5">
        <v>0.29799999999999999</v>
      </c>
    </row>
    <row r="128" spans="1:9">
      <c r="A128" s="69"/>
      <c r="B128" s="5" t="s">
        <v>11</v>
      </c>
      <c r="C128" s="5" t="s">
        <v>182</v>
      </c>
      <c r="D128" s="5" t="s">
        <v>47</v>
      </c>
      <c r="E128" s="5">
        <v>10</v>
      </c>
      <c r="F128" s="5">
        <v>14</v>
      </c>
      <c r="G128" s="5">
        <v>40</v>
      </c>
      <c r="H128" s="5">
        <v>0.77</v>
      </c>
      <c r="I128" s="5">
        <v>0.35299999999999998</v>
      </c>
    </row>
    <row r="129" spans="1:9">
      <c r="A129" s="69"/>
      <c r="B129" s="5" t="s">
        <v>14</v>
      </c>
      <c r="C129" s="5" t="s">
        <v>183</v>
      </c>
      <c r="D129" s="5" t="s">
        <v>43</v>
      </c>
      <c r="E129" s="5">
        <v>20</v>
      </c>
      <c r="F129" s="5">
        <v>9</v>
      </c>
      <c r="G129" s="5">
        <v>125</v>
      </c>
      <c r="H129" s="5">
        <v>0.57999999999999996</v>
      </c>
      <c r="I129" s="5">
        <v>0.57599999999999996</v>
      </c>
    </row>
    <row r="130" spans="1:9">
      <c r="A130" s="69"/>
      <c r="B130" s="5" t="s">
        <v>11</v>
      </c>
      <c r="C130" s="5" t="s">
        <v>184</v>
      </c>
      <c r="D130" s="5" t="s">
        <v>59</v>
      </c>
      <c r="E130" s="5">
        <v>23</v>
      </c>
      <c r="F130" s="5">
        <v>2</v>
      </c>
      <c r="G130" s="5">
        <v>247</v>
      </c>
      <c r="H130" s="5">
        <v>0.65</v>
      </c>
      <c r="I130" s="5">
        <v>0.70899999999999996</v>
      </c>
    </row>
    <row r="131" spans="1:9">
      <c r="A131" s="69"/>
      <c r="B131" s="6" t="s">
        <v>14</v>
      </c>
      <c r="C131" s="6" t="s">
        <v>185</v>
      </c>
      <c r="D131" s="6" t="s">
        <v>25</v>
      </c>
      <c r="E131" s="6">
        <v>11</v>
      </c>
      <c r="F131" s="6">
        <v>1</v>
      </c>
      <c r="G131" s="6">
        <v>89</v>
      </c>
      <c r="H131" s="6">
        <v>0.71</v>
      </c>
      <c r="I131" s="6">
        <v>0.377</v>
      </c>
    </row>
    <row r="132" spans="1:9">
      <c r="A132" s="70"/>
      <c r="B132" s="5" t="s">
        <v>14</v>
      </c>
      <c r="C132" s="5" t="s">
        <v>186</v>
      </c>
      <c r="D132" s="5" t="s">
        <v>54</v>
      </c>
      <c r="E132" s="5">
        <v>9</v>
      </c>
      <c r="F132" s="5">
        <v>5</v>
      </c>
      <c r="G132" s="5">
        <v>8</v>
      </c>
      <c r="H132" s="5">
        <v>0.77</v>
      </c>
      <c r="I132" s="5">
        <v>0.41699999999999998</v>
      </c>
    </row>
    <row r="133" spans="1:9">
      <c r="A133" s="68" t="s">
        <v>187</v>
      </c>
      <c r="B133" s="5" t="s">
        <v>14</v>
      </c>
      <c r="C133" s="5" t="s">
        <v>188</v>
      </c>
      <c r="D133" s="5" t="s">
        <v>16</v>
      </c>
      <c r="E133" s="5">
        <v>16</v>
      </c>
      <c r="F133" s="5">
        <v>1101</v>
      </c>
      <c r="G133" s="5">
        <v>18804</v>
      </c>
      <c r="H133" s="5">
        <v>0.71</v>
      </c>
      <c r="I133" s="5">
        <v>0.84799999999999998</v>
      </c>
    </row>
    <row r="134" spans="1:9">
      <c r="A134" s="69"/>
      <c r="B134" s="5" t="s">
        <v>14</v>
      </c>
      <c r="C134" s="5" t="s">
        <v>189</v>
      </c>
      <c r="D134" s="5" t="s">
        <v>16</v>
      </c>
      <c r="E134" s="5">
        <v>11</v>
      </c>
      <c r="F134" s="5">
        <v>1537</v>
      </c>
      <c r="G134" s="5">
        <v>8191</v>
      </c>
      <c r="H134" s="5">
        <v>0.71</v>
      </c>
      <c r="I134" s="5">
        <v>0.42099999999999999</v>
      </c>
    </row>
    <row r="135" spans="1:9">
      <c r="A135" s="69"/>
      <c r="B135" s="5" t="s">
        <v>11</v>
      </c>
      <c r="C135" s="5" t="s">
        <v>190</v>
      </c>
      <c r="D135" s="5" t="s">
        <v>22</v>
      </c>
      <c r="E135" s="5">
        <v>19</v>
      </c>
      <c r="F135" s="5">
        <v>1168</v>
      </c>
      <c r="G135" s="5">
        <v>7463</v>
      </c>
      <c r="H135" s="5">
        <v>0.74</v>
      </c>
      <c r="I135" s="5">
        <v>0.74</v>
      </c>
    </row>
    <row r="136" spans="1:9">
      <c r="A136" s="69"/>
      <c r="B136" s="5" t="s">
        <v>11</v>
      </c>
      <c r="C136" s="5" t="s">
        <v>191</v>
      </c>
      <c r="D136" s="5" t="s">
        <v>59</v>
      </c>
      <c r="E136" s="5">
        <v>10</v>
      </c>
      <c r="F136" s="5">
        <v>1063</v>
      </c>
      <c r="G136" s="5">
        <v>6095</v>
      </c>
      <c r="H136" s="5">
        <v>0.79</v>
      </c>
      <c r="I136" s="5">
        <v>0.42199999999999999</v>
      </c>
    </row>
    <row r="137" spans="1:9">
      <c r="A137" s="69"/>
      <c r="B137" s="5" t="s">
        <v>14</v>
      </c>
      <c r="C137" s="5" t="s">
        <v>192</v>
      </c>
      <c r="D137" s="5" t="s">
        <v>16</v>
      </c>
      <c r="E137" s="5">
        <v>9</v>
      </c>
      <c r="F137" s="5">
        <v>832</v>
      </c>
      <c r="G137" s="5">
        <v>2863</v>
      </c>
      <c r="H137" s="5">
        <v>0.11</v>
      </c>
      <c r="I137" s="5">
        <v>0.23</v>
      </c>
    </row>
    <row r="138" spans="1:9">
      <c r="A138" s="69"/>
      <c r="B138" s="5" t="s">
        <v>11</v>
      </c>
      <c r="C138" s="5" t="s">
        <v>193</v>
      </c>
      <c r="D138" s="5" t="s">
        <v>43</v>
      </c>
      <c r="E138" s="5">
        <v>14</v>
      </c>
      <c r="F138" s="5">
        <v>612</v>
      </c>
      <c r="G138" s="5">
        <v>9723</v>
      </c>
      <c r="H138" s="5">
        <v>0.81</v>
      </c>
      <c r="I138" s="5">
        <v>0.68600000000000005</v>
      </c>
    </row>
    <row r="139" spans="1:9">
      <c r="A139" s="70"/>
      <c r="B139" s="5" t="s">
        <v>14</v>
      </c>
      <c r="C139" s="5" t="s">
        <v>194</v>
      </c>
      <c r="D139" s="5" t="s">
        <v>67</v>
      </c>
      <c r="E139" s="5">
        <v>15</v>
      </c>
      <c r="F139" s="5">
        <v>289</v>
      </c>
      <c r="G139" s="5">
        <v>2313</v>
      </c>
      <c r="H139" s="5">
        <v>0.48</v>
      </c>
      <c r="I139" s="5">
        <v>0.35199999999999998</v>
      </c>
    </row>
    <row r="140" spans="1:9">
      <c r="A140" s="68" t="s">
        <v>195</v>
      </c>
      <c r="B140" s="5" t="s">
        <v>14</v>
      </c>
      <c r="C140" s="5" t="s">
        <v>196</v>
      </c>
      <c r="D140" s="5" t="s">
        <v>25</v>
      </c>
      <c r="E140" s="5">
        <v>22</v>
      </c>
      <c r="F140" s="5">
        <v>551</v>
      </c>
      <c r="G140" s="5">
        <v>124216</v>
      </c>
      <c r="H140" s="5">
        <v>0.63</v>
      </c>
      <c r="I140" s="5">
        <v>0.436</v>
      </c>
    </row>
    <row r="141" spans="1:9">
      <c r="A141" s="69"/>
      <c r="B141" s="5" t="s">
        <v>11</v>
      </c>
      <c r="C141" s="5" t="s">
        <v>197</v>
      </c>
      <c r="D141" s="5" t="s">
        <v>47</v>
      </c>
      <c r="E141" s="5">
        <v>18</v>
      </c>
      <c r="F141" s="5">
        <v>2586</v>
      </c>
      <c r="G141" s="5">
        <v>103681</v>
      </c>
      <c r="H141" s="5">
        <v>0.59</v>
      </c>
      <c r="I141" s="5">
        <v>0.504</v>
      </c>
    </row>
    <row r="142" spans="1:9">
      <c r="A142" s="69"/>
      <c r="B142" s="5" t="s">
        <v>11</v>
      </c>
      <c r="C142" s="5" t="s">
        <v>198</v>
      </c>
      <c r="D142" s="5" t="s">
        <v>16</v>
      </c>
      <c r="E142" s="5">
        <v>11</v>
      </c>
      <c r="F142" s="5">
        <v>3634</v>
      </c>
      <c r="G142" s="5">
        <v>41491</v>
      </c>
      <c r="H142" s="5">
        <v>0.76</v>
      </c>
      <c r="I142" s="5">
        <v>0.433</v>
      </c>
    </row>
    <row r="143" spans="1:9">
      <c r="A143" s="69"/>
      <c r="B143" s="5" t="s">
        <v>11</v>
      </c>
      <c r="C143" s="5" t="s">
        <v>199</v>
      </c>
      <c r="D143" s="5" t="s">
        <v>39</v>
      </c>
      <c r="E143" s="5">
        <v>11</v>
      </c>
      <c r="F143" s="5">
        <v>831</v>
      </c>
      <c r="G143" s="5">
        <v>52521</v>
      </c>
      <c r="H143" s="5">
        <v>0.8</v>
      </c>
      <c r="I143" s="5">
        <v>0.6</v>
      </c>
    </row>
    <row r="144" spans="1:9">
      <c r="A144" s="69"/>
      <c r="B144" s="5" t="s">
        <v>14</v>
      </c>
      <c r="C144" s="5" t="s">
        <v>200</v>
      </c>
      <c r="D144" s="5" t="s">
        <v>43</v>
      </c>
      <c r="E144" s="5">
        <v>10</v>
      </c>
      <c r="F144" s="5">
        <v>1501</v>
      </c>
      <c r="G144" s="5">
        <v>35018</v>
      </c>
      <c r="H144" s="5">
        <v>0.68</v>
      </c>
      <c r="I144" s="5">
        <v>0.4</v>
      </c>
    </row>
    <row r="145" spans="1:9">
      <c r="A145" s="70"/>
      <c r="B145" s="5" t="s">
        <v>11</v>
      </c>
      <c r="C145" s="5" t="s">
        <v>201</v>
      </c>
      <c r="D145" s="5" t="s">
        <v>13</v>
      </c>
      <c r="E145" s="5">
        <v>8</v>
      </c>
      <c r="F145" s="5">
        <v>36</v>
      </c>
      <c r="G145" s="5">
        <v>5844</v>
      </c>
      <c r="H145" s="5">
        <v>0.75</v>
      </c>
      <c r="I145" s="5">
        <v>0.31900000000000001</v>
      </c>
    </row>
    <row r="146" spans="1:9">
      <c r="A146" s="68" t="s">
        <v>202</v>
      </c>
      <c r="B146" s="5" t="s">
        <v>11</v>
      </c>
      <c r="C146" s="5" t="s">
        <v>203</v>
      </c>
      <c r="D146" s="5" t="s">
        <v>43</v>
      </c>
      <c r="E146" s="5">
        <v>15</v>
      </c>
      <c r="F146" s="5" t="s">
        <v>27</v>
      </c>
      <c r="G146" s="5">
        <v>27</v>
      </c>
      <c r="H146" s="5">
        <v>0.76</v>
      </c>
      <c r="I146" s="5">
        <v>0.59699999999999998</v>
      </c>
    </row>
    <row r="147" spans="1:9">
      <c r="A147" s="69"/>
      <c r="B147" s="5" t="s">
        <v>11</v>
      </c>
      <c r="C147" s="5" t="s">
        <v>204</v>
      </c>
      <c r="D147" s="5" t="s">
        <v>54</v>
      </c>
      <c r="E147" s="5">
        <v>11</v>
      </c>
      <c r="F147" s="5">
        <v>2</v>
      </c>
      <c r="G147" s="5">
        <v>13</v>
      </c>
      <c r="H147" s="5">
        <v>0.76</v>
      </c>
      <c r="I147" s="5">
        <v>0.57999999999999996</v>
      </c>
    </row>
    <row r="148" spans="1:9">
      <c r="A148" s="69"/>
      <c r="B148" s="5" t="s">
        <v>11</v>
      </c>
      <c r="C148" s="5" t="s">
        <v>205</v>
      </c>
      <c r="D148" s="5" t="s">
        <v>43</v>
      </c>
      <c r="E148" s="5">
        <v>8</v>
      </c>
      <c r="F148" s="5" t="s">
        <v>27</v>
      </c>
      <c r="G148" s="5" t="s">
        <v>27</v>
      </c>
      <c r="H148" s="5">
        <v>0.46</v>
      </c>
      <c r="I148" s="5">
        <v>0.27500000000000002</v>
      </c>
    </row>
    <row r="149" spans="1:9">
      <c r="A149" s="69"/>
      <c r="B149" s="5" t="s">
        <v>11</v>
      </c>
      <c r="C149" s="5" t="s">
        <v>206</v>
      </c>
      <c r="D149" s="5" t="s">
        <v>54</v>
      </c>
      <c r="E149" s="5">
        <v>19</v>
      </c>
      <c r="F149" s="5" t="s">
        <v>27</v>
      </c>
      <c r="G149" s="5" t="s">
        <v>27</v>
      </c>
      <c r="H149" s="5">
        <v>0.71</v>
      </c>
      <c r="I149" s="5">
        <v>0.36899999999999999</v>
      </c>
    </row>
    <row r="150" spans="1:9">
      <c r="A150" s="69"/>
      <c r="B150" s="5" t="s">
        <v>11</v>
      </c>
      <c r="C150" s="5" t="s">
        <v>207</v>
      </c>
      <c r="D150" s="5" t="s">
        <v>65</v>
      </c>
      <c r="E150" s="5">
        <v>18</v>
      </c>
      <c r="F150" s="5" t="s">
        <v>27</v>
      </c>
      <c r="G150" s="5">
        <v>3</v>
      </c>
      <c r="H150" s="5">
        <v>0.77</v>
      </c>
      <c r="I150" s="5">
        <v>0.36499999999999999</v>
      </c>
    </row>
    <row r="151" spans="1:9">
      <c r="A151" s="70"/>
      <c r="B151" s="5" t="s">
        <v>14</v>
      </c>
      <c r="C151" s="5" t="s">
        <v>208</v>
      </c>
      <c r="D151" s="5" t="s">
        <v>16</v>
      </c>
      <c r="E151" s="5">
        <v>12</v>
      </c>
      <c r="F151" s="5" t="s">
        <v>27</v>
      </c>
      <c r="G151" s="5">
        <v>1</v>
      </c>
      <c r="H151" s="5">
        <v>0.79</v>
      </c>
      <c r="I151" s="5">
        <v>0.47199999999999998</v>
      </c>
    </row>
    <row r="152" spans="1:9">
      <c r="A152" s="68" t="s">
        <v>209</v>
      </c>
      <c r="B152" s="5" t="s">
        <v>11</v>
      </c>
      <c r="C152" s="5" t="s">
        <v>210</v>
      </c>
      <c r="D152" s="5" t="s">
        <v>43</v>
      </c>
      <c r="E152" s="5">
        <v>16</v>
      </c>
      <c r="F152" s="5">
        <v>23</v>
      </c>
      <c r="G152" s="5">
        <v>626</v>
      </c>
      <c r="H152" s="5">
        <v>0.61</v>
      </c>
      <c r="I152" s="5">
        <v>0.504</v>
      </c>
    </row>
    <row r="153" spans="1:9">
      <c r="A153" s="69"/>
      <c r="B153" s="5" t="s">
        <v>14</v>
      </c>
      <c r="C153" s="5" t="s">
        <v>211</v>
      </c>
      <c r="D153" s="5" t="s">
        <v>13</v>
      </c>
      <c r="E153" s="5">
        <v>10</v>
      </c>
      <c r="F153" s="5">
        <v>41</v>
      </c>
      <c r="G153" s="5">
        <v>8</v>
      </c>
      <c r="H153" s="5">
        <v>0.51</v>
      </c>
      <c r="I153" s="5">
        <v>0.309</v>
      </c>
    </row>
    <row r="154" spans="1:9">
      <c r="A154" s="69"/>
      <c r="B154" s="5" t="s">
        <v>11</v>
      </c>
      <c r="C154" s="5" t="s">
        <v>212</v>
      </c>
      <c r="D154" s="5" t="s">
        <v>61</v>
      </c>
      <c r="E154" s="5">
        <v>10</v>
      </c>
      <c r="F154" s="5">
        <v>29</v>
      </c>
      <c r="G154" s="5">
        <v>7</v>
      </c>
      <c r="H154" s="5">
        <v>0.78</v>
      </c>
      <c r="I154" s="5">
        <v>0.49199999999999999</v>
      </c>
    </row>
    <row r="155" spans="1:9">
      <c r="A155" s="69"/>
      <c r="B155" s="5" t="s">
        <v>11</v>
      </c>
      <c r="C155" s="5" t="s">
        <v>213</v>
      </c>
      <c r="D155" s="5" t="s">
        <v>65</v>
      </c>
      <c r="E155" s="5">
        <v>20</v>
      </c>
      <c r="F155" s="5">
        <v>44</v>
      </c>
      <c r="G155" s="5">
        <v>2</v>
      </c>
      <c r="H155" s="5">
        <v>0.76</v>
      </c>
      <c r="I155" s="5">
        <v>0.46500000000000002</v>
      </c>
    </row>
    <row r="156" spans="1:9">
      <c r="A156" s="69"/>
      <c r="B156" s="5" t="s">
        <v>11</v>
      </c>
      <c r="C156" s="5" t="s">
        <v>214</v>
      </c>
      <c r="D156" s="5" t="s">
        <v>22</v>
      </c>
      <c r="E156" s="5">
        <v>14</v>
      </c>
      <c r="F156" s="5" t="s">
        <v>27</v>
      </c>
      <c r="G156" s="5">
        <v>113</v>
      </c>
      <c r="H156" s="5">
        <v>0.74</v>
      </c>
      <c r="I156" s="5">
        <v>0.54400000000000004</v>
      </c>
    </row>
    <row r="157" spans="1:9">
      <c r="A157" s="69"/>
      <c r="B157" s="5" t="s">
        <v>11</v>
      </c>
      <c r="C157" s="5" t="s">
        <v>215</v>
      </c>
      <c r="D157" s="5" t="s">
        <v>39</v>
      </c>
      <c r="E157" s="5">
        <v>12</v>
      </c>
      <c r="F157" s="5" t="s">
        <v>27</v>
      </c>
      <c r="G157" s="5">
        <v>58</v>
      </c>
      <c r="H157" s="5">
        <v>0.76</v>
      </c>
      <c r="I157" s="5">
        <v>0.64</v>
      </c>
    </row>
    <row r="158" spans="1:9">
      <c r="A158" s="70"/>
      <c r="B158" s="5" t="s">
        <v>11</v>
      </c>
      <c r="C158" s="5" t="s">
        <v>216</v>
      </c>
      <c r="D158" s="5" t="s">
        <v>39</v>
      </c>
      <c r="E158" s="5">
        <v>12</v>
      </c>
      <c r="F158" s="5" t="s">
        <v>27</v>
      </c>
      <c r="G158" s="5">
        <v>25</v>
      </c>
      <c r="H158" s="5">
        <v>0.76</v>
      </c>
      <c r="I158" s="5">
        <v>0.65700000000000003</v>
      </c>
    </row>
    <row r="159" spans="1:9">
      <c r="A159" s="68" t="s">
        <v>217</v>
      </c>
      <c r="B159" s="5" t="s">
        <v>14</v>
      </c>
      <c r="C159" s="5" t="s">
        <v>218</v>
      </c>
      <c r="D159" s="5" t="s">
        <v>34</v>
      </c>
      <c r="E159" s="5">
        <v>13</v>
      </c>
      <c r="F159" s="5">
        <v>27</v>
      </c>
      <c r="G159" s="5">
        <v>171</v>
      </c>
      <c r="H159" s="5">
        <v>0.8</v>
      </c>
      <c r="I159" s="5">
        <v>0.57099999999999995</v>
      </c>
    </row>
    <row r="160" spans="1:9">
      <c r="A160" s="69"/>
      <c r="B160" s="5" t="s">
        <v>14</v>
      </c>
      <c r="C160" s="5" t="s">
        <v>219</v>
      </c>
      <c r="D160" s="5" t="s">
        <v>19</v>
      </c>
      <c r="E160" s="5">
        <v>14</v>
      </c>
      <c r="F160" s="5">
        <v>25</v>
      </c>
      <c r="G160" s="5">
        <v>205</v>
      </c>
      <c r="H160" s="5">
        <v>0.65</v>
      </c>
      <c r="I160" s="5">
        <v>0.72199999999999998</v>
      </c>
    </row>
    <row r="161" spans="1:9">
      <c r="A161" s="69"/>
      <c r="B161" s="5" t="s">
        <v>11</v>
      </c>
      <c r="C161" s="5" t="s">
        <v>220</v>
      </c>
      <c r="D161" s="5" t="s">
        <v>54</v>
      </c>
      <c r="E161" s="5">
        <v>11</v>
      </c>
      <c r="F161" s="5">
        <v>23</v>
      </c>
      <c r="G161" s="5">
        <v>89</v>
      </c>
      <c r="H161" s="5">
        <v>0.76</v>
      </c>
      <c r="I161" s="5">
        <v>0.66400000000000003</v>
      </c>
    </row>
    <row r="162" spans="1:9">
      <c r="A162" s="69"/>
      <c r="B162" s="5" t="s">
        <v>14</v>
      </c>
      <c r="C162" s="5" t="s">
        <v>221</v>
      </c>
      <c r="D162" s="5" t="s">
        <v>25</v>
      </c>
      <c r="E162" s="5">
        <v>9</v>
      </c>
      <c r="F162" s="5">
        <v>21</v>
      </c>
      <c r="G162" s="5">
        <v>45</v>
      </c>
      <c r="H162" s="5">
        <v>0.65</v>
      </c>
      <c r="I162" s="5">
        <v>0.34100000000000003</v>
      </c>
    </row>
    <row r="163" spans="1:9">
      <c r="A163" s="69"/>
      <c r="B163" s="5" t="s">
        <v>14</v>
      </c>
      <c r="C163" s="5" t="s">
        <v>222</v>
      </c>
      <c r="D163" s="5" t="s">
        <v>25</v>
      </c>
      <c r="E163" s="5">
        <v>9</v>
      </c>
      <c r="F163" s="5">
        <v>16</v>
      </c>
      <c r="G163" s="5">
        <v>8</v>
      </c>
      <c r="H163" s="5">
        <v>0.76</v>
      </c>
      <c r="I163" s="5">
        <v>0.29599999999999999</v>
      </c>
    </row>
    <row r="164" spans="1:9">
      <c r="A164" s="69"/>
      <c r="B164" s="6" t="s">
        <v>11</v>
      </c>
      <c r="C164" s="6" t="s">
        <v>223</v>
      </c>
      <c r="D164" s="6" t="s">
        <v>34</v>
      </c>
      <c r="E164" s="6">
        <v>12</v>
      </c>
      <c r="F164" s="5" t="s">
        <v>27</v>
      </c>
      <c r="G164" s="6">
        <v>25</v>
      </c>
      <c r="H164" s="6">
        <v>0.78</v>
      </c>
      <c r="I164" s="6">
        <v>0.69299999999999995</v>
      </c>
    </row>
    <row r="165" spans="1:9">
      <c r="A165" s="70"/>
      <c r="B165" s="5" t="s">
        <v>14</v>
      </c>
      <c r="C165" s="5" t="s">
        <v>224</v>
      </c>
      <c r="D165" s="5" t="s">
        <v>14</v>
      </c>
      <c r="E165" s="5">
        <v>19</v>
      </c>
      <c r="F165" s="5">
        <v>15</v>
      </c>
      <c r="G165" s="5" t="s">
        <v>27</v>
      </c>
      <c r="H165" s="5">
        <v>0.76</v>
      </c>
      <c r="I165" s="5">
        <v>0.68500000000000005</v>
      </c>
    </row>
    <row r="166" spans="1:9">
      <c r="A166" s="68" t="s">
        <v>225</v>
      </c>
      <c r="B166" s="5" t="s">
        <v>11</v>
      </c>
      <c r="C166" s="5" t="s">
        <v>226</v>
      </c>
      <c r="D166" s="5" t="s">
        <v>25</v>
      </c>
      <c r="E166" s="5">
        <v>14</v>
      </c>
      <c r="F166" s="5">
        <v>431</v>
      </c>
      <c r="G166" s="5">
        <v>11477</v>
      </c>
      <c r="H166" s="5">
        <v>0.73</v>
      </c>
      <c r="I166" s="5">
        <v>0.69099999999999995</v>
      </c>
    </row>
    <row r="167" spans="1:9">
      <c r="A167" s="69"/>
      <c r="B167" s="5" t="s">
        <v>11</v>
      </c>
      <c r="C167" s="5" t="s">
        <v>227</v>
      </c>
      <c r="D167" s="5" t="s">
        <v>13</v>
      </c>
      <c r="E167" s="5">
        <v>19</v>
      </c>
      <c r="F167" s="5">
        <v>565</v>
      </c>
      <c r="G167" s="5">
        <v>6465</v>
      </c>
      <c r="H167" s="5">
        <v>0.67</v>
      </c>
      <c r="I167" s="5">
        <v>0.90700000000000003</v>
      </c>
    </row>
    <row r="168" spans="1:9">
      <c r="A168" s="69"/>
      <c r="B168" s="5" t="s">
        <v>14</v>
      </c>
      <c r="C168" s="5" t="s">
        <v>228</v>
      </c>
      <c r="D168" s="5" t="s">
        <v>25</v>
      </c>
      <c r="E168" s="5">
        <v>17</v>
      </c>
      <c r="F168" s="5">
        <v>372</v>
      </c>
      <c r="G168" s="5">
        <v>6188</v>
      </c>
      <c r="H168" s="5">
        <v>0.71</v>
      </c>
      <c r="I168" s="5">
        <v>0.51</v>
      </c>
    </row>
    <row r="169" spans="1:9">
      <c r="A169" s="69"/>
      <c r="B169" s="5" t="s">
        <v>11</v>
      </c>
      <c r="C169" s="5" t="s">
        <v>229</v>
      </c>
      <c r="D169" s="5" t="s">
        <v>47</v>
      </c>
      <c r="E169" s="5">
        <v>16</v>
      </c>
      <c r="F169" s="5">
        <v>415</v>
      </c>
      <c r="G169" s="5">
        <v>1822</v>
      </c>
      <c r="H169" s="5">
        <v>0.7</v>
      </c>
      <c r="I169" s="5">
        <v>0.79300000000000004</v>
      </c>
    </row>
    <row r="170" spans="1:9">
      <c r="A170" s="69"/>
      <c r="B170" s="5" t="s">
        <v>14</v>
      </c>
      <c r="C170" s="5" t="s">
        <v>230</v>
      </c>
      <c r="D170" s="5" t="s">
        <v>39</v>
      </c>
      <c r="E170" s="5">
        <v>13</v>
      </c>
      <c r="F170" s="5">
        <v>214</v>
      </c>
      <c r="G170" s="5">
        <v>3074</v>
      </c>
      <c r="H170" s="5">
        <v>0.8</v>
      </c>
      <c r="I170" s="5">
        <v>0.56799999999999995</v>
      </c>
    </row>
    <row r="171" spans="1:9">
      <c r="A171" s="70"/>
      <c r="B171" s="5" t="s">
        <v>11</v>
      </c>
      <c r="C171" s="5" t="s">
        <v>231</v>
      </c>
      <c r="D171" s="5" t="s">
        <v>83</v>
      </c>
      <c r="E171" s="5">
        <v>8</v>
      </c>
      <c r="F171" s="5">
        <v>179</v>
      </c>
      <c r="G171" s="5">
        <v>1083</v>
      </c>
      <c r="H171" s="5">
        <v>0.52</v>
      </c>
      <c r="I171" s="5">
        <v>0.252</v>
      </c>
    </row>
    <row r="172" spans="1:9">
      <c r="A172" s="68" t="s">
        <v>232</v>
      </c>
      <c r="B172" s="5" t="s">
        <v>11</v>
      </c>
      <c r="C172" s="5" t="s">
        <v>233</v>
      </c>
      <c r="D172" s="5" t="s">
        <v>13</v>
      </c>
      <c r="E172" s="5">
        <v>16</v>
      </c>
      <c r="F172" s="5">
        <v>151</v>
      </c>
      <c r="G172" s="5">
        <v>1313</v>
      </c>
      <c r="H172" s="5">
        <v>0.73</v>
      </c>
      <c r="I172" s="5">
        <v>0.39400000000000002</v>
      </c>
    </row>
    <row r="173" spans="1:9">
      <c r="A173" s="69"/>
      <c r="B173" s="5" t="s">
        <v>11</v>
      </c>
      <c r="C173" s="5" t="s">
        <v>234</v>
      </c>
      <c r="D173" s="5" t="s">
        <v>43</v>
      </c>
      <c r="E173" s="5">
        <v>13</v>
      </c>
      <c r="F173" s="5">
        <v>142</v>
      </c>
      <c r="G173" s="5">
        <v>1011</v>
      </c>
      <c r="H173" s="5">
        <v>0.82</v>
      </c>
      <c r="I173" s="5">
        <v>0.71899999999999997</v>
      </c>
    </row>
    <row r="174" spans="1:9">
      <c r="A174" s="69"/>
      <c r="B174" s="5" t="s">
        <v>11</v>
      </c>
      <c r="C174" s="5" t="s">
        <v>235</v>
      </c>
      <c r="D174" s="5" t="s">
        <v>54</v>
      </c>
      <c r="E174" s="5">
        <v>16</v>
      </c>
      <c r="F174" s="5">
        <v>64</v>
      </c>
      <c r="G174" s="5">
        <v>2252</v>
      </c>
      <c r="H174" s="5">
        <v>0.8</v>
      </c>
      <c r="I174" s="5">
        <v>0.70899999999999996</v>
      </c>
    </row>
    <row r="175" spans="1:9">
      <c r="A175" s="69"/>
      <c r="B175" s="5" t="s">
        <v>11</v>
      </c>
      <c r="C175" s="5" t="s">
        <v>236</v>
      </c>
      <c r="D175" s="5" t="s">
        <v>13</v>
      </c>
      <c r="E175" s="5">
        <v>8</v>
      </c>
      <c r="F175" s="5">
        <v>91</v>
      </c>
      <c r="G175" s="5">
        <v>717</v>
      </c>
      <c r="H175" s="5">
        <v>0.78</v>
      </c>
      <c r="I175" s="5">
        <v>0.36699999999999999</v>
      </c>
    </row>
    <row r="176" spans="1:9">
      <c r="A176" s="69"/>
      <c r="B176" s="5" t="s">
        <v>11</v>
      </c>
      <c r="C176" s="5" t="s">
        <v>237</v>
      </c>
      <c r="D176" s="5" t="s">
        <v>59</v>
      </c>
      <c r="E176" s="5">
        <v>24</v>
      </c>
      <c r="F176" s="5">
        <v>29</v>
      </c>
      <c r="G176" s="5">
        <v>147</v>
      </c>
      <c r="H176" s="5">
        <v>0.81</v>
      </c>
      <c r="I176" s="5">
        <v>0.89600000000000002</v>
      </c>
    </row>
    <row r="177" spans="1:9">
      <c r="A177" s="70"/>
      <c r="B177" s="5" t="s">
        <v>54</v>
      </c>
      <c r="C177" s="5" t="s">
        <v>238</v>
      </c>
      <c r="D177" s="5" t="s">
        <v>47</v>
      </c>
      <c r="E177" s="5">
        <v>18</v>
      </c>
      <c r="F177" s="5" t="s">
        <v>27</v>
      </c>
      <c r="G177" s="5" t="s">
        <v>27</v>
      </c>
      <c r="H177" s="5">
        <v>0.75</v>
      </c>
      <c r="I177" s="5">
        <v>0.46</v>
      </c>
    </row>
    <row r="178" spans="1:9">
      <c r="A178" s="68" t="s">
        <v>239</v>
      </c>
      <c r="B178" s="5" t="s">
        <v>14</v>
      </c>
      <c r="C178" s="5" t="s">
        <v>240</v>
      </c>
      <c r="D178" s="5" t="s">
        <v>34</v>
      </c>
      <c r="E178" s="5">
        <v>12</v>
      </c>
      <c r="F178" s="5">
        <v>62</v>
      </c>
      <c r="G178" s="5">
        <v>913</v>
      </c>
      <c r="H178" s="5">
        <v>0.79</v>
      </c>
      <c r="I178" s="5">
        <v>0.57199999999999995</v>
      </c>
    </row>
    <row r="179" spans="1:9">
      <c r="A179" s="69"/>
      <c r="B179" s="5" t="s">
        <v>11</v>
      </c>
      <c r="C179" s="5" t="s">
        <v>241</v>
      </c>
      <c r="D179" s="5" t="s">
        <v>39</v>
      </c>
      <c r="E179" s="5">
        <v>16</v>
      </c>
      <c r="F179" s="5">
        <v>6</v>
      </c>
      <c r="G179" s="5">
        <v>1585</v>
      </c>
      <c r="H179" s="5">
        <v>0.61</v>
      </c>
      <c r="I179" s="5">
        <v>0.47699999999999998</v>
      </c>
    </row>
    <row r="180" spans="1:9">
      <c r="A180" s="69"/>
      <c r="B180" s="5" t="s">
        <v>11</v>
      </c>
      <c r="C180" s="5" t="s">
        <v>242</v>
      </c>
      <c r="D180" s="5" t="s">
        <v>39</v>
      </c>
      <c r="E180" s="5">
        <v>11</v>
      </c>
      <c r="F180" s="5">
        <v>9</v>
      </c>
      <c r="G180" s="5">
        <v>1301</v>
      </c>
      <c r="H180" s="5">
        <v>0.77</v>
      </c>
      <c r="I180" s="5">
        <v>0.59</v>
      </c>
    </row>
    <row r="181" spans="1:9">
      <c r="A181" s="69"/>
      <c r="B181" s="5" t="s">
        <v>14</v>
      </c>
      <c r="C181" s="5" t="s">
        <v>243</v>
      </c>
      <c r="D181" s="5" t="s">
        <v>43</v>
      </c>
      <c r="E181" s="5">
        <v>19</v>
      </c>
      <c r="F181" s="5" t="s">
        <v>27</v>
      </c>
      <c r="G181" s="5">
        <v>1472</v>
      </c>
      <c r="H181" s="5">
        <v>0.64</v>
      </c>
      <c r="I181" s="5">
        <v>0.59299999999999997</v>
      </c>
    </row>
    <row r="182" spans="1:9">
      <c r="A182" s="69"/>
      <c r="B182" s="5" t="s">
        <v>11</v>
      </c>
      <c r="C182" s="5" t="s">
        <v>244</v>
      </c>
      <c r="D182" s="5" t="s">
        <v>25</v>
      </c>
      <c r="E182" s="5">
        <v>9</v>
      </c>
      <c r="F182" s="5">
        <v>20</v>
      </c>
      <c r="G182" s="5">
        <v>142</v>
      </c>
      <c r="H182" s="5">
        <v>0.73</v>
      </c>
      <c r="I182" s="5">
        <v>0.35399999999999998</v>
      </c>
    </row>
    <row r="183" spans="1:9">
      <c r="A183" s="70"/>
      <c r="B183" s="5" t="s">
        <v>11</v>
      </c>
      <c r="C183" s="5" t="s">
        <v>245</v>
      </c>
      <c r="D183" s="5" t="s">
        <v>61</v>
      </c>
      <c r="E183" s="5">
        <v>7</v>
      </c>
      <c r="F183" s="5" t="s">
        <v>27</v>
      </c>
      <c r="G183" s="5">
        <v>325</v>
      </c>
      <c r="H183" s="5">
        <v>0.72</v>
      </c>
      <c r="I183" s="5">
        <v>0.251</v>
      </c>
    </row>
    <row r="184" spans="1:9">
      <c r="A184" s="66" t="s">
        <v>246</v>
      </c>
      <c r="B184" s="5" t="s">
        <v>11</v>
      </c>
      <c r="C184" s="5" t="s">
        <v>247</v>
      </c>
      <c r="D184" s="5" t="s">
        <v>43</v>
      </c>
      <c r="E184" s="5">
        <v>9</v>
      </c>
      <c r="F184" s="5">
        <v>10</v>
      </c>
      <c r="G184" s="5">
        <v>50</v>
      </c>
      <c r="H184" s="5">
        <v>0.6</v>
      </c>
      <c r="I184" s="5">
        <v>0.45500000000000002</v>
      </c>
    </row>
    <row r="185" spans="1:9">
      <c r="A185" s="71"/>
      <c r="B185" s="5" t="s">
        <v>14</v>
      </c>
      <c r="C185" s="5" t="s">
        <v>248</v>
      </c>
      <c r="D185" s="5" t="s">
        <v>34</v>
      </c>
      <c r="E185" s="5">
        <v>8</v>
      </c>
      <c r="F185" s="5">
        <v>42</v>
      </c>
      <c r="G185" s="5" t="s">
        <v>27</v>
      </c>
      <c r="H185" s="5">
        <v>0</v>
      </c>
      <c r="I185" s="5">
        <v>0.25</v>
      </c>
    </row>
    <row r="186" spans="1:9">
      <c r="A186" s="71"/>
      <c r="B186" s="5" t="s">
        <v>11</v>
      </c>
      <c r="C186" s="5" t="s">
        <v>249</v>
      </c>
      <c r="D186" s="5" t="s">
        <v>16</v>
      </c>
      <c r="E186" s="5">
        <v>8</v>
      </c>
      <c r="F186" s="5" t="s">
        <v>27</v>
      </c>
      <c r="G186" s="5">
        <v>67</v>
      </c>
      <c r="H186" s="5">
        <v>0.43</v>
      </c>
      <c r="I186" s="5">
        <v>0.27500000000000002</v>
      </c>
    </row>
    <row r="187" spans="1:9">
      <c r="A187" s="71"/>
      <c r="B187" s="5" t="s">
        <v>76</v>
      </c>
      <c r="C187" s="5" t="s">
        <v>250</v>
      </c>
      <c r="D187" s="5" t="s">
        <v>54</v>
      </c>
      <c r="E187" s="5">
        <v>20</v>
      </c>
      <c r="F187" s="5" t="s">
        <v>27</v>
      </c>
      <c r="G187" s="5" t="s">
        <v>27</v>
      </c>
      <c r="H187" s="5">
        <v>0.8</v>
      </c>
      <c r="I187" s="5">
        <v>0.58899999999999997</v>
      </c>
    </row>
    <row r="188" spans="1:9">
      <c r="A188" s="71"/>
      <c r="B188" s="5" t="s">
        <v>14</v>
      </c>
      <c r="C188" s="5" t="s">
        <v>251</v>
      </c>
      <c r="D188" s="5" t="s">
        <v>54</v>
      </c>
      <c r="E188" s="5">
        <v>7</v>
      </c>
      <c r="F188" s="5" t="s">
        <v>27</v>
      </c>
      <c r="G188" s="5" t="s">
        <v>27</v>
      </c>
      <c r="H188" s="5">
        <v>0.59</v>
      </c>
      <c r="I188" s="5">
        <v>0.221</v>
      </c>
    </row>
    <row r="189" spans="1:9">
      <c r="A189" s="67"/>
      <c r="B189" s="5" t="s">
        <v>14</v>
      </c>
      <c r="C189" s="5" t="s">
        <v>252</v>
      </c>
      <c r="D189" s="5" t="s">
        <v>11</v>
      </c>
      <c r="E189" s="5">
        <v>14</v>
      </c>
      <c r="F189" s="5">
        <v>54</v>
      </c>
      <c r="G189" s="5">
        <v>100</v>
      </c>
      <c r="H189" s="5">
        <v>0.79</v>
      </c>
      <c r="I189" s="5">
        <v>0.63400000000000001</v>
      </c>
    </row>
    <row r="190" spans="1:9">
      <c r="A190" s="68" t="s">
        <v>253</v>
      </c>
      <c r="B190" s="5" t="s">
        <v>14</v>
      </c>
      <c r="C190" s="5" t="s">
        <v>254</v>
      </c>
      <c r="D190" s="5" t="s">
        <v>59</v>
      </c>
      <c r="E190" s="5">
        <v>15</v>
      </c>
      <c r="F190" s="5">
        <v>235</v>
      </c>
      <c r="G190" s="5">
        <v>1884</v>
      </c>
      <c r="H190" s="5">
        <v>0.68</v>
      </c>
      <c r="I190" s="5">
        <v>0.79700000000000004</v>
      </c>
    </row>
    <row r="191" spans="1:9">
      <c r="A191" s="69"/>
      <c r="B191" s="5" t="s">
        <v>14</v>
      </c>
      <c r="C191" s="5" t="s">
        <v>255</v>
      </c>
      <c r="D191" s="5" t="s">
        <v>67</v>
      </c>
      <c r="E191" s="5">
        <v>9</v>
      </c>
      <c r="F191" s="5">
        <v>173</v>
      </c>
      <c r="G191" s="5">
        <v>180</v>
      </c>
      <c r="H191" s="5">
        <v>0.76</v>
      </c>
      <c r="I191" s="5">
        <v>0.42</v>
      </c>
    </row>
    <row r="192" spans="1:9">
      <c r="A192" s="69"/>
      <c r="B192" s="5" t="s">
        <v>14</v>
      </c>
      <c r="C192" s="5" t="s">
        <v>256</v>
      </c>
      <c r="D192" s="5" t="s">
        <v>25</v>
      </c>
      <c r="E192" s="5">
        <v>11</v>
      </c>
      <c r="F192" s="5">
        <v>146</v>
      </c>
      <c r="G192" s="5">
        <v>363</v>
      </c>
      <c r="H192" s="5">
        <v>0.78</v>
      </c>
      <c r="I192" s="5">
        <v>0.55100000000000005</v>
      </c>
    </row>
    <row r="193" spans="1:9">
      <c r="A193" s="69"/>
      <c r="B193" s="5" t="s">
        <v>14</v>
      </c>
      <c r="C193" s="5" t="s">
        <v>257</v>
      </c>
      <c r="D193" s="5" t="s">
        <v>67</v>
      </c>
      <c r="E193" s="5">
        <v>10</v>
      </c>
      <c r="F193" s="5">
        <v>121</v>
      </c>
      <c r="G193" s="5">
        <v>133</v>
      </c>
      <c r="H193" s="5">
        <v>0.63</v>
      </c>
      <c r="I193" s="5">
        <v>0.41199999999999998</v>
      </c>
    </row>
    <row r="194" spans="1:9">
      <c r="A194" s="69"/>
      <c r="B194" s="5" t="s">
        <v>14</v>
      </c>
      <c r="C194" s="5" t="s">
        <v>258</v>
      </c>
      <c r="D194" s="5" t="s">
        <v>16</v>
      </c>
      <c r="E194" s="5">
        <v>20</v>
      </c>
      <c r="F194" s="5">
        <v>84</v>
      </c>
      <c r="G194" s="5">
        <v>2069</v>
      </c>
      <c r="H194" s="5">
        <v>0.66</v>
      </c>
      <c r="I194" s="5">
        <v>0.72599999999999998</v>
      </c>
    </row>
    <row r="195" spans="1:9">
      <c r="A195" s="70"/>
      <c r="B195" s="5" t="s">
        <v>11</v>
      </c>
      <c r="C195" s="5" t="s">
        <v>259</v>
      </c>
      <c r="D195" s="5" t="s">
        <v>47</v>
      </c>
      <c r="E195" s="5">
        <v>13</v>
      </c>
      <c r="F195" s="5">
        <v>56</v>
      </c>
      <c r="G195" s="5">
        <v>2069</v>
      </c>
      <c r="H195" s="5">
        <v>0.8</v>
      </c>
      <c r="I195" s="5">
        <v>0.71</v>
      </c>
    </row>
    <row r="196" spans="1:9">
      <c r="A196" s="68" t="s">
        <v>260</v>
      </c>
      <c r="B196" s="5" t="s">
        <v>11</v>
      </c>
      <c r="C196" s="5" t="s">
        <v>261</v>
      </c>
      <c r="D196" s="5" t="s">
        <v>22</v>
      </c>
      <c r="E196" s="5">
        <v>16</v>
      </c>
      <c r="F196" s="5">
        <v>168</v>
      </c>
      <c r="G196" s="5">
        <v>3129</v>
      </c>
      <c r="H196" s="5">
        <v>0.78</v>
      </c>
      <c r="I196" s="5">
        <v>0.72299999999999998</v>
      </c>
    </row>
    <row r="197" spans="1:9">
      <c r="A197" s="69"/>
      <c r="B197" s="5" t="s">
        <v>14</v>
      </c>
      <c r="C197" s="5" t="s">
        <v>262</v>
      </c>
      <c r="D197" s="5" t="s">
        <v>13</v>
      </c>
      <c r="E197" s="5">
        <v>15</v>
      </c>
      <c r="F197" s="5">
        <v>377</v>
      </c>
      <c r="G197" s="5">
        <v>2340</v>
      </c>
      <c r="H197" s="5">
        <v>0.77</v>
      </c>
      <c r="I197" s="5">
        <v>0.81100000000000005</v>
      </c>
    </row>
    <row r="198" spans="1:9">
      <c r="A198" s="69"/>
      <c r="B198" s="5" t="s">
        <v>11</v>
      </c>
      <c r="C198" s="5" t="s">
        <v>263</v>
      </c>
      <c r="D198" s="5" t="s">
        <v>54</v>
      </c>
      <c r="E198" s="5">
        <v>10</v>
      </c>
      <c r="F198" s="5">
        <v>292</v>
      </c>
      <c r="G198" s="5">
        <v>607</v>
      </c>
      <c r="H198" s="5">
        <v>0.75</v>
      </c>
      <c r="I198" s="5">
        <v>0.436</v>
      </c>
    </row>
    <row r="199" spans="1:9">
      <c r="A199" s="69"/>
      <c r="B199" s="5" t="s">
        <v>11</v>
      </c>
      <c r="C199" s="5" t="s">
        <v>264</v>
      </c>
      <c r="D199" s="5" t="s">
        <v>25</v>
      </c>
      <c r="E199" s="5">
        <v>13</v>
      </c>
      <c r="F199" s="5">
        <v>273</v>
      </c>
      <c r="G199" s="5">
        <v>2297</v>
      </c>
      <c r="H199" s="5">
        <v>0.8</v>
      </c>
      <c r="I199" s="5">
        <v>0.749</v>
      </c>
    </row>
    <row r="200" spans="1:9">
      <c r="A200" s="69"/>
      <c r="B200" s="5" t="s">
        <v>14</v>
      </c>
      <c r="C200" s="5" t="s">
        <v>265</v>
      </c>
      <c r="D200" s="5" t="s">
        <v>59</v>
      </c>
      <c r="E200" s="5">
        <v>20</v>
      </c>
      <c r="F200" s="5">
        <v>232</v>
      </c>
      <c r="G200" s="5">
        <v>2178</v>
      </c>
      <c r="H200" s="5">
        <v>0.78</v>
      </c>
      <c r="I200" s="5">
        <v>0.56999999999999995</v>
      </c>
    </row>
    <row r="201" spans="1:9">
      <c r="A201" s="69"/>
      <c r="B201" s="5" t="s">
        <v>14</v>
      </c>
      <c r="C201" s="5" t="s">
        <v>266</v>
      </c>
      <c r="D201" s="5" t="s">
        <v>22</v>
      </c>
      <c r="E201" s="5">
        <v>14</v>
      </c>
      <c r="F201" s="5">
        <v>229</v>
      </c>
      <c r="G201" s="5">
        <v>753</v>
      </c>
      <c r="H201" s="5">
        <v>0.74</v>
      </c>
      <c r="I201" s="5">
        <v>0.58699999999999997</v>
      </c>
    </row>
    <row r="202" spans="1:9">
      <c r="A202" s="70"/>
      <c r="B202" s="5" t="s">
        <v>11</v>
      </c>
      <c r="C202" s="5" t="s">
        <v>267</v>
      </c>
      <c r="D202" s="5" t="s">
        <v>22</v>
      </c>
      <c r="E202" s="5">
        <v>11</v>
      </c>
      <c r="F202" s="5">
        <v>337</v>
      </c>
      <c r="G202" s="5">
        <v>670</v>
      </c>
      <c r="H202" s="5">
        <v>0.77</v>
      </c>
      <c r="I202" s="5">
        <v>0.70399999999999996</v>
      </c>
    </row>
    <row r="203" spans="1:9">
      <c r="A203" s="68" t="s">
        <v>268</v>
      </c>
      <c r="B203" s="5" t="s">
        <v>14</v>
      </c>
      <c r="C203" s="5" t="s">
        <v>269</v>
      </c>
      <c r="D203" s="5" t="s">
        <v>25</v>
      </c>
      <c r="E203" s="5">
        <v>14</v>
      </c>
      <c r="F203" s="5">
        <v>4280</v>
      </c>
      <c r="G203" s="5">
        <v>20568</v>
      </c>
      <c r="H203" s="5">
        <v>0.75</v>
      </c>
      <c r="I203" s="5">
        <v>0.67800000000000005</v>
      </c>
    </row>
    <row r="204" spans="1:9">
      <c r="A204" s="69"/>
      <c r="B204" s="5" t="s">
        <v>11</v>
      </c>
      <c r="C204" s="5" t="s">
        <v>270</v>
      </c>
      <c r="D204" s="5" t="s">
        <v>16</v>
      </c>
      <c r="E204" s="5">
        <v>11</v>
      </c>
      <c r="F204" s="5">
        <v>3450</v>
      </c>
      <c r="G204" s="5">
        <v>12703</v>
      </c>
      <c r="H204" s="5">
        <v>0.8</v>
      </c>
      <c r="I204" s="5">
        <v>0.55900000000000005</v>
      </c>
    </row>
    <row r="205" spans="1:9">
      <c r="A205" s="69"/>
      <c r="B205" s="5" t="s">
        <v>14</v>
      </c>
      <c r="C205" s="5" t="s">
        <v>271</v>
      </c>
      <c r="D205" s="5" t="s">
        <v>47</v>
      </c>
      <c r="E205" s="5">
        <v>17</v>
      </c>
      <c r="F205" s="5">
        <v>3224</v>
      </c>
      <c r="G205" s="5">
        <v>65573</v>
      </c>
      <c r="H205" s="5">
        <v>0.75</v>
      </c>
      <c r="I205" s="5">
        <v>0.75600000000000001</v>
      </c>
    </row>
    <row r="206" spans="1:9">
      <c r="A206" s="69"/>
      <c r="B206" s="5" t="s">
        <v>14</v>
      </c>
      <c r="C206" s="5" t="s">
        <v>272</v>
      </c>
      <c r="D206" s="5" t="s">
        <v>25</v>
      </c>
      <c r="E206" s="5">
        <v>11</v>
      </c>
      <c r="F206" s="5">
        <v>2023</v>
      </c>
      <c r="G206" s="5">
        <v>12076</v>
      </c>
      <c r="H206" s="5">
        <v>0.79</v>
      </c>
      <c r="I206" s="5">
        <v>0.72099999999999997</v>
      </c>
    </row>
    <row r="207" spans="1:9">
      <c r="A207" s="69"/>
      <c r="B207" s="5" t="s">
        <v>11</v>
      </c>
      <c r="C207" s="5" t="s">
        <v>273</v>
      </c>
      <c r="D207" s="5" t="s">
        <v>25</v>
      </c>
      <c r="E207" s="5">
        <v>12</v>
      </c>
      <c r="F207" s="5">
        <v>1705</v>
      </c>
      <c r="G207" s="5">
        <v>8403</v>
      </c>
      <c r="H207" s="5">
        <v>0.78</v>
      </c>
      <c r="I207" s="5">
        <v>0.52100000000000002</v>
      </c>
    </row>
    <row r="208" spans="1:9">
      <c r="A208" s="70"/>
      <c r="B208" s="5" t="s">
        <v>11</v>
      </c>
      <c r="C208" s="5" t="s">
        <v>274</v>
      </c>
      <c r="D208" s="5" t="s">
        <v>13</v>
      </c>
      <c r="E208" s="5">
        <v>9</v>
      </c>
      <c r="F208" s="5">
        <v>1530</v>
      </c>
      <c r="G208" s="5">
        <v>7827</v>
      </c>
      <c r="H208" s="5">
        <v>0.71</v>
      </c>
      <c r="I208" s="5">
        <v>0.315</v>
      </c>
    </row>
    <row r="209" spans="1:9">
      <c r="A209" s="68" t="s">
        <v>275</v>
      </c>
      <c r="B209" s="5" t="s">
        <v>11</v>
      </c>
      <c r="C209" s="5" t="s">
        <v>276</v>
      </c>
      <c r="D209" s="5" t="s">
        <v>59</v>
      </c>
      <c r="E209" s="5">
        <v>15</v>
      </c>
      <c r="F209" s="5">
        <v>1010</v>
      </c>
      <c r="G209" s="5">
        <v>9740</v>
      </c>
      <c r="H209" s="5">
        <v>0.8</v>
      </c>
      <c r="I209" s="5">
        <v>0.71699999999999997</v>
      </c>
    </row>
    <row r="210" spans="1:9">
      <c r="A210" s="69"/>
      <c r="B210" s="5" t="s">
        <v>14</v>
      </c>
      <c r="C210" s="5" t="s">
        <v>277</v>
      </c>
      <c r="D210" s="5" t="s">
        <v>39</v>
      </c>
      <c r="E210" s="5">
        <v>13</v>
      </c>
      <c r="F210" s="5">
        <v>948</v>
      </c>
      <c r="G210" s="5">
        <v>6273</v>
      </c>
      <c r="H210" s="5">
        <v>0.7</v>
      </c>
      <c r="I210" s="5">
        <v>0.48799999999999999</v>
      </c>
    </row>
    <row r="211" spans="1:9">
      <c r="A211" s="69"/>
      <c r="B211" s="5" t="s">
        <v>14</v>
      </c>
      <c r="C211" s="5" t="s">
        <v>278</v>
      </c>
      <c r="D211" s="5" t="s">
        <v>16</v>
      </c>
      <c r="E211" s="5">
        <v>9</v>
      </c>
      <c r="F211" s="5">
        <v>497</v>
      </c>
      <c r="G211" s="5">
        <v>5680</v>
      </c>
      <c r="H211" s="5">
        <v>0.76</v>
      </c>
      <c r="I211" s="5">
        <v>0.42199999999999999</v>
      </c>
    </row>
    <row r="212" spans="1:9">
      <c r="A212" s="69"/>
      <c r="B212" s="5" t="s">
        <v>14</v>
      </c>
      <c r="C212" s="5" t="s">
        <v>279</v>
      </c>
      <c r="D212" s="5" t="s">
        <v>25</v>
      </c>
      <c r="E212" s="5">
        <v>8</v>
      </c>
      <c r="F212" s="5">
        <v>748</v>
      </c>
      <c r="G212" s="5">
        <v>650</v>
      </c>
      <c r="H212" s="5">
        <v>0.55000000000000004</v>
      </c>
      <c r="I212" s="5">
        <v>0.23599999999999999</v>
      </c>
    </row>
    <row r="213" spans="1:9">
      <c r="A213" s="69"/>
      <c r="B213" s="5" t="s">
        <v>11</v>
      </c>
      <c r="C213" s="5" t="s">
        <v>280</v>
      </c>
      <c r="D213" s="5" t="s">
        <v>59</v>
      </c>
      <c r="E213" s="5">
        <v>8</v>
      </c>
      <c r="F213" s="5">
        <v>622</v>
      </c>
      <c r="G213" s="5">
        <v>977</v>
      </c>
      <c r="H213" s="5">
        <v>0.31</v>
      </c>
      <c r="I213" s="5">
        <v>0.25600000000000001</v>
      </c>
    </row>
    <row r="214" spans="1:9">
      <c r="A214" s="70"/>
      <c r="B214" s="6" t="s">
        <v>14</v>
      </c>
      <c r="C214" s="6" t="s">
        <v>281</v>
      </c>
      <c r="D214" s="6" t="s">
        <v>11</v>
      </c>
      <c r="E214" s="6">
        <v>8</v>
      </c>
      <c r="F214" s="6">
        <v>84</v>
      </c>
      <c r="G214" s="6">
        <v>237</v>
      </c>
      <c r="H214" s="6">
        <v>0.46</v>
      </c>
      <c r="I214" s="6">
        <v>0.27900000000000003</v>
      </c>
    </row>
    <row r="215" spans="1:9">
      <c r="A215" s="68" t="s">
        <v>282</v>
      </c>
      <c r="B215" s="5" t="s">
        <v>11</v>
      </c>
      <c r="C215" s="5" t="s">
        <v>283</v>
      </c>
      <c r="D215" s="5" t="s">
        <v>22</v>
      </c>
      <c r="E215" s="5">
        <v>16</v>
      </c>
      <c r="F215" s="5">
        <v>805</v>
      </c>
      <c r="G215" s="5">
        <v>11825</v>
      </c>
      <c r="H215" s="5">
        <v>0.73</v>
      </c>
      <c r="I215" s="5">
        <v>0.69799999999999995</v>
      </c>
    </row>
    <row r="216" spans="1:9">
      <c r="A216" s="69"/>
      <c r="B216" s="5" t="s">
        <v>11</v>
      </c>
      <c r="C216" s="5" t="s">
        <v>284</v>
      </c>
      <c r="D216" s="5" t="s">
        <v>34</v>
      </c>
      <c r="E216" s="5">
        <v>15</v>
      </c>
      <c r="F216" s="5">
        <v>616</v>
      </c>
      <c r="G216" s="5">
        <v>2697</v>
      </c>
      <c r="H216" s="5">
        <v>0.8</v>
      </c>
      <c r="I216" s="5">
        <v>0.19800000000000001</v>
      </c>
    </row>
    <row r="217" spans="1:9">
      <c r="A217" s="69"/>
      <c r="B217" s="5" t="s">
        <v>11</v>
      </c>
      <c r="C217" s="5" t="s">
        <v>285</v>
      </c>
      <c r="D217" s="5" t="s">
        <v>47</v>
      </c>
      <c r="E217" s="5">
        <v>9</v>
      </c>
      <c r="F217" s="5">
        <v>435</v>
      </c>
      <c r="G217" s="5">
        <v>4240</v>
      </c>
      <c r="H217" s="5">
        <v>0.72</v>
      </c>
      <c r="I217" s="5">
        <v>0.43099999999999999</v>
      </c>
    </row>
    <row r="218" spans="1:9">
      <c r="A218" s="69"/>
      <c r="B218" s="5" t="s">
        <v>14</v>
      </c>
      <c r="C218" s="5" t="s">
        <v>286</v>
      </c>
      <c r="D218" s="5" t="s">
        <v>67</v>
      </c>
      <c r="E218" s="5">
        <v>16</v>
      </c>
      <c r="F218" s="5">
        <v>336</v>
      </c>
      <c r="G218" s="5">
        <v>3931</v>
      </c>
      <c r="H218" s="5">
        <v>0.75</v>
      </c>
      <c r="I218" s="5">
        <v>0.54500000000000004</v>
      </c>
    </row>
    <row r="219" spans="1:9">
      <c r="A219" s="69"/>
      <c r="B219" s="5" t="s">
        <v>11</v>
      </c>
      <c r="C219" s="5" t="s">
        <v>287</v>
      </c>
      <c r="D219" s="5" t="s">
        <v>22</v>
      </c>
      <c r="E219" s="5">
        <v>8</v>
      </c>
      <c r="F219" s="5">
        <v>164</v>
      </c>
      <c r="G219" s="5">
        <v>6088</v>
      </c>
      <c r="H219" s="5">
        <v>0.74</v>
      </c>
      <c r="I219" s="5">
        <v>0.443</v>
      </c>
    </row>
    <row r="220" spans="1:9">
      <c r="A220" s="69"/>
      <c r="B220" s="5" t="s">
        <v>11</v>
      </c>
      <c r="C220" s="5" t="s">
        <v>288</v>
      </c>
      <c r="D220" s="5" t="s">
        <v>54</v>
      </c>
      <c r="E220" s="5">
        <v>9</v>
      </c>
      <c r="F220" s="5">
        <v>141</v>
      </c>
      <c r="G220" s="5">
        <v>4696</v>
      </c>
      <c r="H220" s="5">
        <v>0.72</v>
      </c>
      <c r="I220" s="5">
        <v>0.39</v>
      </c>
    </row>
    <row r="221" spans="1:9">
      <c r="A221" s="70"/>
      <c r="B221" s="5" t="s">
        <v>14</v>
      </c>
      <c r="C221" s="5" t="s">
        <v>289</v>
      </c>
      <c r="D221" s="5" t="s">
        <v>65</v>
      </c>
      <c r="E221" s="5">
        <v>18</v>
      </c>
      <c r="F221" s="5">
        <v>101</v>
      </c>
      <c r="G221" s="5">
        <v>6843</v>
      </c>
      <c r="H221" s="5">
        <v>0.75</v>
      </c>
      <c r="I221" s="5">
        <v>0.59399999999999997</v>
      </c>
    </row>
    <row r="222" spans="1:9">
      <c r="A222" s="68" t="s">
        <v>290</v>
      </c>
      <c r="B222" s="5" t="s">
        <v>14</v>
      </c>
      <c r="C222" s="5" t="s">
        <v>291</v>
      </c>
      <c r="D222" s="5" t="s">
        <v>19</v>
      </c>
      <c r="E222" s="5">
        <v>13</v>
      </c>
      <c r="F222" s="5">
        <v>1045</v>
      </c>
      <c r="G222" s="5" t="s">
        <v>27</v>
      </c>
      <c r="H222" s="5">
        <v>0.7</v>
      </c>
      <c r="I222" s="5">
        <v>0.59599999999999997</v>
      </c>
    </row>
    <row r="223" spans="1:9">
      <c r="A223" s="69"/>
      <c r="B223" s="5" t="s">
        <v>14</v>
      </c>
      <c r="C223" s="5" t="s">
        <v>292</v>
      </c>
      <c r="D223" s="5" t="s">
        <v>61</v>
      </c>
      <c r="E223" s="5">
        <v>20</v>
      </c>
      <c r="F223" s="5">
        <v>485</v>
      </c>
      <c r="G223" s="5" t="s">
        <v>27</v>
      </c>
      <c r="H223" s="5">
        <v>0.55000000000000004</v>
      </c>
      <c r="I223" s="5">
        <v>0.67800000000000005</v>
      </c>
    </row>
    <row r="224" spans="1:9">
      <c r="A224" s="69"/>
      <c r="B224" s="5" t="s">
        <v>14</v>
      </c>
      <c r="C224" s="5" t="s">
        <v>293</v>
      </c>
      <c r="D224" s="5" t="s">
        <v>54</v>
      </c>
      <c r="E224" s="5">
        <v>9</v>
      </c>
      <c r="F224" s="5">
        <v>110</v>
      </c>
      <c r="G224" s="5" t="s">
        <v>27</v>
      </c>
      <c r="H224" s="5">
        <v>0.59</v>
      </c>
      <c r="I224" s="5">
        <v>0.35299999999999998</v>
      </c>
    </row>
    <row r="225" spans="1:9">
      <c r="A225" s="69"/>
      <c r="B225" s="5" t="s">
        <v>11</v>
      </c>
      <c r="C225" s="5" t="s">
        <v>294</v>
      </c>
      <c r="D225" s="5" t="s">
        <v>76</v>
      </c>
      <c r="E225" s="5">
        <v>10</v>
      </c>
      <c r="F225" s="5">
        <v>42</v>
      </c>
      <c r="G225" s="5" t="s">
        <v>27</v>
      </c>
      <c r="H225" s="5">
        <v>0.6</v>
      </c>
      <c r="I225" s="5">
        <v>0.35299999999999998</v>
      </c>
    </row>
    <row r="226" spans="1:9">
      <c r="A226" s="70"/>
      <c r="B226" s="5" t="s">
        <v>11</v>
      </c>
      <c r="C226" s="5" t="s">
        <v>295</v>
      </c>
      <c r="D226" s="5" t="s">
        <v>19</v>
      </c>
      <c r="E226" s="5">
        <v>8</v>
      </c>
      <c r="F226" s="5">
        <v>454</v>
      </c>
      <c r="G226" s="5" t="s">
        <v>27</v>
      </c>
      <c r="H226" s="5">
        <v>0.01</v>
      </c>
      <c r="I226" s="5">
        <v>0.22500000000000001</v>
      </c>
    </row>
    <row r="227" spans="1:9">
      <c r="A227" s="68" t="s">
        <v>296</v>
      </c>
      <c r="B227" s="5" t="s">
        <v>14</v>
      </c>
      <c r="C227" s="5" t="s">
        <v>297</v>
      </c>
      <c r="D227" s="5" t="s">
        <v>39</v>
      </c>
      <c r="E227" s="5">
        <v>9</v>
      </c>
      <c r="F227" s="5">
        <v>2227</v>
      </c>
      <c r="G227" s="5">
        <v>20820</v>
      </c>
      <c r="H227" s="5">
        <v>0.51</v>
      </c>
      <c r="I227" s="5">
        <v>0.25</v>
      </c>
    </row>
    <row r="228" spans="1:9">
      <c r="A228" s="69"/>
      <c r="B228" s="5" t="s">
        <v>14</v>
      </c>
      <c r="C228" s="5" t="s">
        <v>298</v>
      </c>
      <c r="D228" s="5" t="s">
        <v>47</v>
      </c>
      <c r="E228" s="5">
        <v>20</v>
      </c>
      <c r="F228" s="5">
        <v>1457</v>
      </c>
      <c r="G228" s="5">
        <v>90082</v>
      </c>
      <c r="H228" s="5">
        <v>0.56000000000000005</v>
      </c>
      <c r="I228" s="5">
        <v>0.59399999999999997</v>
      </c>
    </row>
    <row r="229" spans="1:9">
      <c r="A229" s="69"/>
      <c r="B229" s="5" t="s">
        <v>14</v>
      </c>
      <c r="C229" s="5" t="s">
        <v>299</v>
      </c>
      <c r="D229" s="5" t="s">
        <v>76</v>
      </c>
      <c r="E229" s="5">
        <v>22</v>
      </c>
      <c r="F229" s="5">
        <v>917</v>
      </c>
      <c r="G229" s="5" t="s">
        <v>27</v>
      </c>
      <c r="H229" s="5">
        <v>0.59</v>
      </c>
      <c r="I229" s="5">
        <v>0.51400000000000001</v>
      </c>
    </row>
    <row r="230" spans="1:9">
      <c r="A230" s="70"/>
      <c r="B230" s="5" t="s">
        <v>14</v>
      </c>
      <c r="C230" s="5" t="s">
        <v>300</v>
      </c>
      <c r="D230" s="5" t="s">
        <v>14</v>
      </c>
      <c r="E230" s="5">
        <v>8</v>
      </c>
      <c r="F230" s="5">
        <v>675</v>
      </c>
      <c r="G230" s="5">
        <v>6824</v>
      </c>
      <c r="H230" s="5">
        <v>0.76</v>
      </c>
      <c r="I230" s="5">
        <v>0.33200000000000002</v>
      </c>
    </row>
    <row r="231" spans="1:9">
      <c r="A231" s="68" t="s">
        <v>301</v>
      </c>
      <c r="B231" s="5" t="s">
        <v>14</v>
      </c>
      <c r="C231" s="5" t="s">
        <v>302</v>
      </c>
      <c r="D231" s="5" t="s">
        <v>43</v>
      </c>
      <c r="E231" s="5">
        <v>16</v>
      </c>
      <c r="F231" s="5">
        <v>1614</v>
      </c>
      <c r="G231" s="5">
        <v>67007</v>
      </c>
      <c r="H231" s="5">
        <v>0.81</v>
      </c>
      <c r="I231" s="5">
        <v>0.59499999999999997</v>
      </c>
    </row>
    <row r="232" spans="1:9">
      <c r="A232" s="69"/>
      <c r="B232" s="5" t="s">
        <v>14</v>
      </c>
      <c r="C232" s="5" t="s">
        <v>303</v>
      </c>
      <c r="D232" s="5" t="s">
        <v>47</v>
      </c>
      <c r="E232" s="5">
        <v>7</v>
      </c>
      <c r="F232" s="5">
        <v>442</v>
      </c>
      <c r="G232" s="5">
        <v>8364</v>
      </c>
      <c r="H232" s="5">
        <v>0.51</v>
      </c>
      <c r="I232" s="5">
        <v>0.27900000000000003</v>
      </c>
    </row>
    <row r="233" spans="1:9">
      <c r="A233" s="70"/>
      <c r="B233" s="5" t="s">
        <v>14</v>
      </c>
      <c r="C233" s="5" t="s">
        <v>304</v>
      </c>
      <c r="D233" s="5" t="s">
        <v>76</v>
      </c>
      <c r="E233" s="5">
        <v>19</v>
      </c>
      <c r="F233" s="5">
        <v>168</v>
      </c>
      <c r="G233" s="5" t="s">
        <v>27</v>
      </c>
      <c r="H233" s="5">
        <v>0.67</v>
      </c>
      <c r="I233" s="5">
        <v>0.60099999999999998</v>
      </c>
    </row>
    <row r="234" spans="1:9">
      <c r="A234" s="68" t="s">
        <v>305</v>
      </c>
      <c r="B234" s="5" t="s">
        <v>14</v>
      </c>
      <c r="C234" s="5" t="s">
        <v>306</v>
      </c>
      <c r="D234" s="5" t="s">
        <v>65</v>
      </c>
      <c r="E234" s="5">
        <v>18</v>
      </c>
      <c r="F234" s="5">
        <v>2524</v>
      </c>
      <c r="G234" s="5">
        <v>10180</v>
      </c>
      <c r="H234" s="5">
        <v>0.72</v>
      </c>
      <c r="I234" s="5">
        <v>0.65800000000000003</v>
      </c>
    </row>
    <row r="235" spans="1:9">
      <c r="A235" s="69"/>
      <c r="B235" s="5" t="s">
        <v>11</v>
      </c>
      <c r="C235" s="5" t="s">
        <v>307</v>
      </c>
      <c r="D235" s="5" t="s">
        <v>22</v>
      </c>
      <c r="E235" s="5">
        <v>14</v>
      </c>
      <c r="F235" s="5">
        <v>1933</v>
      </c>
      <c r="G235" s="5">
        <v>9614</v>
      </c>
      <c r="H235" s="5">
        <v>0.79</v>
      </c>
      <c r="I235" s="5">
        <v>0.68400000000000005</v>
      </c>
    </row>
    <row r="236" spans="1:9">
      <c r="A236" s="69"/>
      <c r="B236" s="5" t="s">
        <v>14</v>
      </c>
      <c r="C236" s="5" t="s">
        <v>308</v>
      </c>
      <c r="D236" s="5" t="s">
        <v>59</v>
      </c>
      <c r="E236" s="5">
        <v>9</v>
      </c>
      <c r="F236" s="5">
        <v>1772</v>
      </c>
      <c r="G236" s="5">
        <v>4784</v>
      </c>
      <c r="H236" s="5">
        <v>0.75</v>
      </c>
      <c r="I236" s="5">
        <v>0.36399999999999999</v>
      </c>
    </row>
    <row r="237" spans="1:9">
      <c r="A237" s="69"/>
      <c r="B237" s="5" t="s">
        <v>14</v>
      </c>
      <c r="C237" s="5" t="s">
        <v>309</v>
      </c>
      <c r="D237" s="5" t="s">
        <v>43</v>
      </c>
      <c r="E237" s="5">
        <v>20</v>
      </c>
      <c r="F237" s="5">
        <v>1575</v>
      </c>
      <c r="G237" s="5">
        <v>8713</v>
      </c>
      <c r="H237" s="5">
        <v>0.49</v>
      </c>
      <c r="I237" s="5">
        <v>0.442</v>
      </c>
    </row>
    <row r="238" spans="1:9">
      <c r="A238" s="70"/>
      <c r="B238" s="5" t="s">
        <v>11</v>
      </c>
      <c r="C238" s="5" t="s">
        <v>310</v>
      </c>
      <c r="D238" s="5" t="s">
        <v>19</v>
      </c>
      <c r="E238" s="5">
        <v>17</v>
      </c>
      <c r="F238" s="5">
        <v>1744</v>
      </c>
      <c r="G238" s="5">
        <v>14472</v>
      </c>
      <c r="H238" s="5">
        <v>0.69</v>
      </c>
      <c r="I238" s="5">
        <v>0.501</v>
      </c>
    </row>
    <row r="239" spans="1:9">
      <c r="A239" s="68" t="s">
        <v>311</v>
      </c>
      <c r="B239" s="5" t="s">
        <v>14</v>
      </c>
      <c r="C239" s="5" t="s">
        <v>312</v>
      </c>
      <c r="D239" s="5" t="s">
        <v>59</v>
      </c>
      <c r="E239" s="5">
        <v>10</v>
      </c>
      <c r="F239" s="5">
        <v>2817</v>
      </c>
      <c r="G239" s="5">
        <v>20372</v>
      </c>
      <c r="H239" s="5">
        <v>0.76</v>
      </c>
      <c r="I239" s="5">
        <v>0.50600000000000001</v>
      </c>
    </row>
    <row r="240" spans="1:9">
      <c r="A240" s="69"/>
      <c r="B240" s="5" t="s">
        <v>14</v>
      </c>
      <c r="C240" s="5" t="s">
        <v>313</v>
      </c>
      <c r="D240" s="5" t="s">
        <v>25</v>
      </c>
      <c r="E240" s="5">
        <v>14</v>
      </c>
      <c r="F240" s="5">
        <v>1741</v>
      </c>
      <c r="G240" s="5">
        <v>21777</v>
      </c>
      <c r="H240" s="5">
        <v>0.77</v>
      </c>
      <c r="I240" s="5">
        <v>0.69099999999999995</v>
      </c>
    </row>
    <row r="241" spans="1:9">
      <c r="A241" s="69"/>
      <c r="B241" s="5" t="s">
        <v>14</v>
      </c>
      <c r="C241" s="5" t="s">
        <v>314</v>
      </c>
      <c r="D241" s="5" t="s">
        <v>65</v>
      </c>
      <c r="E241" s="5">
        <v>7</v>
      </c>
      <c r="F241" s="5">
        <v>972</v>
      </c>
      <c r="G241" s="5">
        <v>6444</v>
      </c>
      <c r="H241" s="5">
        <v>0.71</v>
      </c>
      <c r="I241" s="5">
        <v>0.25600000000000001</v>
      </c>
    </row>
    <row r="242" spans="1:9">
      <c r="A242" s="69"/>
      <c r="B242" s="5" t="s">
        <v>14</v>
      </c>
      <c r="C242" s="5" t="s">
        <v>315</v>
      </c>
      <c r="D242" s="5" t="s">
        <v>59</v>
      </c>
      <c r="E242" s="5">
        <v>15</v>
      </c>
      <c r="F242" s="5" t="s">
        <v>27</v>
      </c>
      <c r="G242" s="5">
        <v>908</v>
      </c>
      <c r="H242" s="5">
        <v>0.8</v>
      </c>
      <c r="I242" s="5">
        <v>0.73299999999999998</v>
      </c>
    </row>
    <row r="243" spans="1:9">
      <c r="A243" s="69"/>
      <c r="B243" s="5" t="s">
        <v>14</v>
      </c>
      <c r="C243" s="5" t="s">
        <v>316</v>
      </c>
      <c r="D243" s="5" t="s">
        <v>14</v>
      </c>
      <c r="E243" s="5">
        <v>12</v>
      </c>
      <c r="F243" s="5">
        <v>81</v>
      </c>
      <c r="G243" s="5">
        <v>893</v>
      </c>
      <c r="H243" s="5">
        <v>0.73</v>
      </c>
      <c r="I243" s="5">
        <v>0.39500000000000002</v>
      </c>
    </row>
    <row r="244" spans="1:9">
      <c r="A244" s="70"/>
      <c r="B244" s="5" t="s">
        <v>11</v>
      </c>
      <c r="C244" s="5" t="s">
        <v>317</v>
      </c>
      <c r="D244" s="5" t="s">
        <v>14</v>
      </c>
      <c r="E244" s="5">
        <v>20</v>
      </c>
      <c r="F244" s="5">
        <v>3499</v>
      </c>
      <c r="G244" s="5">
        <v>45817</v>
      </c>
      <c r="H244" s="5">
        <v>0.74</v>
      </c>
      <c r="I244" s="5">
        <v>0.63400000000000001</v>
      </c>
    </row>
    <row r="245" spans="1:9">
      <c r="A245" s="68" t="s">
        <v>318</v>
      </c>
      <c r="B245" s="5" t="s">
        <v>11</v>
      </c>
      <c r="C245" s="5" t="s">
        <v>319</v>
      </c>
      <c r="D245" s="5" t="s">
        <v>67</v>
      </c>
      <c r="E245" s="5">
        <v>13</v>
      </c>
      <c r="F245" s="5">
        <v>1044</v>
      </c>
      <c r="G245" s="5">
        <v>58006</v>
      </c>
      <c r="H245" s="5">
        <v>0.82</v>
      </c>
      <c r="I245" s="5">
        <v>0.66800000000000004</v>
      </c>
    </row>
    <row r="246" spans="1:9">
      <c r="A246" s="69"/>
      <c r="B246" s="5" t="s">
        <v>14</v>
      </c>
      <c r="C246" s="5" t="s">
        <v>320</v>
      </c>
      <c r="D246" s="5" t="s">
        <v>25</v>
      </c>
      <c r="E246" s="5">
        <v>11</v>
      </c>
      <c r="F246" s="5">
        <v>272</v>
      </c>
      <c r="G246" s="5">
        <v>29902</v>
      </c>
      <c r="H246" s="5">
        <v>0.79</v>
      </c>
      <c r="I246" s="5">
        <v>0.45500000000000002</v>
      </c>
    </row>
    <row r="247" spans="1:9">
      <c r="A247" s="69"/>
      <c r="B247" s="5" t="s">
        <v>14</v>
      </c>
      <c r="C247" s="5" t="s">
        <v>321</v>
      </c>
      <c r="D247" s="5" t="s">
        <v>22</v>
      </c>
      <c r="E247" s="5">
        <v>14</v>
      </c>
      <c r="F247" s="5">
        <v>158</v>
      </c>
      <c r="G247" s="5">
        <v>88008</v>
      </c>
      <c r="H247" s="5">
        <v>0.83</v>
      </c>
      <c r="I247" s="5">
        <v>0.749</v>
      </c>
    </row>
    <row r="248" spans="1:9">
      <c r="A248" s="69"/>
      <c r="B248" s="5" t="s">
        <v>14</v>
      </c>
      <c r="C248" s="5" t="s">
        <v>322</v>
      </c>
      <c r="D248" s="5" t="s">
        <v>65</v>
      </c>
      <c r="E248" s="5">
        <v>9</v>
      </c>
      <c r="F248" s="5">
        <v>145</v>
      </c>
      <c r="G248" s="5">
        <v>51639</v>
      </c>
      <c r="H248" s="5">
        <v>0.73</v>
      </c>
      <c r="I248" s="5">
        <v>0.38900000000000001</v>
      </c>
    </row>
    <row r="249" spans="1:9">
      <c r="A249" s="69"/>
      <c r="B249" s="5" t="s">
        <v>14</v>
      </c>
      <c r="C249" s="5" t="s">
        <v>323</v>
      </c>
      <c r="D249" s="5" t="s">
        <v>54</v>
      </c>
      <c r="E249" s="5">
        <v>7</v>
      </c>
      <c r="F249" s="5">
        <v>620</v>
      </c>
      <c r="G249" s="5" t="s">
        <v>27</v>
      </c>
      <c r="H249" s="5">
        <v>0.7</v>
      </c>
      <c r="I249" s="5">
        <v>0.29799999999999999</v>
      </c>
    </row>
    <row r="250" spans="1:9">
      <c r="A250" s="70"/>
      <c r="B250" s="5" t="s">
        <v>14</v>
      </c>
      <c r="C250" s="5" t="s">
        <v>324</v>
      </c>
      <c r="D250" s="5" t="s">
        <v>14</v>
      </c>
      <c r="E250" s="5">
        <v>11</v>
      </c>
      <c r="F250" s="5">
        <v>903</v>
      </c>
      <c r="G250" s="5">
        <v>53465</v>
      </c>
      <c r="H250" s="5">
        <v>0.8</v>
      </c>
      <c r="I250" s="5">
        <v>0.59199999999999997</v>
      </c>
    </row>
    <row r="251" spans="1:9">
      <c r="A251" s="68" t="s">
        <v>325</v>
      </c>
      <c r="B251" s="5" t="s">
        <v>11</v>
      </c>
      <c r="C251" s="5" t="s">
        <v>326</v>
      </c>
      <c r="D251" s="5" t="s">
        <v>86</v>
      </c>
      <c r="E251" s="5">
        <v>12</v>
      </c>
      <c r="F251" s="5">
        <v>1822</v>
      </c>
      <c r="G251" s="5">
        <v>45803</v>
      </c>
      <c r="H251" s="5">
        <v>0.55000000000000004</v>
      </c>
      <c r="I251" s="5">
        <v>0.46</v>
      </c>
    </row>
    <row r="252" spans="1:9">
      <c r="A252" s="69"/>
      <c r="B252" s="5" t="s">
        <v>14</v>
      </c>
      <c r="C252" s="5" t="s">
        <v>327</v>
      </c>
      <c r="D252" s="5" t="s">
        <v>13</v>
      </c>
      <c r="E252" s="5">
        <v>16</v>
      </c>
      <c r="F252" s="5">
        <v>1565</v>
      </c>
      <c r="G252" s="5">
        <v>42839</v>
      </c>
      <c r="H252" s="5">
        <v>0.72</v>
      </c>
      <c r="I252" s="5">
        <v>0.83099999999999996</v>
      </c>
    </row>
    <row r="253" spans="1:9">
      <c r="A253" s="69"/>
      <c r="B253" s="5" t="s">
        <v>11</v>
      </c>
      <c r="C253" s="5" t="s">
        <v>328</v>
      </c>
      <c r="D253" s="5" t="s">
        <v>43</v>
      </c>
      <c r="E253" s="5">
        <v>10</v>
      </c>
      <c r="F253" s="5">
        <v>1123</v>
      </c>
      <c r="G253" s="5">
        <v>21808</v>
      </c>
      <c r="H253" s="5">
        <v>0.79</v>
      </c>
      <c r="I253" s="5">
        <v>0.42499999999999999</v>
      </c>
    </row>
    <row r="254" spans="1:9">
      <c r="A254" s="69"/>
      <c r="B254" s="5" t="s">
        <v>14</v>
      </c>
      <c r="C254" s="5" t="s">
        <v>329</v>
      </c>
      <c r="D254" s="5" t="s">
        <v>54</v>
      </c>
      <c r="E254" s="5">
        <v>7</v>
      </c>
      <c r="F254" s="5">
        <v>743</v>
      </c>
      <c r="G254" s="5">
        <v>6437</v>
      </c>
      <c r="H254" s="5">
        <v>0.68</v>
      </c>
      <c r="I254" s="5">
        <v>0.28899999999999998</v>
      </c>
    </row>
    <row r="255" spans="1:9">
      <c r="A255" s="69"/>
      <c r="B255" s="5" t="s">
        <v>14</v>
      </c>
      <c r="C255" s="5" t="s">
        <v>330</v>
      </c>
      <c r="D255" s="5" t="s">
        <v>16</v>
      </c>
      <c r="E255" s="5">
        <v>10</v>
      </c>
      <c r="F255" s="5">
        <v>670</v>
      </c>
      <c r="G255" s="5">
        <v>30900</v>
      </c>
      <c r="H255" s="5">
        <v>0.72</v>
      </c>
      <c r="I255" s="5">
        <v>0.495</v>
      </c>
    </row>
    <row r="256" spans="1:9">
      <c r="A256" s="70"/>
      <c r="B256" s="5" t="s">
        <v>14</v>
      </c>
      <c r="C256" s="5" t="s">
        <v>331</v>
      </c>
      <c r="D256" s="5" t="s">
        <v>54</v>
      </c>
      <c r="E256" s="5">
        <v>10</v>
      </c>
      <c r="F256" s="5">
        <v>448</v>
      </c>
      <c r="G256" s="5">
        <v>4799</v>
      </c>
      <c r="H256" s="5">
        <v>0.78</v>
      </c>
      <c r="I256" s="5">
        <v>0.48299999999999998</v>
      </c>
    </row>
    <row r="257" spans="1:9">
      <c r="A257" s="68" t="s">
        <v>332</v>
      </c>
      <c r="B257" s="5" t="s">
        <v>14</v>
      </c>
      <c r="C257" s="5" t="s">
        <v>333</v>
      </c>
      <c r="D257" s="5" t="s">
        <v>16</v>
      </c>
      <c r="E257" s="5">
        <v>19</v>
      </c>
      <c r="F257" s="5">
        <v>3421</v>
      </c>
      <c r="G257" s="5">
        <v>63200</v>
      </c>
      <c r="H257" s="5">
        <v>0.77</v>
      </c>
      <c r="I257" s="5">
        <v>0.76200000000000001</v>
      </c>
    </row>
    <row r="258" spans="1:9">
      <c r="A258" s="69"/>
      <c r="B258" s="5" t="s">
        <v>14</v>
      </c>
      <c r="C258" s="5" t="s">
        <v>334</v>
      </c>
      <c r="D258" s="5" t="s">
        <v>19</v>
      </c>
      <c r="E258" s="5">
        <v>12</v>
      </c>
      <c r="F258" s="5">
        <v>2539</v>
      </c>
      <c r="G258" s="5">
        <v>37253</v>
      </c>
      <c r="H258" s="5">
        <v>0.69</v>
      </c>
      <c r="I258" s="5">
        <v>0.58899999999999997</v>
      </c>
    </row>
    <row r="259" spans="1:9">
      <c r="A259" s="69"/>
      <c r="B259" s="5" t="s">
        <v>14</v>
      </c>
      <c r="C259" s="5" t="s">
        <v>335</v>
      </c>
      <c r="D259" s="5" t="s">
        <v>14</v>
      </c>
      <c r="E259" s="5">
        <v>20</v>
      </c>
      <c r="F259" s="5">
        <v>2322</v>
      </c>
      <c r="G259" s="5">
        <v>73896</v>
      </c>
      <c r="H259" s="5">
        <v>0.48</v>
      </c>
      <c r="I259" s="5">
        <v>0.51600000000000001</v>
      </c>
    </row>
    <row r="260" spans="1:9">
      <c r="A260" s="69"/>
      <c r="B260" s="5" t="s">
        <v>14</v>
      </c>
      <c r="C260" s="5" t="s">
        <v>336</v>
      </c>
      <c r="D260" s="5" t="s">
        <v>34</v>
      </c>
      <c r="E260" s="5">
        <v>13</v>
      </c>
      <c r="F260" s="5">
        <v>2034</v>
      </c>
      <c r="G260" s="5">
        <v>50674</v>
      </c>
      <c r="H260" s="5">
        <v>0.77</v>
      </c>
      <c r="I260" s="5">
        <v>0.82499999999999996</v>
      </c>
    </row>
    <row r="261" spans="1:9">
      <c r="A261" s="69"/>
      <c r="B261" s="5" t="s">
        <v>11</v>
      </c>
      <c r="C261" s="5" t="s">
        <v>337</v>
      </c>
      <c r="D261" s="5" t="s">
        <v>19</v>
      </c>
      <c r="E261" s="5">
        <v>12</v>
      </c>
      <c r="F261" s="5">
        <v>1713</v>
      </c>
      <c r="G261" s="5">
        <v>13381</v>
      </c>
      <c r="H261" s="5">
        <v>0.75</v>
      </c>
      <c r="I261" s="5">
        <v>0.67100000000000004</v>
      </c>
    </row>
    <row r="262" spans="1:9">
      <c r="A262" s="70"/>
      <c r="B262" s="5" t="s">
        <v>11</v>
      </c>
      <c r="C262" s="5" t="s">
        <v>338</v>
      </c>
      <c r="D262" s="5" t="s">
        <v>47</v>
      </c>
      <c r="E262" s="5">
        <v>10</v>
      </c>
      <c r="F262" s="5">
        <v>3910</v>
      </c>
      <c r="G262" s="5">
        <v>15890</v>
      </c>
      <c r="H262" s="5">
        <v>0.77</v>
      </c>
      <c r="I262" s="5">
        <v>0.46</v>
      </c>
    </row>
    <row r="263" spans="1:9">
      <c r="A263" s="68" t="s">
        <v>339</v>
      </c>
      <c r="B263" s="5" t="s">
        <v>14</v>
      </c>
      <c r="C263" s="5" t="s">
        <v>340</v>
      </c>
      <c r="D263" s="5" t="s">
        <v>39</v>
      </c>
      <c r="E263" s="5">
        <v>18</v>
      </c>
      <c r="F263" s="5">
        <v>78</v>
      </c>
      <c r="G263" s="5">
        <v>414</v>
      </c>
      <c r="H263" s="5">
        <v>0.54</v>
      </c>
      <c r="I263" s="5">
        <v>0.61799999999999999</v>
      </c>
    </row>
    <row r="264" spans="1:9">
      <c r="A264" s="69"/>
      <c r="B264" s="5" t="s">
        <v>11</v>
      </c>
      <c r="C264" s="5" t="s">
        <v>341</v>
      </c>
      <c r="D264" s="5" t="s">
        <v>16</v>
      </c>
      <c r="E264" s="5">
        <v>20</v>
      </c>
      <c r="F264" s="5">
        <v>92</v>
      </c>
      <c r="G264" s="5">
        <v>147</v>
      </c>
      <c r="H264" s="5">
        <v>0.71</v>
      </c>
      <c r="I264" s="5">
        <v>0.47499999999999998</v>
      </c>
    </row>
    <row r="265" spans="1:9">
      <c r="A265" s="69"/>
      <c r="B265" s="5" t="s">
        <v>11</v>
      </c>
      <c r="C265" s="5" t="s">
        <v>342</v>
      </c>
      <c r="D265" s="5" t="s">
        <v>61</v>
      </c>
      <c r="E265" s="5">
        <v>10</v>
      </c>
      <c r="F265" s="5">
        <v>47</v>
      </c>
      <c r="G265" s="5">
        <v>99</v>
      </c>
      <c r="H265" s="5">
        <v>0.78</v>
      </c>
      <c r="I265" s="5">
        <v>0.28199999999999997</v>
      </c>
    </row>
    <row r="266" spans="1:9">
      <c r="A266" s="69"/>
      <c r="B266" s="5" t="s">
        <v>14</v>
      </c>
      <c r="C266" s="5" t="s">
        <v>343</v>
      </c>
      <c r="D266" s="5" t="s">
        <v>61</v>
      </c>
      <c r="E266" s="5">
        <v>8</v>
      </c>
      <c r="F266" s="5">
        <v>15</v>
      </c>
      <c r="G266" s="5">
        <v>41</v>
      </c>
      <c r="H266" s="5">
        <v>0.73</v>
      </c>
      <c r="I266" s="5">
        <v>0.35099999999999998</v>
      </c>
    </row>
    <row r="267" spans="1:9">
      <c r="A267" s="70"/>
      <c r="B267" s="5" t="s">
        <v>14</v>
      </c>
      <c r="C267" s="5" t="s">
        <v>344</v>
      </c>
      <c r="D267" s="5" t="s">
        <v>13</v>
      </c>
      <c r="E267" s="5">
        <v>11</v>
      </c>
      <c r="F267" s="5" t="s">
        <v>27</v>
      </c>
      <c r="G267" s="5">
        <v>101</v>
      </c>
      <c r="H267" s="5">
        <v>0.75</v>
      </c>
      <c r="I267" s="5">
        <v>0.47599999999999998</v>
      </c>
    </row>
    <row r="268" spans="1:9">
      <c r="A268" s="68" t="s">
        <v>345</v>
      </c>
      <c r="B268" s="5" t="s">
        <v>11</v>
      </c>
      <c r="C268" s="5" t="s">
        <v>346</v>
      </c>
      <c r="D268" s="5" t="s">
        <v>86</v>
      </c>
      <c r="E268" s="5">
        <v>19</v>
      </c>
      <c r="F268" s="5">
        <v>1024</v>
      </c>
      <c r="G268" s="5">
        <v>30022</v>
      </c>
      <c r="H268" s="5">
        <v>0.8</v>
      </c>
      <c r="I268" s="5">
        <v>0.49199999999999999</v>
      </c>
    </row>
    <row r="269" spans="1:9">
      <c r="A269" s="69"/>
      <c r="B269" s="5" t="s">
        <v>14</v>
      </c>
      <c r="C269" s="5" t="s">
        <v>347</v>
      </c>
      <c r="D269" s="5" t="s">
        <v>19</v>
      </c>
      <c r="E269" s="5">
        <v>9</v>
      </c>
      <c r="F269" s="5">
        <v>489</v>
      </c>
      <c r="G269" s="5">
        <v>7397</v>
      </c>
      <c r="H269" s="5">
        <v>0.68</v>
      </c>
      <c r="I269" s="5">
        <v>0.441</v>
      </c>
    </row>
    <row r="270" spans="1:9">
      <c r="A270" s="69"/>
      <c r="B270" s="5" t="s">
        <v>14</v>
      </c>
      <c r="C270" s="5" t="s">
        <v>348</v>
      </c>
      <c r="D270" s="5" t="s">
        <v>25</v>
      </c>
      <c r="E270" s="5">
        <v>11</v>
      </c>
      <c r="F270" s="5">
        <v>387</v>
      </c>
      <c r="G270" s="5">
        <v>6837</v>
      </c>
      <c r="H270" s="5">
        <v>0.74</v>
      </c>
      <c r="I270" s="5">
        <v>0.625</v>
      </c>
    </row>
    <row r="271" spans="1:9">
      <c r="A271" s="69"/>
      <c r="B271" s="5" t="s">
        <v>14</v>
      </c>
      <c r="C271" s="5" t="s">
        <v>349</v>
      </c>
      <c r="D271" s="5" t="s">
        <v>34</v>
      </c>
      <c r="E271" s="5">
        <v>16</v>
      </c>
      <c r="F271" s="5">
        <v>139</v>
      </c>
      <c r="G271" s="5">
        <v>8509</v>
      </c>
      <c r="H271" s="5">
        <v>0.81</v>
      </c>
      <c r="I271" s="5">
        <v>0.71099999999999997</v>
      </c>
    </row>
    <row r="272" spans="1:9">
      <c r="A272" s="70"/>
      <c r="B272" s="5" t="s">
        <v>14</v>
      </c>
      <c r="C272" s="5" t="s">
        <v>350</v>
      </c>
      <c r="D272" s="5" t="s">
        <v>13</v>
      </c>
      <c r="E272" s="5">
        <v>12</v>
      </c>
      <c r="F272" s="5">
        <v>161</v>
      </c>
      <c r="G272" s="5">
        <v>2434</v>
      </c>
      <c r="H272" s="5">
        <v>0.79</v>
      </c>
      <c r="I272" s="5">
        <v>0.39800000000000002</v>
      </c>
    </row>
    <row r="273" spans="1:9">
      <c r="A273" s="68" t="s">
        <v>351</v>
      </c>
      <c r="B273" s="5" t="s">
        <v>11</v>
      </c>
      <c r="C273" s="5" t="s">
        <v>352</v>
      </c>
      <c r="D273" s="5" t="s">
        <v>16</v>
      </c>
      <c r="E273" s="5">
        <v>10</v>
      </c>
      <c r="F273" s="5">
        <v>2297</v>
      </c>
      <c r="G273" s="5">
        <v>5795</v>
      </c>
      <c r="H273" s="5">
        <v>0.76</v>
      </c>
      <c r="I273" s="5">
        <v>0.55000000000000004</v>
      </c>
    </row>
    <row r="274" spans="1:9">
      <c r="A274" s="69"/>
      <c r="B274" s="5" t="s">
        <v>14</v>
      </c>
      <c r="C274" s="5" t="s">
        <v>353</v>
      </c>
      <c r="D274" s="5" t="s">
        <v>47</v>
      </c>
      <c r="E274" s="5">
        <v>20</v>
      </c>
      <c r="F274" s="5">
        <v>1551</v>
      </c>
      <c r="G274" s="5">
        <v>4904</v>
      </c>
      <c r="H274" s="5">
        <v>0.74</v>
      </c>
      <c r="I274" s="5">
        <v>0.502</v>
      </c>
    </row>
    <row r="275" spans="1:9">
      <c r="A275" s="69"/>
      <c r="B275" s="5" t="s">
        <v>11</v>
      </c>
      <c r="C275" s="5" t="s">
        <v>354</v>
      </c>
      <c r="D275" s="5" t="s">
        <v>61</v>
      </c>
      <c r="E275" s="5">
        <v>8</v>
      </c>
      <c r="F275" s="5">
        <v>1328</v>
      </c>
      <c r="G275" s="5">
        <v>2004</v>
      </c>
      <c r="H275" s="5">
        <v>0.53</v>
      </c>
      <c r="I275" s="5">
        <v>0.27200000000000002</v>
      </c>
    </row>
    <row r="276" spans="1:9">
      <c r="A276" s="69"/>
      <c r="B276" s="5" t="s">
        <v>11</v>
      </c>
      <c r="C276" s="5" t="s">
        <v>355</v>
      </c>
      <c r="D276" s="5" t="s">
        <v>14</v>
      </c>
      <c r="E276" s="5">
        <v>20</v>
      </c>
      <c r="F276" s="5">
        <v>919</v>
      </c>
      <c r="G276" s="5">
        <v>14407</v>
      </c>
      <c r="H276" s="5">
        <v>0.46</v>
      </c>
      <c r="I276" s="5">
        <v>0.502</v>
      </c>
    </row>
    <row r="277" spans="1:9">
      <c r="A277" s="69"/>
      <c r="B277" s="5" t="s">
        <v>14</v>
      </c>
      <c r="C277" s="5" t="s">
        <v>356</v>
      </c>
      <c r="D277" s="5" t="s">
        <v>67</v>
      </c>
      <c r="E277" s="5">
        <v>16</v>
      </c>
      <c r="F277" s="5">
        <v>515</v>
      </c>
      <c r="G277" s="5">
        <v>15788</v>
      </c>
      <c r="H277" s="5">
        <v>0.8</v>
      </c>
      <c r="I277" s="5">
        <v>0.55200000000000005</v>
      </c>
    </row>
    <row r="278" spans="1:9">
      <c r="A278" s="70"/>
      <c r="B278" s="5" t="s">
        <v>14</v>
      </c>
      <c r="C278" s="5" t="s">
        <v>357</v>
      </c>
      <c r="D278" s="5" t="s">
        <v>43</v>
      </c>
      <c r="E278" s="5">
        <v>18</v>
      </c>
      <c r="F278" s="5">
        <v>290</v>
      </c>
      <c r="G278" s="5">
        <v>19833</v>
      </c>
      <c r="H278" s="5">
        <v>0.78</v>
      </c>
      <c r="I278" s="5">
        <v>0.51600000000000001</v>
      </c>
    </row>
    <row r="279" spans="1:9">
      <c r="A279" s="68" t="s">
        <v>358</v>
      </c>
      <c r="B279" s="5" t="s">
        <v>14</v>
      </c>
      <c r="C279" s="5" t="s">
        <v>359</v>
      </c>
      <c r="D279" s="5" t="s">
        <v>22</v>
      </c>
      <c r="E279" s="5">
        <v>14</v>
      </c>
      <c r="F279" s="5">
        <v>2311</v>
      </c>
      <c r="G279" s="5">
        <v>15056</v>
      </c>
      <c r="H279" s="5">
        <v>0.79</v>
      </c>
      <c r="I279" s="5">
        <v>0.61399999999999999</v>
      </c>
    </row>
    <row r="280" spans="1:9">
      <c r="A280" s="69"/>
      <c r="B280" s="5" t="s">
        <v>14</v>
      </c>
      <c r="C280" s="5" t="s">
        <v>360</v>
      </c>
      <c r="D280" s="5" t="s">
        <v>86</v>
      </c>
      <c r="E280" s="5">
        <v>15</v>
      </c>
      <c r="F280" s="5">
        <v>2100</v>
      </c>
      <c r="G280" s="5">
        <v>17114</v>
      </c>
      <c r="H280" s="5">
        <v>0.8</v>
      </c>
      <c r="I280" s="5">
        <v>0.55300000000000005</v>
      </c>
    </row>
    <row r="281" spans="1:9">
      <c r="A281" s="69"/>
      <c r="B281" s="5" t="s">
        <v>14</v>
      </c>
      <c r="C281" s="5" t="s">
        <v>361</v>
      </c>
      <c r="D281" s="5" t="s">
        <v>59</v>
      </c>
      <c r="E281" s="5">
        <v>18</v>
      </c>
      <c r="F281" s="5">
        <v>1461</v>
      </c>
      <c r="G281" s="5">
        <v>30799</v>
      </c>
      <c r="H281" s="5">
        <v>0.79</v>
      </c>
      <c r="I281" s="5">
        <v>0.751</v>
      </c>
    </row>
    <row r="282" spans="1:9">
      <c r="A282" s="69"/>
      <c r="B282" s="5" t="s">
        <v>14</v>
      </c>
      <c r="C282" s="5" t="s">
        <v>362</v>
      </c>
      <c r="D282" s="5" t="s">
        <v>65</v>
      </c>
      <c r="E282" s="5">
        <v>10</v>
      </c>
      <c r="F282" s="5">
        <v>1514</v>
      </c>
      <c r="G282" s="5">
        <v>9259</v>
      </c>
      <c r="H282" s="5">
        <v>0.69</v>
      </c>
      <c r="I282" s="5">
        <v>0.46</v>
      </c>
    </row>
    <row r="283" spans="1:9">
      <c r="A283" s="69"/>
      <c r="B283" s="5" t="s">
        <v>14</v>
      </c>
      <c r="C283" s="5" t="s">
        <v>363</v>
      </c>
      <c r="D283" s="5" t="s">
        <v>16</v>
      </c>
      <c r="E283" s="5">
        <v>15</v>
      </c>
      <c r="F283" s="5">
        <v>784</v>
      </c>
      <c r="G283" s="5">
        <v>12524</v>
      </c>
      <c r="H283" s="5">
        <v>0.72</v>
      </c>
      <c r="I283" s="5">
        <v>0.56200000000000006</v>
      </c>
    </row>
    <row r="284" spans="1:9">
      <c r="A284" s="70"/>
      <c r="B284" s="5" t="s">
        <v>11</v>
      </c>
      <c r="C284" s="5" t="s">
        <v>364</v>
      </c>
      <c r="D284" s="5" t="s">
        <v>54</v>
      </c>
      <c r="E284" s="5">
        <v>19</v>
      </c>
      <c r="F284" s="5">
        <v>925</v>
      </c>
      <c r="G284" s="5">
        <v>8243</v>
      </c>
      <c r="H284" s="5">
        <v>0.79</v>
      </c>
      <c r="I284" s="5">
        <v>0.69599999999999995</v>
      </c>
    </row>
    <row r="285" spans="1:9">
      <c r="A285" s="68" t="s">
        <v>365</v>
      </c>
      <c r="B285" s="5" t="s">
        <v>14</v>
      </c>
      <c r="C285" s="5" t="s">
        <v>366</v>
      </c>
      <c r="D285" s="5" t="s">
        <v>43</v>
      </c>
      <c r="E285" s="5">
        <v>14</v>
      </c>
      <c r="F285" s="5" t="s">
        <v>27</v>
      </c>
      <c r="G285" s="5" t="s">
        <v>27</v>
      </c>
      <c r="H285" s="5">
        <v>0.72</v>
      </c>
      <c r="I285" s="5">
        <v>0.53300000000000003</v>
      </c>
    </row>
    <row r="286" spans="1:9">
      <c r="A286" s="69"/>
      <c r="B286" s="5" t="s">
        <v>11</v>
      </c>
      <c r="C286" s="5" t="s">
        <v>367</v>
      </c>
      <c r="D286" s="5" t="s">
        <v>16</v>
      </c>
      <c r="E286" s="5">
        <v>16</v>
      </c>
      <c r="F286" s="5" t="s">
        <v>27</v>
      </c>
      <c r="G286" s="5" t="s">
        <v>27</v>
      </c>
      <c r="H286" s="5">
        <v>0.54</v>
      </c>
      <c r="I286" s="5">
        <v>0.56100000000000005</v>
      </c>
    </row>
    <row r="287" spans="1:9">
      <c r="A287" s="69"/>
      <c r="B287" s="5" t="s">
        <v>14</v>
      </c>
      <c r="C287" s="5" t="s">
        <v>368</v>
      </c>
      <c r="D287" s="5" t="s">
        <v>59</v>
      </c>
      <c r="E287" s="5">
        <v>17</v>
      </c>
      <c r="F287" s="5" t="s">
        <v>27</v>
      </c>
      <c r="G287" s="5" t="s">
        <v>27</v>
      </c>
      <c r="H287" s="5">
        <v>0.77</v>
      </c>
      <c r="I287" s="5">
        <v>0.70199999999999996</v>
      </c>
    </row>
    <row r="288" spans="1:9">
      <c r="A288" s="69"/>
      <c r="B288" s="5" t="s">
        <v>14</v>
      </c>
      <c r="C288" s="5" t="s">
        <v>369</v>
      </c>
      <c r="D288" s="5" t="s">
        <v>47</v>
      </c>
      <c r="E288" s="5">
        <v>9</v>
      </c>
      <c r="F288" s="5" t="s">
        <v>27</v>
      </c>
      <c r="G288" s="5" t="s">
        <v>27</v>
      </c>
      <c r="H288" s="5">
        <v>0.7</v>
      </c>
      <c r="I288" s="5">
        <v>0.36699999999999999</v>
      </c>
    </row>
    <row r="289" spans="1:9">
      <c r="A289" s="70"/>
      <c r="B289" s="5" t="s">
        <v>14</v>
      </c>
      <c r="C289" s="5" t="s">
        <v>370</v>
      </c>
      <c r="D289" s="5" t="s">
        <v>67</v>
      </c>
      <c r="E289" s="5">
        <v>13</v>
      </c>
      <c r="F289" s="5" t="s">
        <v>27</v>
      </c>
      <c r="G289" s="5" t="s">
        <v>27</v>
      </c>
      <c r="H289" s="5">
        <v>0.8</v>
      </c>
      <c r="I289" s="5">
        <v>0.41599999999999998</v>
      </c>
    </row>
    <row r="290" spans="1:9">
      <c r="A290" s="68" t="s">
        <v>371</v>
      </c>
      <c r="B290" s="5" t="s">
        <v>11</v>
      </c>
      <c r="C290" s="5" t="s">
        <v>372</v>
      </c>
      <c r="D290" s="5" t="s">
        <v>67</v>
      </c>
      <c r="E290" s="5">
        <v>9</v>
      </c>
      <c r="F290" s="5">
        <v>668</v>
      </c>
      <c r="G290" s="5">
        <v>12390</v>
      </c>
      <c r="H290" s="5">
        <v>0.72</v>
      </c>
      <c r="I290" s="5">
        <v>0.41699999999999998</v>
      </c>
    </row>
    <row r="291" spans="1:9">
      <c r="A291" s="69"/>
      <c r="B291" s="5" t="s">
        <v>14</v>
      </c>
      <c r="C291" s="5" t="s">
        <v>373</v>
      </c>
      <c r="D291" s="5" t="s">
        <v>19</v>
      </c>
      <c r="E291" s="5">
        <v>10</v>
      </c>
      <c r="F291" s="5">
        <v>1117</v>
      </c>
      <c r="G291" s="5">
        <v>15800</v>
      </c>
      <c r="H291" s="5">
        <v>0.75</v>
      </c>
      <c r="I291" s="5">
        <v>0.34699999999999998</v>
      </c>
    </row>
    <row r="292" spans="1:9">
      <c r="A292" s="69"/>
      <c r="B292" s="5" t="s">
        <v>14</v>
      </c>
      <c r="C292" s="5" t="s">
        <v>374</v>
      </c>
      <c r="D292" s="5" t="s">
        <v>86</v>
      </c>
      <c r="E292" s="5">
        <v>14</v>
      </c>
      <c r="F292" s="5">
        <v>1439</v>
      </c>
      <c r="G292" s="5">
        <v>30520</v>
      </c>
      <c r="H292" s="5">
        <v>0.75</v>
      </c>
      <c r="I292" s="5">
        <v>0.59499999999999997</v>
      </c>
    </row>
    <row r="293" spans="1:9">
      <c r="A293" s="69"/>
      <c r="B293" s="5" t="s">
        <v>14</v>
      </c>
      <c r="C293" s="5" t="s">
        <v>375</v>
      </c>
      <c r="D293" s="5" t="s">
        <v>59</v>
      </c>
      <c r="E293" s="5">
        <v>12</v>
      </c>
      <c r="F293" s="5">
        <v>1150</v>
      </c>
      <c r="G293" s="5" t="s">
        <v>27</v>
      </c>
      <c r="H293" s="5">
        <v>0.74</v>
      </c>
      <c r="I293" s="5">
        <v>0.42199999999999999</v>
      </c>
    </row>
    <row r="294" spans="1:9">
      <c r="A294" s="69"/>
      <c r="B294" s="5" t="s">
        <v>14</v>
      </c>
      <c r="C294" s="5" t="s">
        <v>376</v>
      </c>
      <c r="D294" s="5" t="s">
        <v>22</v>
      </c>
      <c r="E294" s="5">
        <v>20</v>
      </c>
      <c r="F294" s="5">
        <v>1172</v>
      </c>
      <c r="G294" s="5">
        <v>43609</v>
      </c>
      <c r="H294" s="5">
        <v>0.71</v>
      </c>
      <c r="I294" s="5">
        <v>0.73299999999999998</v>
      </c>
    </row>
    <row r="295" spans="1:9">
      <c r="A295" s="70"/>
      <c r="B295" s="5" t="s">
        <v>11</v>
      </c>
      <c r="C295" s="5" t="s">
        <v>377</v>
      </c>
      <c r="D295" s="5" t="s">
        <v>43</v>
      </c>
      <c r="E295" s="5">
        <v>9</v>
      </c>
      <c r="F295" s="5">
        <v>3049</v>
      </c>
      <c r="G295" s="5" t="s">
        <v>27</v>
      </c>
      <c r="H295" s="5">
        <v>0.69</v>
      </c>
      <c r="I295" s="5">
        <v>0.435</v>
      </c>
    </row>
    <row r="296" spans="1:9">
      <c r="A296" s="68" t="s">
        <v>378</v>
      </c>
      <c r="B296" s="5" t="s">
        <v>11</v>
      </c>
      <c r="C296" s="5" t="s">
        <v>379</v>
      </c>
      <c r="D296" s="5" t="s">
        <v>59</v>
      </c>
      <c r="E296" s="5">
        <v>14</v>
      </c>
      <c r="F296" s="5">
        <v>350</v>
      </c>
      <c r="G296" s="5">
        <v>4751</v>
      </c>
      <c r="H296" s="5">
        <v>0.81</v>
      </c>
      <c r="I296" s="5">
        <v>0.73399999999999999</v>
      </c>
    </row>
    <row r="297" spans="1:9">
      <c r="A297" s="69"/>
      <c r="B297" s="5" t="s">
        <v>11</v>
      </c>
      <c r="C297" s="5" t="s">
        <v>380</v>
      </c>
      <c r="D297" s="5" t="s">
        <v>13</v>
      </c>
      <c r="E297" s="5">
        <v>11</v>
      </c>
      <c r="F297" s="5">
        <v>66</v>
      </c>
      <c r="G297" s="5">
        <v>2915</v>
      </c>
      <c r="H297" s="5">
        <v>0.76</v>
      </c>
      <c r="I297" s="5">
        <v>0.503</v>
      </c>
    </row>
    <row r="298" spans="1:9">
      <c r="A298" s="69"/>
      <c r="B298" s="5" t="s">
        <v>11</v>
      </c>
      <c r="C298" s="5" t="s">
        <v>381</v>
      </c>
      <c r="D298" s="5" t="s">
        <v>14</v>
      </c>
      <c r="E298" s="5">
        <v>11</v>
      </c>
      <c r="F298" s="5">
        <v>163</v>
      </c>
      <c r="G298" s="5">
        <v>1380</v>
      </c>
      <c r="H298" s="5">
        <v>0.78</v>
      </c>
      <c r="I298" s="5">
        <v>0.55800000000000005</v>
      </c>
    </row>
    <row r="299" spans="1:9">
      <c r="A299" s="69"/>
      <c r="B299" s="5" t="s">
        <v>11</v>
      </c>
      <c r="C299" s="5" t="s">
        <v>382</v>
      </c>
      <c r="D299" s="5" t="s">
        <v>83</v>
      </c>
      <c r="E299" s="5">
        <v>12</v>
      </c>
      <c r="F299" s="5">
        <v>172</v>
      </c>
      <c r="G299" s="5">
        <v>4755</v>
      </c>
      <c r="H299" s="5">
        <v>0.7</v>
      </c>
      <c r="I299" s="5">
        <v>0.51900000000000002</v>
      </c>
    </row>
    <row r="300" spans="1:9">
      <c r="A300" s="70"/>
      <c r="B300" s="5" t="s">
        <v>11</v>
      </c>
      <c r="C300" s="5" t="s">
        <v>383</v>
      </c>
      <c r="D300" s="5" t="s">
        <v>25</v>
      </c>
      <c r="E300" s="5">
        <v>7</v>
      </c>
      <c r="F300" s="5">
        <v>3</v>
      </c>
      <c r="G300" s="5">
        <v>548</v>
      </c>
      <c r="H300" s="5">
        <v>0.62</v>
      </c>
      <c r="I300" s="5">
        <v>0.29199999999999998</v>
      </c>
    </row>
    <row r="301" spans="1:9">
      <c r="A301" s="68" t="s">
        <v>384</v>
      </c>
      <c r="B301" s="5" t="s">
        <v>11</v>
      </c>
      <c r="C301" s="5" t="s">
        <v>385</v>
      </c>
      <c r="D301" s="5" t="s">
        <v>43</v>
      </c>
      <c r="E301" s="5">
        <v>18</v>
      </c>
      <c r="F301" s="5">
        <v>2552</v>
      </c>
      <c r="G301" s="5">
        <v>35572</v>
      </c>
      <c r="H301" s="5">
        <v>0.74</v>
      </c>
      <c r="I301" s="5">
        <v>0.81100000000000005</v>
      </c>
    </row>
    <row r="302" spans="1:9">
      <c r="A302" s="69"/>
      <c r="B302" s="5" t="s">
        <v>14</v>
      </c>
      <c r="C302" s="5" t="s">
        <v>386</v>
      </c>
      <c r="D302" s="5" t="s">
        <v>25</v>
      </c>
      <c r="E302" s="5">
        <v>11</v>
      </c>
      <c r="F302" s="5">
        <v>2031</v>
      </c>
      <c r="G302" s="5">
        <v>11810</v>
      </c>
      <c r="H302" s="5">
        <v>0.78</v>
      </c>
      <c r="I302" s="5">
        <v>0.64600000000000002</v>
      </c>
    </row>
    <row r="303" spans="1:9">
      <c r="A303" s="69"/>
      <c r="B303" s="5" t="s">
        <v>14</v>
      </c>
      <c r="C303" s="5" t="s">
        <v>387</v>
      </c>
      <c r="D303" s="5" t="s">
        <v>22</v>
      </c>
      <c r="E303" s="5">
        <v>10</v>
      </c>
      <c r="F303" s="5">
        <v>1291</v>
      </c>
      <c r="G303" s="5">
        <v>24626</v>
      </c>
      <c r="H303" s="5">
        <v>0.8</v>
      </c>
      <c r="I303" s="5">
        <v>0.60199999999999998</v>
      </c>
    </row>
    <row r="304" spans="1:9">
      <c r="A304" s="69"/>
      <c r="B304" s="5" t="s">
        <v>14</v>
      </c>
      <c r="C304" s="5" t="s">
        <v>388</v>
      </c>
      <c r="D304" s="5" t="s">
        <v>54</v>
      </c>
      <c r="E304" s="5">
        <v>16</v>
      </c>
      <c r="F304" s="5">
        <v>1004</v>
      </c>
      <c r="G304" s="5">
        <v>30436</v>
      </c>
      <c r="H304" s="5">
        <v>0.69</v>
      </c>
      <c r="I304" s="5">
        <v>0.54300000000000004</v>
      </c>
    </row>
    <row r="305" spans="1:9">
      <c r="A305" s="69"/>
      <c r="B305" s="5" t="s">
        <v>11</v>
      </c>
      <c r="C305" s="5" t="s">
        <v>389</v>
      </c>
      <c r="D305" s="5" t="s">
        <v>25</v>
      </c>
      <c r="E305" s="5">
        <v>8</v>
      </c>
      <c r="F305" s="5">
        <v>1480</v>
      </c>
      <c r="G305" s="5">
        <v>16339</v>
      </c>
      <c r="H305" s="5">
        <v>0.73</v>
      </c>
      <c r="I305" s="5">
        <v>0.36199999999999999</v>
      </c>
    </row>
    <row r="306" spans="1:9">
      <c r="A306" s="70"/>
      <c r="B306" s="5" t="s">
        <v>11</v>
      </c>
      <c r="C306" s="5" t="s">
        <v>390</v>
      </c>
      <c r="D306" s="5" t="s">
        <v>13</v>
      </c>
      <c r="E306" s="5">
        <v>10</v>
      </c>
      <c r="F306" s="5">
        <v>999</v>
      </c>
      <c r="G306" s="5">
        <v>25378</v>
      </c>
      <c r="H306" s="5">
        <v>0.78</v>
      </c>
      <c r="I306" s="5">
        <v>0.44700000000000001</v>
      </c>
    </row>
    <row r="307" spans="1:9">
      <c r="A307" s="68" t="s">
        <v>391</v>
      </c>
      <c r="B307" s="5" t="s">
        <v>14</v>
      </c>
      <c r="C307" s="5" t="s">
        <v>392</v>
      </c>
      <c r="D307" s="5" t="s">
        <v>25</v>
      </c>
      <c r="E307" s="5">
        <v>12</v>
      </c>
      <c r="F307" s="5">
        <v>324</v>
      </c>
      <c r="G307" s="5">
        <v>959</v>
      </c>
      <c r="H307" s="5">
        <v>0.79</v>
      </c>
      <c r="I307" s="5">
        <v>0.67700000000000005</v>
      </c>
    </row>
    <row r="308" spans="1:9">
      <c r="A308" s="69"/>
      <c r="B308" s="5" t="s">
        <v>14</v>
      </c>
      <c r="C308" s="5" t="s">
        <v>393</v>
      </c>
      <c r="D308" s="5" t="s">
        <v>13</v>
      </c>
      <c r="E308" s="5">
        <v>8</v>
      </c>
      <c r="F308" s="5">
        <v>290</v>
      </c>
      <c r="G308" s="5">
        <v>1662</v>
      </c>
      <c r="H308" s="5">
        <v>0.68</v>
      </c>
      <c r="I308" s="5">
        <v>0.35599999999999998</v>
      </c>
    </row>
    <row r="309" spans="1:9">
      <c r="A309" s="69"/>
      <c r="B309" s="5" t="s">
        <v>11</v>
      </c>
      <c r="C309" s="5" t="s">
        <v>394</v>
      </c>
      <c r="D309" s="5" t="s">
        <v>61</v>
      </c>
      <c r="E309" s="5">
        <v>13</v>
      </c>
      <c r="F309" s="5">
        <v>272</v>
      </c>
      <c r="G309" s="5">
        <v>1215</v>
      </c>
      <c r="H309" s="5">
        <v>0.81</v>
      </c>
      <c r="I309" s="5">
        <v>0.59699999999999998</v>
      </c>
    </row>
    <row r="310" spans="1:9">
      <c r="A310" s="69"/>
      <c r="B310" s="5" t="s">
        <v>14</v>
      </c>
      <c r="C310" s="5" t="s">
        <v>395</v>
      </c>
      <c r="D310" s="5" t="s">
        <v>67</v>
      </c>
      <c r="E310" s="5">
        <v>9</v>
      </c>
      <c r="F310" s="5">
        <v>194</v>
      </c>
      <c r="G310" s="5">
        <v>2453</v>
      </c>
      <c r="H310" s="5">
        <v>0.77</v>
      </c>
      <c r="I310" s="5">
        <v>0.435</v>
      </c>
    </row>
    <row r="311" spans="1:9">
      <c r="A311" s="70"/>
      <c r="B311" s="5" t="s">
        <v>14</v>
      </c>
      <c r="C311" s="5" t="s">
        <v>396</v>
      </c>
      <c r="D311" s="5" t="s">
        <v>59</v>
      </c>
      <c r="E311" s="5">
        <v>13</v>
      </c>
      <c r="F311" s="5">
        <v>418</v>
      </c>
      <c r="G311" s="5">
        <v>3240</v>
      </c>
      <c r="H311" s="5">
        <v>0.59</v>
      </c>
      <c r="I311" s="5">
        <v>0.627</v>
      </c>
    </row>
    <row r="312" spans="1:9">
      <c r="A312" s="68" t="s">
        <v>397</v>
      </c>
      <c r="B312" s="5" t="s">
        <v>14</v>
      </c>
      <c r="C312" s="5" t="s">
        <v>398</v>
      </c>
      <c r="D312" s="5" t="s">
        <v>25</v>
      </c>
      <c r="E312" s="5">
        <v>22</v>
      </c>
      <c r="F312" s="5">
        <v>5567</v>
      </c>
      <c r="G312" s="5">
        <v>11573</v>
      </c>
      <c r="H312" s="5">
        <v>0.77</v>
      </c>
      <c r="I312" s="5">
        <v>0.58099999999999996</v>
      </c>
    </row>
    <row r="313" spans="1:9">
      <c r="A313" s="69"/>
      <c r="B313" s="5" t="s">
        <v>11</v>
      </c>
      <c r="C313" s="5" t="s">
        <v>399</v>
      </c>
      <c r="D313" s="5" t="s">
        <v>61</v>
      </c>
      <c r="E313" s="5">
        <v>21</v>
      </c>
      <c r="F313" s="5">
        <v>4948</v>
      </c>
      <c r="G313" s="5">
        <v>17829</v>
      </c>
      <c r="H313" s="5">
        <v>0.43</v>
      </c>
      <c r="I313" s="5">
        <v>0.42699999999999999</v>
      </c>
    </row>
    <row r="314" spans="1:9">
      <c r="A314" s="69"/>
      <c r="B314" s="5" t="s">
        <v>11</v>
      </c>
      <c r="C314" s="5" t="s">
        <v>400</v>
      </c>
      <c r="D314" s="5" t="s">
        <v>54</v>
      </c>
      <c r="E314" s="5">
        <v>11</v>
      </c>
      <c r="F314" s="5">
        <v>2581</v>
      </c>
      <c r="G314" s="5">
        <v>6726</v>
      </c>
      <c r="H314" s="5">
        <v>0.81</v>
      </c>
      <c r="I314" s="5">
        <v>0.58799999999999997</v>
      </c>
    </row>
    <row r="315" spans="1:9">
      <c r="A315" s="69"/>
      <c r="B315" s="5" t="s">
        <v>11</v>
      </c>
      <c r="C315" s="5" t="s">
        <v>401</v>
      </c>
      <c r="D315" s="5" t="s">
        <v>86</v>
      </c>
      <c r="E315" s="5">
        <v>19</v>
      </c>
      <c r="F315" s="5">
        <v>1235</v>
      </c>
      <c r="G315" s="5">
        <v>7095</v>
      </c>
      <c r="H315" s="5">
        <v>0.8</v>
      </c>
      <c r="I315" s="5">
        <v>0.80200000000000005</v>
      </c>
    </row>
    <row r="316" spans="1:9">
      <c r="A316" s="69"/>
      <c r="B316" s="5" t="s">
        <v>11</v>
      </c>
      <c r="C316" s="5" t="s">
        <v>402</v>
      </c>
      <c r="D316" s="5" t="s">
        <v>67</v>
      </c>
      <c r="E316" s="5">
        <v>10</v>
      </c>
      <c r="F316" s="5">
        <v>1198</v>
      </c>
      <c r="G316" s="5">
        <v>6899</v>
      </c>
      <c r="H316" s="5">
        <v>0.69</v>
      </c>
      <c r="I316" s="5">
        <v>0.29099999999999998</v>
      </c>
    </row>
    <row r="317" spans="1:9">
      <c r="A317" s="70"/>
      <c r="B317" s="5" t="s">
        <v>14</v>
      </c>
      <c r="C317" s="5" t="s">
        <v>403</v>
      </c>
      <c r="D317" s="5" t="s">
        <v>59</v>
      </c>
      <c r="E317" s="5">
        <v>10</v>
      </c>
      <c r="F317" s="5">
        <v>1219</v>
      </c>
      <c r="G317" s="5">
        <v>3506</v>
      </c>
      <c r="H317" s="5">
        <v>0.8</v>
      </c>
      <c r="I317" s="5">
        <v>0.44400000000000001</v>
      </c>
    </row>
    <row r="318" spans="1:9">
      <c r="A318" s="68" t="s">
        <v>404</v>
      </c>
      <c r="B318" s="5" t="s">
        <v>14</v>
      </c>
      <c r="C318" s="5" t="s">
        <v>405</v>
      </c>
      <c r="D318" s="5" t="s">
        <v>22</v>
      </c>
      <c r="E318" s="5">
        <v>17</v>
      </c>
      <c r="F318" s="5">
        <v>262</v>
      </c>
      <c r="G318" s="5">
        <v>9392</v>
      </c>
      <c r="H318" s="5">
        <v>0.69</v>
      </c>
      <c r="I318" s="5">
        <v>0.55600000000000005</v>
      </c>
    </row>
    <row r="319" spans="1:9">
      <c r="A319" s="69"/>
      <c r="B319" s="5" t="s">
        <v>11</v>
      </c>
      <c r="C319" s="5" t="s">
        <v>406</v>
      </c>
      <c r="D319" s="5" t="s">
        <v>65</v>
      </c>
      <c r="E319" s="5">
        <v>17</v>
      </c>
      <c r="F319" s="5">
        <v>184</v>
      </c>
      <c r="G319" s="5">
        <v>7584</v>
      </c>
      <c r="H319" s="5">
        <v>0.63</v>
      </c>
      <c r="I319" s="5">
        <v>0.74199999999999999</v>
      </c>
    </row>
    <row r="320" spans="1:9">
      <c r="A320" s="69"/>
      <c r="B320" s="5" t="s">
        <v>11</v>
      </c>
      <c r="C320" s="5" t="s">
        <v>407</v>
      </c>
      <c r="D320" s="5" t="s">
        <v>43</v>
      </c>
      <c r="E320" s="5">
        <v>9</v>
      </c>
      <c r="F320" s="5">
        <v>118</v>
      </c>
      <c r="G320" s="5">
        <v>3197</v>
      </c>
      <c r="H320" s="5">
        <v>0.73</v>
      </c>
      <c r="I320" s="5">
        <v>0.34699999999999998</v>
      </c>
    </row>
    <row r="321" spans="1:9">
      <c r="A321" s="69"/>
      <c r="B321" s="5" t="s">
        <v>11</v>
      </c>
      <c r="C321" s="5" t="s">
        <v>408</v>
      </c>
      <c r="D321" s="5" t="s">
        <v>13</v>
      </c>
      <c r="E321" s="5">
        <v>10</v>
      </c>
      <c r="F321" s="5">
        <v>113</v>
      </c>
      <c r="G321" s="5">
        <v>2979</v>
      </c>
      <c r="H321" s="5">
        <v>0.71</v>
      </c>
      <c r="I321" s="5">
        <v>0.38100000000000001</v>
      </c>
    </row>
    <row r="322" spans="1:9">
      <c r="A322" s="69"/>
      <c r="B322" s="5" t="s">
        <v>11</v>
      </c>
      <c r="C322" s="5" t="s">
        <v>409</v>
      </c>
      <c r="D322" s="5" t="s">
        <v>16</v>
      </c>
      <c r="E322" s="5">
        <v>11</v>
      </c>
      <c r="F322" s="5">
        <v>39</v>
      </c>
      <c r="G322" s="5">
        <v>425</v>
      </c>
      <c r="H322" s="5">
        <v>0.79</v>
      </c>
      <c r="I322" s="5">
        <v>0.57999999999999996</v>
      </c>
    </row>
    <row r="323" spans="1:9">
      <c r="A323" s="70"/>
      <c r="B323" s="5" t="s">
        <v>11</v>
      </c>
      <c r="C323" s="5" t="s">
        <v>410</v>
      </c>
      <c r="D323" s="5" t="s">
        <v>14</v>
      </c>
      <c r="E323" s="5">
        <v>16</v>
      </c>
      <c r="F323" s="5">
        <v>211</v>
      </c>
      <c r="G323" s="5">
        <v>5545</v>
      </c>
      <c r="H323" s="5">
        <v>0.79</v>
      </c>
      <c r="I323" s="5">
        <v>0.74299999999999999</v>
      </c>
    </row>
    <row r="324" spans="1:9">
      <c r="A324" s="68" t="s">
        <v>411</v>
      </c>
      <c r="B324" s="5" t="s">
        <v>14</v>
      </c>
      <c r="C324" s="5" t="s">
        <v>412</v>
      </c>
      <c r="D324" s="5" t="s">
        <v>13</v>
      </c>
      <c r="E324" s="5">
        <v>11</v>
      </c>
      <c r="F324" s="5">
        <v>1185</v>
      </c>
      <c r="G324" s="5">
        <v>3996</v>
      </c>
      <c r="H324" s="5">
        <v>0.79</v>
      </c>
      <c r="I324" s="5">
        <v>0.56599999999999995</v>
      </c>
    </row>
    <row r="325" spans="1:9">
      <c r="A325" s="69"/>
      <c r="B325" s="5" t="s">
        <v>14</v>
      </c>
      <c r="C325" s="5" t="s">
        <v>413</v>
      </c>
      <c r="D325" s="5" t="s">
        <v>16</v>
      </c>
      <c r="E325" s="5">
        <v>15</v>
      </c>
      <c r="F325" s="5">
        <v>313</v>
      </c>
      <c r="G325" s="5">
        <v>2798</v>
      </c>
      <c r="H325" s="5">
        <v>0.71</v>
      </c>
      <c r="I325" s="5">
        <v>0.63700000000000001</v>
      </c>
    </row>
    <row r="326" spans="1:9">
      <c r="A326" s="69"/>
      <c r="B326" s="5" t="s">
        <v>11</v>
      </c>
      <c r="C326" s="5" t="s">
        <v>414</v>
      </c>
      <c r="D326" s="5" t="s">
        <v>59</v>
      </c>
      <c r="E326" s="5">
        <v>17</v>
      </c>
      <c r="F326" s="5">
        <v>278</v>
      </c>
      <c r="G326" s="5">
        <v>1963</v>
      </c>
      <c r="H326" s="5">
        <v>0.73</v>
      </c>
      <c r="I326" s="5">
        <v>0.56499999999999995</v>
      </c>
    </row>
    <row r="327" spans="1:9">
      <c r="A327" s="69"/>
      <c r="B327" s="5" t="s">
        <v>11</v>
      </c>
      <c r="C327" s="5" t="s">
        <v>415</v>
      </c>
      <c r="D327" s="5" t="s">
        <v>39</v>
      </c>
      <c r="E327" s="5">
        <v>10</v>
      </c>
      <c r="F327" s="5">
        <v>443</v>
      </c>
      <c r="G327" s="5">
        <v>2320</v>
      </c>
      <c r="H327" s="5">
        <v>0.76</v>
      </c>
      <c r="I327" s="5">
        <v>0.51600000000000001</v>
      </c>
    </row>
    <row r="328" spans="1:9">
      <c r="A328" s="69"/>
      <c r="B328" s="5" t="s">
        <v>11</v>
      </c>
      <c r="C328" s="5" t="s">
        <v>416</v>
      </c>
      <c r="D328" s="5" t="s">
        <v>13</v>
      </c>
      <c r="E328" s="5">
        <v>11</v>
      </c>
      <c r="F328" s="5">
        <v>442</v>
      </c>
      <c r="G328" s="5">
        <v>1858</v>
      </c>
      <c r="H328" s="5">
        <v>0.76</v>
      </c>
      <c r="I328" s="5">
        <v>0.60799999999999998</v>
      </c>
    </row>
    <row r="329" spans="1:9">
      <c r="A329" s="70"/>
      <c r="B329" s="5" t="s">
        <v>11</v>
      </c>
      <c r="C329" s="5" t="s">
        <v>417</v>
      </c>
      <c r="D329" s="5" t="s">
        <v>19</v>
      </c>
      <c r="E329" s="5">
        <v>8</v>
      </c>
      <c r="F329" s="5">
        <v>325</v>
      </c>
      <c r="G329" s="5">
        <v>719</v>
      </c>
      <c r="H329" s="5">
        <v>0.74</v>
      </c>
      <c r="I329" s="5">
        <v>0.52400000000000002</v>
      </c>
    </row>
    <row r="330" spans="1:9">
      <c r="A330" s="66" t="s">
        <v>418</v>
      </c>
      <c r="B330" s="5" t="s">
        <v>11</v>
      </c>
      <c r="C330" s="5" t="s">
        <v>419</v>
      </c>
      <c r="D330" s="5" t="s">
        <v>13</v>
      </c>
      <c r="E330" s="5">
        <v>8</v>
      </c>
      <c r="F330" s="5" t="s">
        <v>27</v>
      </c>
      <c r="G330" s="5">
        <v>3</v>
      </c>
      <c r="H330" s="5">
        <v>0.78</v>
      </c>
      <c r="I330" s="5">
        <v>0.441</v>
      </c>
    </row>
    <row r="331" spans="1:9">
      <c r="A331" s="71"/>
      <c r="B331" s="5" t="s">
        <v>11</v>
      </c>
      <c r="C331" s="5" t="s">
        <v>420</v>
      </c>
      <c r="D331" s="5" t="s">
        <v>22</v>
      </c>
      <c r="E331" s="5">
        <v>10</v>
      </c>
      <c r="F331" s="5" t="s">
        <v>27</v>
      </c>
      <c r="G331" s="5" t="s">
        <v>27</v>
      </c>
      <c r="H331" s="5">
        <v>0.62</v>
      </c>
      <c r="I331" s="5">
        <v>0.33200000000000002</v>
      </c>
    </row>
    <row r="332" spans="1:9">
      <c r="A332" s="71"/>
      <c r="B332" s="5" t="s">
        <v>54</v>
      </c>
      <c r="C332" s="5" t="s">
        <v>421</v>
      </c>
      <c r="D332" s="5" t="s">
        <v>61</v>
      </c>
      <c r="E332" s="5">
        <v>9</v>
      </c>
      <c r="F332" s="5" t="s">
        <v>27</v>
      </c>
      <c r="G332" s="5" t="s">
        <v>27</v>
      </c>
      <c r="H332" s="5">
        <v>0.75</v>
      </c>
      <c r="I332" s="5">
        <v>0.255</v>
      </c>
    </row>
    <row r="333" spans="1:9">
      <c r="A333" s="71"/>
      <c r="B333" s="5" t="s">
        <v>14</v>
      </c>
      <c r="C333" s="5" t="s">
        <v>422</v>
      </c>
      <c r="D333" s="5" t="s">
        <v>39</v>
      </c>
      <c r="E333" s="5">
        <v>12</v>
      </c>
      <c r="F333" s="5" t="s">
        <v>27</v>
      </c>
      <c r="G333" s="5">
        <v>6</v>
      </c>
      <c r="H333" s="5">
        <v>0.79</v>
      </c>
      <c r="I333" s="5">
        <v>0.316</v>
      </c>
    </row>
    <row r="334" spans="1:9">
      <c r="A334" s="67"/>
      <c r="B334" s="5" t="s">
        <v>11</v>
      </c>
      <c r="C334" s="5" t="s">
        <v>423</v>
      </c>
      <c r="D334" s="5" t="s">
        <v>19</v>
      </c>
      <c r="E334" s="5">
        <v>9</v>
      </c>
      <c r="F334" s="5" t="s">
        <v>27</v>
      </c>
      <c r="G334" s="5">
        <v>3</v>
      </c>
      <c r="H334" s="5">
        <v>0.6</v>
      </c>
      <c r="I334" s="5">
        <v>0.27200000000000002</v>
      </c>
    </row>
    <row r="335" spans="1:9">
      <c r="A335" s="66" t="s">
        <v>424</v>
      </c>
      <c r="B335" s="5" t="s">
        <v>11</v>
      </c>
      <c r="C335" s="5" t="s">
        <v>425</v>
      </c>
      <c r="D335" s="5" t="s">
        <v>39</v>
      </c>
      <c r="E335" s="5">
        <v>20</v>
      </c>
      <c r="F335" s="5">
        <v>536</v>
      </c>
      <c r="G335" s="5">
        <v>24538</v>
      </c>
      <c r="H335" s="5">
        <v>0.75</v>
      </c>
      <c r="I335" s="5">
        <v>0.60399999999999998</v>
      </c>
    </row>
    <row r="336" spans="1:9">
      <c r="A336" s="71"/>
      <c r="B336" s="5" t="s">
        <v>11</v>
      </c>
      <c r="C336" s="5" t="s">
        <v>426</v>
      </c>
      <c r="D336" s="5" t="s">
        <v>61</v>
      </c>
      <c r="E336" s="5">
        <v>15</v>
      </c>
      <c r="F336" s="5">
        <v>69</v>
      </c>
      <c r="G336" s="5">
        <v>3162</v>
      </c>
      <c r="H336" s="5">
        <v>0.79</v>
      </c>
      <c r="I336" s="5">
        <v>0.61099999999999999</v>
      </c>
    </row>
    <row r="337" spans="1:9">
      <c r="A337" s="71"/>
      <c r="B337" s="5" t="s">
        <v>11</v>
      </c>
      <c r="C337" s="5" t="s">
        <v>427</v>
      </c>
      <c r="D337" s="5" t="s">
        <v>47</v>
      </c>
      <c r="E337" s="5">
        <v>14</v>
      </c>
      <c r="F337" s="5">
        <v>288</v>
      </c>
      <c r="G337" s="5" t="s">
        <v>27</v>
      </c>
      <c r="H337" s="5">
        <v>0.65</v>
      </c>
      <c r="I337" s="5">
        <v>0.70099999999999996</v>
      </c>
    </row>
    <row r="338" spans="1:9">
      <c r="A338" s="71"/>
      <c r="B338" s="5" t="s">
        <v>11</v>
      </c>
      <c r="C338" s="5" t="s">
        <v>428</v>
      </c>
      <c r="D338" s="5" t="s">
        <v>22</v>
      </c>
      <c r="E338" s="5">
        <v>9</v>
      </c>
      <c r="F338" s="5">
        <v>347</v>
      </c>
      <c r="G338" s="5" t="s">
        <v>27</v>
      </c>
      <c r="H338" s="5">
        <v>0.25</v>
      </c>
      <c r="I338" s="5">
        <v>0.29599999999999999</v>
      </c>
    </row>
    <row r="339" spans="1:9">
      <c r="A339" s="67"/>
      <c r="B339" s="5" t="s">
        <v>14</v>
      </c>
      <c r="C339" s="5" t="s">
        <v>429</v>
      </c>
      <c r="D339" s="5" t="s">
        <v>22</v>
      </c>
      <c r="E339" s="5">
        <v>13</v>
      </c>
      <c r="F339" s="5">
        <v>231</v>
      </c>
      <c r="G339" s="5" t="s">
        <v>27</v>
      </c>
      <c r="H339" s="5">
        <v>0.81</v>
      </c>
      <c r="I339" s="5">
        <v>0.28499999999999998</v>
      </c>
    </row>
    <row r="340" spans="1:9">
      <c r="A340" s="68" t="s">
        <v>430</v>
      </c>
      <c r="B340" s="5" t="s">
        <v>14</v>
      </c>
      <c r="C340" s="5" t="s">
        <v>431</v>
      </c>
      <c r="D340" s="5" t="s">
        <v>34</v>
      </c>
      <c r="E340" s="5">
        <v>15</v>
      </c>
      <c r="F340" s="5">
        <v>3436</v>
      </c>
      <c r="G340" s="5" t="s">
        <v>27</v>
      </c>
      <c r="H340" s="5">
        <v>0.76</v>
      </c>
      <c r="I340" s="5">
        <v>0.626</v>
      </c>
    </row>
    <row r="341" spans="1:9">
      <c r="A341" s="69"/>
      <c r="B341" s="5" t="s">
        <v>14</v>
      </c>
      <c r="C341" s="5" t="s">
        <v>432</v>
      </c>
      <c r="D341" s="5" t="s">
        <v>39</v>
      </c>
      <c r="E341" s="5">
        <v>10</v>
      </c>
      <c r="F341" s="5">
        <v>2927</v>
      </c>
      <c r="G341" s="5" t="s">
        <v>27</v>
      </c>
      <c r="H341" s="5">
        <v>0.71</v>
      </c>
      <c r="I341" s="5">
        <v>0.45200000000000001</v>
      </c>
    </row>
    <row r="342" spans="1:9">
      <c r="A342" s="69"/>
      <c r="B342" s="5" t="s">
        <v>14</v>
      </c>
      <c r="C342" s="5" t="s">
        <v>433</v>
      </c>
      <c r="D342" s="5" t="s">
        <v>59</v>
      </c>
      <c r="E342" s="5">
        <v>16</v>
      </c>
      <c r="F342" s="5">
        <v>1766</v>
      </c>
      <c r="G342" s="5">
        <v>27442</v>
      </c>
      <c r="H342" s="5">
        <v>0.77</v>
      </c>
      <c r="I342" s="5">
        <v>0.64900000000000002</v>
      </c>
    </row>
    <row r="343" spans="1:9">
      <c r="A343" s="70"/>
      <c r="B343" s="5" t="s">
        <v>14</v>
      </c>
      <c r="C343" s="5" t="s">
        <v>434</v>
      </c>
      <c r="D343" s="5" t="s">
        <v>59</v>
      </c>
      <c r="E343" s="5">
        <v>10</v>
      </c>
      <c r="F343" s="5">
        <v>1237</v>
      </c>
      <c r="G343" s="5" t="s">
        <v>27</v>
      </c>
      <c r="H343" s="5">
        <v>0.75</v>
      </c>
      <c r="I343" s="5">
        <v>0.41699999999999998</v>
      </c>
    </row>
    <row r="344" spans="1:9">
      <c r="A344" s="68" t="s">
        <v>435</v>
      </c>
      <c r="B344" s="5" t="s">
        <v>14</v>
      </c>
      <c r="C344" s="5" t="s">
        <v>436</v>
      </c>
      <c r="D344" s="5" t="s">
        <v>19</v>
      </c>
      <c r="E344" s="5">
        <v>11</v>
      </c>
      <c r="F344" s="5">
        <v>3290</v>
      </c>
      <c r="G344" s="5">
        <v>14232</v>
      </c>
      <c r="H344" s="5">
        <v>0.75</v>
      </c>
      <c r="I344" s="5">
        <v>0.58699999999999997</v>
      </c>
    </row>
    <row r="345" spans="1:9">
      <c r="A345" s="69"/>
      <c r="B345" s="5" t="s">
        <v>11</v>
      </c>
      <c r="C345" s="5" t="s">
        <v>437</v>
      </c>
      <c r="D345" s="5" t="s">
        <v>54</v>
      </c>
      <c r="E345" s="5">
        <v>10</v>
      </c>
      <c r="F345" s="5">
        <v>3190</v>
      </c>
      <c r="G345" s="5">
        <v>10337</v>
      </c>
      <c r="H345" s="5">
        <v>0.8</v>
      </c>
      <c r="I345" s="5">
        <v>0.53900000000000003</v>
      </c>
    </row>
    <row r="346" spans="1:9">
      <c r="A346" s="69"/>
      <c r="B346" s="6" t="s">
        <v>14</v>
      </c>
      <c r="C346" s="6" t="s">
        <v>438</v>
      </c>
      <c r="D346" s="5" t="s">
        <v>34</v>
      </c>
      <c r="E346" s="5">
        <v>8</v>
      </c>
      <c r="F346" s="5">
        <v>1189</v>
      </c>
      <c r="G346" s="5">
        <v>2671</v>
      </c>
      <c r="H346" s="5">
        <v>0.76</v>
      </c>
      <c r="I346" s="5">
        <v>0.47799999999999998</v>
      </c>
    </row>
    <row r="347" spans="1:9">
      <c r="A347" s="69"/>
      <c r="B347" s="5" t="s">
        <v>11</v>
      </c>
      <c r="C347" s="5" t="s">
        <v>439</v>
      </c>
      <c r="D347" s="5" t="s">
        <v>34</v>
      </c>
      <c r="E347" s="5">
        <v>9</v>
      </c>
      <c r="F347" s="5">
        <v>2061</v>
      </c>
      <c r="G347" s="5">
        <v>9384</v>
      </c>
      <c r="H347" s="5">
        <v>0.75</v>
      </c>
      <c r="I347" s="5">
        <v>0.38600000000000001</v>
      </c>
    </row>
    <row r="348" spans="1:9">
      <c r="A348" s="70"/>
      <c r="B348" s="5" t="s">
        <v>14</v>
      </c>
      <c r="C348" s="5" t="s">
        <v>440</v>
      </c>
      <c r="D348" s="5" t="s">
        <v>67</v>
      </c>
      <c r="E348" s="5">
        <v>10</v>
      </c>
      <c r="F348" s="5">
        <v>1967</v>
      </c>
      <c r="G348" s="5">
        <v>5735</v>
      </c>
      <c r="H348" s="5">
        <v>0.67</v>
      </c>
      <c r="I348" s="5">
        <v>0.39100000000000001</v>
      </c>
    </row>
    <row r="349" spans="1:9">
      <c r="A349" s="68" t="s">
        <v>441</v>
      </c>
      <c r="B349" s="5" t="s">
        <v>14</v>
      </c>
      <c r="C349" s="5" t="s">
        <v>442</v>
      </c>
      <c r="D349" s="5" t="s">
        <v>25</v>
      </c>
      <c r="E349" s="5">
        <v>11</v>
      </c>
      <c r="F349" s="5">
        <v>4329</v>
      </c>
      <c r="G349" s="5">
        <v>35624</v>
      </c>
      <c r="H349" s="5">
        <v>0.71</v>
      </c>
      <c r="I349" s="5">
        <v>0.59799999999999998</v>
      </c>
    </row>
    <row r="350" spans="1:9">
      <c r="A350" s="69"/>
      <c r="B350" s="5" t="s">
        <v>11</v>
      </c>
      <c r="C350" s="5" t="s">
        <v>443</v>
      </c>
      <c r="D350" s="5" t="s">
        <v>67</v>
      </c>
      <c r="E350" s="5">
        <v>13</v>
      </c>
      <c r="F350" s="5">
        <v>3125</v>
      </c>
      <c r="G350" s="5">
        <v>20325</v>
      </c>
      <c r="H350" s="5">
        <v>0.7</v>
      </c>
      <c r="I350" s="5">
        <v>0.67800000000000005</v>
      </c>
    </row>
    <row r="351" spans="1:9">
      <c r="A351" s="69"/>
      <c r="B351" s="5" t="s">
        <v>11</v>
      </c>
      <c r="C351" s="5" t="s">
        <v>444</v>
      </c>
      <c r="D351" s="5" t="s">
        <v>59</v>
      </c>
      <c r="E351" s="5">
        <v>12</v>
      </c>
      <c r="F351" s="5">
        <v>1918</v>
      </c>
      <c r="G351" s="5">
        <v>36382</v>
      </c>
      <c r="H351" s="5">
        <v>0.74</v>
      </c>
      <c r="I351" s="5">
        <v>0.66200000000000003</v>
      </c>
    </row>
    <row r="352" spans="1:9">
      <c r="A352" s="69"/>
      <c r="B352" s="5" t="s">
        <v>11</v>
      </c>
      <c r="C352" s="5" t="s">
        <v>445</v>
      </c>
      <c r="D352" s="5" t="s">
        <v>54</v>
      </c>
      <c r="E352" s="5">
        <v>11</v>
      </c>
      <c r="F352" s="5">
        <v>2223</v>
      </c>
      <c r="G352" s="5">
        <v>12952</v>
      </c>
      <c r="H352" s="5">
        <v>0.75</v>
      </c>
      <c r="I352" s="5">
        <v>0.64800000000000002</v>
      </c>
    </row>
    <row r="353" spans="1:9">
      <c r="A353" s="70"/>
      <c r="B353" s="5" t="s">
        <v>14</v>
      </c>
      <c r="C353" s="5" t="s">
        <v>446</v>
      </c>
      <c r="D353" s="5" t="s">
        <v>61</v>
      </c>
      <c r="E353" s="5">
        <v>10</v>
      </c>
      <c r="F353" s="5">
        <v>1493</v>
      </c>
      <c r="G353" s="5">
        <v>21601</v>
      </c>
      <c r="H353" s="5">
        <v>0.77</v>
      </c>
      <c r="I353" s="5">
        <v>0.25</v>
      </c>
    </row>
    <row r="354" spans="1:9">
      <c r="A354" s="68" t="s">
        <v>447</v>
      </c>
      <c r="B354" s="5" t="s">
        <v>14</v>
      </c>
      <c r="C354" s="5" t="s">
        <v>448</v>
      </c>
      <c r="D354" s="5" t="s">
        <v>43</v>
      </c>
      <c r="E354" s="5">
        <v>17</v>
      </c>
      <c r="F354" s="5">
        <v>2343</v>
      </c>
      <c r="G354" s="5">
        <v>36367</v>
      </c>
      <c r="H354" s="5">
        <v>0.61</v>
      </c>
      <c r="I354" s="5">
        <v>0.755</v>
      </c>
    </row>
    <row r="355" spans="1:9">
      <c r="A355" s="69"/>
      <c r="B355" s="5" t="s">
        <v>14</v>
      </c>
      <c r="C355" s="5" t="s">
        <v>449</v>
      </c>
      <c r="D355" s="5" t="s">
        <v>59</v>
      </c>
      <c r="E355" s="5">
        <v>14</v>
      </c>
      <c r="F355" s="5">
        <v>1246</v>
      </c>
      <c r="G355" s="5">
        <v>32120</v>
      </c>
      <c r="H355" s="5">
        <v>0.71</v>
      </c>
      <c r="I355" s="5">
        <v>0.495</v>
      </c>
    </row>
    <row r="356" spans="1:9">
      <c r="A356" s="69"/>
      <c r="B356" s="5" t="s">
        <v>14</v>
      </c>
      <c r="C356" s="5" t="s">
        <v>450</v>
      </c>
      <c r="D356" s="5" t="s">
        <v>16</v>
      </c>
      <c r="E356" s="5">
        <v>12</v>
      </c>
      <c r="F356" s="5">
        <v>1813</v>
      </c>
      <c r="G356" s="5">
        <v>14206</v>
      </c>
      <c r="H356" s="5">
        <v>0.72</v>
      </c>
      <c r="I356" s="5">
        <v>0.69699999999999995</v>
      </c>
    </row>
    <row r="357" spans="1:9">
      <c r="A357" s="69"/>
      <c r="B357" s="5" t="s">
        <v>11</v>
      </c>
      <c r="C357" s="5" t="s">
        <v>451</v>
      </c>
      <c r="D357" s="5" t="s">
        <v>16</v>
      </c>
      <c r="E357" s="5">
        <v>12</v>
      </c>
      <c r="F357" s="5">
        <v>1222</v>
      </c>
      <c r="G357" s="5">
        <v>12761</v>
      </c>
      <c r="H357" s="5">
        <v>0.73</v>
      </c>
      <c r="I357" s="5">
        <v>0.61199999999999999</v>
      </c>
    </row>
    <row r="358" spans="1:9">
      <c r="A358" s="69"/>
      <c r="B358" s="5" t="s">
        <v>14</v>
      </c>
      <c r="C358" s="5" t="s">
        <v>452</v>
      </c>
      <c r="D358" s="5" t="s">
        <v>67</v>
      </c>
      <c r="E358" s="5">
        <v>11</v>
      </c>
      <c r="F358" s="5">
        <v>1034</v>
      </c>
      <c r="G358" s="5">
        <v>9657</v>
      </c>
      <c r="H358" s="5">
        <v>0.79</v>
      </c>
      <c r="I358" s="5">
        <v>0.64800000000000002</v>
      </c>
    </row>
    <row r="359" spans="1:9">
      <c r="A359" s="70"/>
      <c r="B359" s="5" t="s">
        <v>14</v>
      </c>
      <c r="C359" s="5" t="s">
        <v>453</v>
      </c>
      <c r="D359" s="5" t="s">
        <v>25</v>
      </c>
      <c r="E359" s="5">
        <v>10</v>
      </c>
      <c r="F359" s="5">
        <v>1049</v>
      </c>
      <c r="G359" s="5">
        <v>7622</v>
      </c>
      <c r="H359" s="5">
        <v>0.79</v>
      </c>
      <c r="I359" s="5">
        <v>0.54900000000000004</v>
      </c>
    </row>
    <row r="360" spans="1:9">
      <c r="A360" s="68" t="s">
        <v>454</v>
      </c>
      <c r="B360" s="5" t="s">
        <v>14</v>
      </c>
      <c r="C360" s="5" t="s">
        <v>455</v>
      </c>
      <c r="D360" s="5" t="s">
        <v>47</v>
      </c>
      <c r="E360" s="5">
        <v>17</v>
      </c>
      <c r="F360" s="5">
        <v>2971</v>
      </c>
      <c r="G360" s="5">
        <v>21649</v>
      </c>
      <c r="H360" s="5">
        <v>0.73</v>
      </c>
      <c r="I360" s="5">
        <v>0.81399999999999995</v>
      </c>
    </row>
    <row r="361" spans="1:9">
      <c r="A361" s="69"/>
      <c r="B361" s="5" t="s">
        <v>11</v>
      </c>
      <c r="C361" s="5" t="s">
        <v>456</v>
      </c>
      <c r="D361" s="5" t="s">
        <v>31</v>
      </c>
      <c r="E361" s="5">
        <v>12</v>
      </c>
      <c r="F361" s="5">
        <v>4171</v>
      </c>
      <c r="G361" s="5">
        <v>16381</v>
      </c>
      <c r="H361" s="5">
        <v>0.68</v>
      </c>
      <c r="I361" s="5">
        <v>0.42099999999999999</v>
      </c>
    </row>
    <row r="362" spans="1:9">
      <c r="A362" s="69"/>
      <c r="B362" s="5" t="s">
        <v>14</v>
      </c>
      <c r="C362" s="5" t="s">
        <v>457</v>
      </c>
      <c r="D362" s="5" t="s">
        <v>47</v>
      </c>
      <c r="E362" s="5">
        <v>11</v>
      </c>
      <c r="F362" s="5">
        <v>2064</v>
      </c>
      <c r="G362" s="5">
        <v>6593</v>
      </c>
      <c r="H362" s="5">
        <v>0.75</v>
      </c>
      <c r="I362" s="5">
        <v>0.60399999999999998</v>
      </c>
    </row>
    <row r="363" spans="1:9">
      <c r="A363" s="69"/>
      <c r="B363" s="5" t="s">
        <v>14</v>
      </c>
      <c r="C363" s="5" t="s">
        <v>458</v>
      </c>
      <c r="D363" s="5" t="s">
        <v>54</v>
      </c>
      <c r="E363" s="5">
        <v>12</v>
      </c>
      <c r="F363" s="5">
        <v>1979</v>
      </c>
      <c r="G363" s="5">
        <v>3875</v>
      </c>
      <c r="H363" s="5">
        <v>0.74</v>
      </c>
      <c r="I363" s="5">
        <v>0.67300000000000004</v>
      </c>
    </row>
    <row r="364" spans="1:9">
      <c r="A364" s="69"/>
      <c r="B364" s="5" t="s">
        <v>11</v>
      </c>
      <c r="C364" s="5" t="s">
        <v>459</v>
      </c>
      <c r="D364" s="5" t="s">
        <v>25</v>
      </c>
      <c r="E364" s="5">
        <v>10</v>
      </c>
      <c r="F364" s="5">
        <v>1849</v>
      </c>
      <c r="G364" s="5">
        <v>4371</v>
      </c>
      <c r="H364" s="5">
        <v>0.78</v>
      </c>
      <c r="I364" s="5">
        <v>0.52800000000000002</v>
      </c>
    </row>
    <row r="365" spans="1:9">
      <c r="A365" s="70"/>
      <c r="B365" s="5" t="s">
        <v>11</v>
      </c>
      <c r="C365" s="5" t="s">
        <v>460</v>
      </c>
      <c r="D365" s="5" t="s">
        <v>59</v>
      </c>
      <c r="E365" s="5">
        <v>8</v>
      </c>
      <c r="F365" s="5">
        <v>1253</v>
      </c>
      <c r="G365" s="5">
        <v>3629</v>
      </c>
      <c r="H365" s="5">
        <v>0.6</v>
      </c>
      <c r="I365" s="5">
        <v>0.29199999999999998</v>
      </c>
    </row>
    <row r="366" spans="1:9">
      <c r="A366" s="68" t="s">
        <v>461</v>
      </c>
      <c r="B366" s="5" t="s">
        <v>11</v>
      </c>
      <c r="C366" s="5" t="s">
        <v>462</v>
      </c>
      <c r="D366" s="5" t="s">
        <v>43</v>
      </c>
      <c r="E366" s="5">
        <v>10</v>
      </c>
      <c r="F366" s="5">
        <v>549</v>
      </c>
      <c r="G366" s="5">
        <v>865</v>
      </c>
      <c r="H366" s="5">
        <v>0.66</v>
      </c>
      <c r="I366" s="5">
        <v>0.39400000000000002</v>
      </c>
    </row>
    <row r="367" spans="1:9">
      <c r="A367" s="69"/>
      <c r="B367" s="5" t="s">
        <v>14</v>
      </c>
      <c r="C367" s="5" t="s">
        <v>463</v>
      </c>
      <c r="D367" s="5" t="s">
        <v>76</v>
      </c>
      <c r="E367" s="5">
        <v>22</v>
      </c>
      <c r="F367" s="5">
        <v>514</v>
      </c>
      <c r="G367" s="5" t="s">
        <v>27</v>
      </c>
      <c r="H367" s="5">
        <v>0.52</v>
      </c>
      <c r="I367" s="5">
        <v>0.54200000000000004</v>
      </c>
    </row>
    <row r="368" spans="1:9">
      <c r="A368" s="70"/>
      <c r="B368" s="5" t="s">
        <v>14</v>
      </c>
      <c r="C368" s="5" t="s">
        <v>464</v>
      </c>
      <c r="D368" s="5" t="s">
        <v>11</v>
      </c>
      <c r="E368" s="5">
        <v>11</v>
      </c>
      <c r="F368" s="5">
        <v>186</v>
      </c>
      <c r="G368" s="5">
        <v>262</v>
      </c>
      <c r="H368" s="5">
        <v>0.79</v>
      </c>
      <c r="I368" s="5">
        <v>0.27500000000000002</v>
      </c>
    </row>
    <row r="369" spans="1:9">
      <c r="A369" s="68" t="s">
        <v>465</v>
      </c>
      <c r="B369" s="5" t="s">
        <v>11</v>
      </c>
      <c r="C369" s="5" t="s">
        <v>466</v>
      </c>
      <c r="D369" s="5" t="s">
        <v>25</v>
      </c>
      <c r="E369" s="5">
        <v>10</v>
      </c>
      <c r="F369" s="5">
        <v>1445</v>
      </c>
      <c r="G369" s="5">
        <v>2424</v>
      </c>
      <c r="H369" s="5">
        <v>0.71</v>
      </c>
      <c r="I369" s="5">
        <v>0.435</v>
      </c>
    </row>
    <row r="370" spans="1:9">
      <c r="A370" s="69"/>
      <c r="B370" s="5" t="s">
        <v>11</v>
      </c>
      <c r="C370" s="5" t="s">
        <v>467</v>
      </c>
      <c r="D370" s="5" t="s">
        <v>47</v>
      </c>
      <c r="E370" s="5">
        <v>13</v>
      </c>
      <c r="F370" s="5">
        <v>1163</v>
      </c>
      <c r="G370" s="5">
        <v>2926</v>
      </c>
      <c r="H370" s="5">
        <v>0.74</v>
      </c>
      <c r="I370" s="5">
        <v>0.67400000000000004</v>
      </c>
    </row>
    <row r="371" spans="1:9">
      <c r="A371" s="69"/>
      <c r="B371" s="5" t="s">
        <v>11</v>
      </c>
      <c r="C371" s="5" t="s">
        <v>468</v>
      </c>
      <c r="D371" s="5" t="s">
        <v>16</v>
      </c>
      <c r="E371" s="5">
        <v>8</v>
      </c>
      <c r="F371" s="5">
        <v>747</v>
      </c>
      <c r="G371" s="5">
        <v>1292</v>
      </c>
      <c r="H371" s="5">
        <v>0.78</v>
      </c>
      <c r="I371" s="5">
        <v>0.35599999999999998</v>
      </c>
    </row>
    <row r="372" spans="1:9">
      <c r="A372" s="69"/>
      <c r="B372" s="5" t="s">
        <v>11</v>
      </c>
      <c r="C372" s="5" t="s">
        <v>469</v>
      </c>
      <c r="D372" s="5" t="s">
        <v>11</v>
      </c>
      <c r="E372" s="5">
        <v>13</v>
      </c>
      <c r="F372" s="5">
        <v>735</v>
      </c>
      <c r="G372" s="5">
        <v>4108</v>
      </c>
      <c r="H372" s="5">
        <v>0.72</v>
      </c>
      <c r="I372" s="5">
        <v>0.61899999999999999</v>
      </c>
    </row>
    <row r="373" spans="1:9">
      <c r="A373" s="70"/>
      <c r="B373" s="5" t="s">
        <v>14</v>
      </c>
      <c r="C373" s="5" t="s">
        <v>470</v>
      </c>
      <c r="D373" s="5" t="s">
        <v>65</v>
      </c>
      <c r="E373" s="5">
        <v>8</v>
      </c>
      <c r="F373" s="5">
        <v>74</v>
      </c>
      <c r="G373" s="5">
        <v>2339</v>
      </c>
      <c r="H373" s="5">
        <v>0.78</v>
      </c>
      <c r="I373" s="5">
        <v>0.26300000000000001</v>
      </c>
    </row>
    <row r="374" spans="1:9">
      <c r="A374" s="68" t="s">
        <v>471</v>
      </c>
      <c r="B374" s="5" t="s">
        <v>14</v>
      </c>
      <c r="C374" s="5" t="s">
        <v>472</v>
      </c>
      <c r="D374" s="5" t="s">
        <v>76</v>
      </c>
      <c r="E374" s="5">
        <v>12</v>
      </c>
      <c r="F374" s="5" t="s">
        <v>27</v>
      </c>
      <c r="G374" s="5" t="s">
        <v>27</v>
      </c>
      <c r="H374" s="5">
        <v>0.75</v>
      </c>
      <c r="I374" s="5">
        <v>0.39600000000000002</v>
      </c>
    </row>
    <row r="375" spans="1:9">
      <c r="A375" s="69"/>
      <c r="B375" s="5" t="s">
        <v>14</v>
      </c>
      <c r="C375" s="5" t="s">
        <v>473</v>
      </c>
      <c r="D375" s="5" t="s">
        <v>16</v>
      </c>
      <c r="E375" s="5">
        <v>12</v>
      </c>
      <c r="F375" s="5" t="s">
        <v>27</v>
      </c>
      <c r="G375" s="5" t="s">
        <v>27</v>
      </c>
      <c r="H375" s="5">
        <v>0.75</v>
      </c>
      <c r="I375" s="5">
        <v>0.51200000000000001</v>
      </c>
    </row>
    <row r="376" spans="1:9">
      <c r="A376" s="69"/>
      <c r="B376" s="5" t="s">
        <v>11</v>
      </c>
      <c r="C376" s="5" t="s">
        <v>474</v>
      </c>
      <c r="D376" s="5" t="s">
        <v>14</v>
      </c>
      <c r="E376" s="5">
        <v>12</v>
      </c>
      <c r="F376" s="5" t="s">
        <v>27</v>
      </c>
      <c r="G376" s="5" t="s">
        <v>27</v>
      </c>
      <c r="H376" s="5">
        <v>0.77</v>
      </c>
      <c r="I376" s="5">
        <v>0.60499999999999998</v>
      </c>
    </row>
    <row r="377" spans="1:9">
      <c r="A377" s="70"/>
      <c r="B377" s="5" t="s">
        <v>76</v>
      </c>
      <c r="C377" s="5" t="s">
        <v>475</v>
      </c>
      <c r="D377" s="5" t="s">
        <v>14</v>
      </c>
      <c r="E377" s="5">
        <v>9</v>
      </c>
      <c r="F377" s="5" t="s">
        <v>27</v>
      </c>
      <c r="G377" s="5" t="s">
        <v>27</v>
      </c>
      <c r="H377" s="5">
        <v>0.77</v>
      </c>
      <c r="I377" s="5">
        <v>0.39500000000000002</v>
      </c>
    </row>
    <row r="378" spans="1:9">
      <c r="A378" s="68" t="s">
        <v>476</v>
      </c>
      <c r="B378" s="5" t="s">
        <v>14</v>
      </c>
      <c r="C378" s="5" t="s">
        <v>477</v>
      </c>
      <c r="D378" s="5" t="s">
        <v>61</v>
      </c>
      <c r="E378" s="5">
        <v>13</v>
      </c>
      <c r="F378" s="5">
        <v>256</v>
      </c>
      <c r="G378" s="5">
        <v>2282</v>
      </c>
      <c r="H378" s="5">
        <v>0.79</v>
      </c>
      <c r="I378" s="5">
        <v>0.72899999999999998</v>
      </c>
    </row>
    <row r="379" spans="1:9">
      <c r="A379" s="69"/>
      <c r="B379" s="5" t="s">
        <v>14</v>
      </c>
      <c r="C379" s="5" t="s">
        <v>478</v>
      </c>
      <c r="D379" s="5" t="s">
        <v>13</v>
      </c>
      <c r="E379" s="5">
        <v>15</v>
      </c>
      <c r="F379" s="5">
        <v>185</v>
      </c>
      <c r="G379" s="5">
        <v>1905</v>
      </c>
      <c r="H379" s="5">
        <v>0.77</v>
      </c>
      <c r="I379" s="5">
        <v>0.61</v>
      </c>
    </row>
    <row r="380" spans="1:9">
      <c r="A380" s="69"/>
      <c r="B380" s="5" t="s">
        <v>11</v>
      </c>
      <c r="C380" s="5" t="s">
        <v>479</v>
      </c>
      <c r="D380" s="5" t="s">
        <v>25</v>
      </c>
      <c r="E380" s="5">
        <v>15</v>
      </c>
      <c r="F380" s="5">
        <v>175</v>
      </c>
      <c r="G380" s="5">
        <v>4923</v>
      </c>
      <c r="H380" s="5">
        <v>0.72</v>
      </c>
      <c r="I380" s="5">
        <v>0.60799999999999998</v>
      </c>
    </row>
    <row r="381" spans="1:9">
      <c r="A381" s="69"/>
      <c r="B381" s="5" t="s">
        <v>14</v>
      </c>
      <c r="C381" s="5" t="s">
        <v>480</v>
      </c>
      <c r="D381" s="5" t="s">
        <v>25</v>
      </c>
      <c r="E381" s="5">
        <v>13</v>
      </c>
      <c r="F381" s="5">
        <v>10</v>
      </c>
      <c r="G381" s="5">
        <v>1415</v>
      </c>
      <c r="H381" s="5">
        <v>0.57999999999999996</v>
      </c>
      <c r="I381" s="5">
        <v>0.44</v>
      </c>
    </row>
    <row r="382" spans="1:9">
      <c r="A382" s="70"/>
      <c r="B382" s="5" t="s">
        <v>14</v>
      </c>
      <c r="C382" s="5" t="s">
        <v>481</v>
      </c>
      <c r="D382" s="5" t="s">
        <v>14</v>
      </c>
      <c r="E382" s="5">
        <v>7</v>
      </c>
      <c r="F382" s="5">
        <v>5</v>
      </c>
      <c r="G382" s="5">
        <v>479</v>
      </c>
      <c r="H382" s="5">
        <v>0.63</v>
      </c>
      <c r="I382" s="5">
        <v>0.23799999999999999</v>
      </c>
    </row>
    <row r="383" spans="1:9">
      <c r="A383" s="68" t="s">
        <v>482</v>
      </c>
      <c r="B383" s="5" t="s">
        <v>54</v>
      </c>
      <c r="C383" s="5" t="s">
        <v>483</v>
      </c>
      <c r="D383" s="5" t="s">
        <v>83</v>
      </c>
      <c r="E383" s="5">
        <v>13</v>
      </c>
      <c r="F383" s="5" t="s">
        <v>27</v>
      </c>
      <c r="G383" s="5" t="s">
        <v>27</v>
      </c>
      <c r="H383" s="5">
        <v>0.78</v>
      </c>
      <c r="I383" s="5">
        <v>0.70499999999999996</v>
      </c>
    </row>
    <row r="384" spans="1:9">
      <c r="A384" s="70"/>
      <c r="B384" s="5" t="s">
        <v>11</v>
      </c>
      <c r="C384" s="5" t="s">
        <v>484</v>
      </c>
      <c r="D384" s="5" t="s">
        <v>76</v>
      </c>
      <c r="E384" s="5">
        <v>12</v>
      </c>
      <c r="F384" s="5" t="s">
        <v>27</v>
      </c>
      <c r="G384" s="5" t="s">
        <v>27</v>
      </c>
      <c r="H384" s="5">
        <v>0.76</v>
      </c>
      <c r="I384" s="5">
        <v>0.41899999999999998</v>
      </c>
    </row>
    <row r="385" spans="1:9">
      <c r="A385" s="68" t="s">
        <v>485</v>
      </c>
      <c r="B385" s="5" t="s">
        <v>14</v>
      </c>
      <c r="C385" s="5" t="s">
        <v>486</v>
      </c>
      <c r="D385" s="5" t="s">
        <v>22</v>
      </c>
      <c r="E385" s="5">
        <v>18</v>
      </c>
      <c r="F385" s="5">
        <v>19</v>
      </c>
      <c r="G385" s="5">
        <v>43</v>
      </c>
      <c r="H385" s="5">
        <v>0.54</v>
      </c>
      <c r="I385" s="5">
        <v>0.81100000000000005</v>
      </c>
    </row>
    <row r="386" spans="1:9">
      <c r="A386" s="69"/>
      <c r="B386" s="5" t="s">
        <v>14</v>
      </c>
      <c r="C386" s="5" t="s">
        <v>487</v>
      </c>
      <c r="D386" s="5" t="s">
        <v>59</v>
      </c>
      <c r="E386" s="5">
        <v>15</v>
      </c>
      <c r="F386" s="5">
        <v>13</v>
      </c>
      <c r="G386" s="5">
        <v>69</v>
      </c>
      <c r="H386" s="5">
        <v>0.77</v>
      </c>
      <c r="I386" s="5">
        <v>0.63500000000000001</v>
      </c>
    </row>
    <row r="387" spans="1:9">
      <c r="A387" s="69"/>
      <c r="B387" s="5" t="s">
        <v>14</v>
      </c>
      <c r="C387" s="5" t="s">
        <v>488</v>
      </c>
      <c r="D387" s="5" t="s">
        <v>65</v>
      </c>
      <c r="E387" s="5">
        <v>18</v>
      </c>
      <c r="F387" s="5">
        <v>13</v>
      </c>
      <c r="G387" s="5">
        <v>42</v>
      </c>
      <c r="H387" s="5">
        <v>0.72</v>
      </c>
      <c r="I387" s="5">
        <v>0.60799999999999998</v>
      </c>
    </row>
    <row r="388" spans="1:9">
      <c r="A388" s="69"/>
      <c r="B388" s="5" t="s">
        <v>14</v>
      </c>
      <c r="C388" s="5" t="s">
        <v>489</v>
      </c>
      <c r="D388" s="5" t="s">
        <v>39</v>
      </c>
      <c r="E388" s="5">
        <v>8</v>
      </c>
      <c r="F388" s="5">
        <v>5</v>
      </c>
      <c r="G388" s="5">
        <v>21</v>
      </c>
      <c r="H388" s="5">
        <v>0.75</v>
      </c>
      <c r="I388" s="5">
        <v>0.36499999999999999</v>
      </c>
    </row>
    <row r="389" spans="1:9">
      <c r="A389" s="69"/>
      <c r="B389" s="5" t="s">
        <v>11</v>
      </c>
      <c r="C389" s="5" t="s">
        <v>490</v>
      </c>
      <c r="D389" s="5" t="s">
        <v>22</v>
      </c>
      <c r="E389" s="5">
        <v>17</v>
      </c>
      <c r="F389" s="5">
        <v>4</v>
      </c>
      <c r="G389" s="5">
        <v>72</v>
      </c>
      <c r="H389" s="5">
        <v>0.64</v>
      </c>
      <c r="I389" s="5">
        <v>0.51700000000000002</v>
      </c>
    </row>
    <row r="390" spans="1:9">
      <c r="A390" s="69"/>
      <c r="B390" s="5" t="s">
        <v>11</v>
      </c>
      <c r="C390" s="5" t="s">
        <v>491</v>
      </c>
      <c r="D390" s="5" t="s">
        <v>59</v>
      </c>
      <c r="E390" s="5">
        <v>14</v>
      </c>
      <c r="F390" s="5">
        <v>3</v>
      </c>
      <c r="G390" s="5">
        <v>41</v>
      </c>
      <c r="H390" s="5">
        <v>0.72</v>
      </c>
      <c r="I390" s="5">
        <v>0.69</v>
      </c>
    </row>
    <row r="391" spans="1:9">
      <c r="A391" s="70"/>
      <c r="B391" s="5" t="s">
        <v>14</v>
      </c>
      <c r="C391" s="5" t="s">
        <v>492</v>
      </c>
      <c r="D391" s="5" t="s">
        <v>43</v>
      </c>
      <c r="E391" s="5">
        <v>23</v>
      </c>
      <c r="F391" s="5">
        <v>3</v>
      </c>
      <c r="G391" s="5">
        <v>27</v>
      </c>
      <c r="H391" s="5">
        <v>0.5</v>
      </c>
      <c r="I391" s="5">
        <v>0.49199999999999999</v>
      </c>
    </row>
    <row r="392" spans="1:9">
      <c r="A392" s="68" t="s">
        <v>493</v>
      </c>
      <c r="B392" s="5" t="s">
        <v>14</v>
      </c>
      <c r="C392" s="5" t="s">
        <v>494</v>
      </c>
      <c r="D392" s="5" t="s">
        <v>65</v>
      </c>
      <c r="E392" s="5">
        <v>8</v>
      </c>
      <c r="F392" s="5">
        <v>46</v>
      </c>
      <c r="G392" s="5">
        <v>213</v>
      </c>
      <c r="H392" s="5">
        <v>0.72</v>
      </c>
      <c r="I392" s="5">
        <v>0.36199999999999999</v>
      </c>
    </row>
    <row r="393" spans="1:9">
      <c r="A393" s="69"/>
      <c r="B393" s="5" t="s">
        <v>11</v>
      </c>
      <c r="C393" s="5" t="s">
        <v>495</v>
      </c>
      <c r="D393" s="5" t="s">
        <v>16</v>
      </c>
      <c r="E393" s="5">
        <v>8</v>
      </c>
      <c r="F393" s="5">
        <v>55</v>
      </c>
      <c r="G393" s="5">
        <v>16</v>
      </c>
      <c r="H393" s="5">
        <v>0.06</v>
      </c>
      <c r="I393" s="5">
        <v>0.24099999999999999</v>
      </c>
    </row>
    <row r="394" spans="1:9">
      <c r="A394" s="69"/>
      <c r="B394" s="5" t="s">
        <v>14</v>
      </c>
      <c r="C394" s="5" t="s">
        <v>496</v>
      </c>
      <c r="D394" s="5" t="s">
        <v>61</v>
      </c>
      <c r="E394" s="5">
        <v>11</v>
      </c>
      <c r="F394" s="5">
        <v>17</v>
      </c>
      <c r="G394" s="5">
        <v>94</v>
      </c>
      <c r="H394" s="5">
        <v>0.8</v>
      </c>
      <c r="I394" s="5">
        <v>0.49</v>
      </c>
    </row>
    <row r="395" spans="1:9">
      <c r="A395" s="69"/>
      <c r="B395" s="5" t="s">
        <v>14</v>
      </c>
      <c r="C395" s="5" t="s">
        <v>497</v>
      </c>
      <c r="D395" s="5" t="s">
        <v>61</v>
      </c>
      <c r="E395" s="5">
        <v>10</v>
      </c>
      <c r="F395" s="5">
        <v>6</v>
      </c>
      <c r="G395" s="5">
        <v>120</v>
      </c>
      <c r="H395" s="5">
        <v>0.74</v>
      </c>
      <c r="I395" s="5">
        <v>0.43099999999999999</v>
      </c>
    </row>
    <row r="396" spans="1:9">
      <c r="A396" s="69"/>
      <c r="B396" s="5" t="s">
        <v>14</v>
      </c>
      <c r="C396" s="5" t="s">
        <v>498</v>
      </c>
      <c r="D396" s="5" t="s">
        <v>47</v>
      </c>
      <c r="E396" s="5">
        <v>10</v>
      </c>
      <c r="F396" s="5">
        <v>6</v>
      </c>
      <c r="G396" s="5">
        <v>188</v>
      </c>
      <c r="H396" s="5">
        <v>0.8</v>
      </c>
      <c r="I396" s="5">
        <v>0.47</v>
      </c>
    </row>
    <row r="397" spans="1:9">
      <c r="A397" s="70"/>
      <c r="B397" s="5" t="s">
        <v>11</v>
      </c>
      <c r="C397" s="5" t="s">
        <v>499</v>
      </c>
      <c r="D397" s="5" t="s">
        <v>43</v>
      </c>
      <c r="E397" s="5">
        <v>17</v>
      </c>
      <c r="F397" s="5">
        <v>5</v>
      </c>
      <c r="G397" s="5">
        <v>96</v>
      </c>
      <c r="H397" s="5">
        <v>0.42</v>
      </c>
      <c r="I397" s="5">
        <v>0.51200000000000001</v>
      </c>
    </row>
    <row r="398" spans="1:9">
      <c r="A398" s="66" t="s">
        <v>500</v>
      </c>
      <c r="B398" s="5" t="s">
        <v>54</v>
      </c>
      <c r="C398" s="5" t="s">
        <v>501</v>
      </c>
      <c r="D398" s="5" t="s">
        <v>43</v>
      </c>
      <c r="E398" s="5">
        <v>24</v>
      </c>
      <c r="F398" s="5" t="s">
        <v>27</v>
      </c>
      <c r="G398" s="5" t="s">
        <v>27</v>
      </c>
      <c r="H398" s="5">
        <v>0.56999999999999995</v>
      </c>
      <c r="I398" s="5">
        <v>0.27300000000000002</v>
      </c>
    </row>
    <row r="399" spans="1:9">
      <c r="A399" s="71"/>
      <c r="B399" s="5" t="s">
        <v>54</v>
      </c>
      <c r="C399" s="5" t="s">
        <v>502</v>
      </c>
      <c r="D399" s="5" t="s">
        <v>43</v>
      </c>
      <c r="E399" s="5">
        <v>23</v>
      </c>
      <c r="F399" s="5" t="s">
        <v>27</v>
      </c>
      <c r="G399" s="5" t="s">
        <v>27</v>
      </c>
      <c r="H399" s="5" t="s">
        <v>27</v>
      </c>
      <c r="I399" s="5" t="s">
        <v>27</v>
      </c>
    </row>
    <row r="400" spans="1:9">
      <c r="A400" s="71"/>
      <c r="B400" s="5" t="s">
        <v>11</v>
      </c>
      <c r="C400" s="5" t="s">
        <v>503</v>
      </c>
      <c r="D400" s="5" t="s">
        <v>39</v>
      </c>
      <c r="E400" s="5">
        <v>16</v>
      </c>
      <c r="F400" s="5">
        <v>225</v>
      </c>
      <c r="G400" s="5">
        <v>4038</v>
      </c>
      <c r="H400" s="5">
        <v>0.7</v>
      </c>
      <c r="I400" s="5">
        <v>0.67400000000000004</v>
      </c>
    </row>
    <row r="401" spans="1:9">
      <c r="A401" s="71"/>
      <c r="B401" s="5" t="s">
        <v>11</v>
      </c>
      <c r="C401" s="5" t="s">
        <v>504</v>
      </c>
      <c r="D401" s="5" t="s">
        <v>59</v>
      </c>
      <c r="E401" s="5">
        <v>10</v>
      </c>
      <c r="F401" s="5">
        <v>77</v>
      </c>
      <c r="G401" s="5">
        <v>271</v>
      </c>
      <c r="H401" s="5">
        <v>0.73</v>
      </c>
      <c r="I401" s="5">
        <v>0.23799999999999999</v>
      </c>
    </row>
    <row r="402" spans="1:9">
      <c r="A402" s="67"/>
      <c r="B402" s="5" t="s">
        <v>11</v>
      </c>
      <c r="C402" s="5" t="s">
        <v>505</v>
      </c>
      <c r="D402" s="5" t="s">
        <v>39</v>
      </c>
      <c r="E402" s="5">
        <v>9</v>
      </c>
      <c r="F402" s="5">
        <v>18</v>
      </c>
      <c r="G402" s="5">
        <v>2348</v>
      </c>
      <c r="H402" s="5">
        <v>0.78</v>
      </c>
      <c r="I402" s="5">
        <v>0.38700000000000001</v>
      </c>
    </row>
    <row r="403" spans="1:9">
      <c r="A403" s="66" t="s">
        <v>506</v>
      </c>
      <c r="B403" s="5" t="s">
        <v>11</v>
      </c>
      <c r="C403" s="5" t="s">
        <v>507</v>
      </c>
      <c r="D403" s="5" t="s">
        <v>22</v>
      </c>
      <c r="E403" s="5">
        <v>9</v>
      </c>
      <c r="F403" s="5" t="s">
        <v>27</v>
      </c>
      <c r="G403" s="5" t="s">
        <v>27</v>
      </c>
      <c r="H403" s="5">
        <v>0.76</v>
      </c>
      <c r="I403" s="5">
        <v>0.22</v>
      </c>
    </row>
    <row r="404" spans="1:9">
      <c r="A404" s="67"/>
      <c r="B404" s="5" t="s">
        <v>14</v>
      </c>
      <c r="C404" s="5" t="s">
        <v>508</v>
      </c>
      <c r="D404" s="5" t="s">
        <v>61</v>
      </c>
      <c r="E404" s="5">
        <v>18</v>
      </c>
      <c r="F404" s="5" t="s">
        <v>27</v>
      </c>
      <c r="G404" s="5" t="s">
        <v>27</v>
      </c>
      <c r="H404" s="5">
        <v>0.76</v>
      </c>
      <c r="I404" s="5">
        <v>0.78</v>
      </c>
    </row>
  </sheetData>
  <mergeCells count="73">
    <mergeCell ref="A32:A36"/>
    <mergeCell ref="A3:A9"/>
    <mergeCell ref="A10:A16"/>
    <mergeCell ref="A17:A22"/>
    <mergeCell ref="A23:A27"/>
    <mergeCell ref="A28:A31"/>
    <mergeCell ref="A37:A42"/>
    <mergeCell ref="A43:A48"/>
    <mergeCell ref="A49:A53"/>
    <mergeCell ref="A54:A56"/>
    <mergeCell ref="A63:A66"/>
    <mergeCell ref="A133:A139"/>
    <mergeCell ref="A67:A71"/>
    <mergeCell ref="A72:A77"/>
    <mergeCell ref="A78:A84"/>
    <mergeCell ref="A85:A91"/>
    <mergeCell ref="A92:A96"/>
    <mergeCell ref="A97:A101"/>
    <mergeCell ref="A102:A108"/>
    <mergeCell ref="A109:A115"/>
    <mergeCell ref="A116:A122"/>
    <mergeCell ref="A123:A126"/>
    <mergeCell ref="A127:A132"/>
    <mergeCell ref="A209:A214"/>
    <mergeCell ref="A140:A145"/>
    <mergeCell ref="A146:A151"/>
    <mergeCell ref="A152:A158"/>
    <mergeCell ref="A159:A165"/>
    <mergeCell ref="A166:A171"/>
    <mergeCell ref="A172:A177"/>
    <mergeCell ref="A178:A183"/>
    <mergeCell ref="A184:A189"/>
    <mergeCell ref="A190:A195"/>
    <mergeCell ref="A196:A202"/>
    <mergeCell ref="A203:A208"/>
    <mergeCell ref="A273:A278"/>
    <mergeCell ref="A215:A221"/>
    <mergeCell ref="A222:A226"/>
    <mergeCell ref="A227:A230"/>
    <mergeCell ref="A231:A233"/>
    <mergeCell ref="A234:A238"/>
    <mergeCell ref="A239:A244"/>
    <mergeCell ref="A245:A250"/>
    <mergeCell ref="A251:A256"/>
    <mergeCell ref="A257:A262"/>
    <mergeCell ref="A263:A267"/>
    <mergeCell ref="A268:A272"/>
    <mergeCell ref="A324:A329"/>
    <mergeCell ref="A330:A334"/>
    <mergeCell ref="A335:A339"/>
    <mergeCell ref="A340:A343"/>
    <mergeCell ref="A279:A284"/>
    <mergeCell ref="A285:A289"/>
    <mergeCell ref="A290:A295"/>
    <mergeCell ref="A296:A300"/>
    <mergeCell ref="A301:A306"/>
    <mergeCell ref="A307:A311"/>
    <mergeCell ref="A403:A404"/>
    <mergeCell ref="A57:A62"/>
    <mergeCell ref="A374:A377"/>
    <mergeCell ref="A378:A382"/>
    <mergeCell ref="A383:A384"/>
    <mergeCell ref="A385:A391"/>
    <mergeCell ref="A392:A397"/>
    <mergeCell ref="A398:A402"/>
    <mergeCell ref="A344:A348"/>
    <mergeCell ref="A349:A353"/>
    <mergeCell ref="A354:A359"/>
    <mergeCell ref="A360:A365"/>
    <mergeCell ref="A366:A368"/>
    <mergeCell ref="A369:A373"/>
    <mergeCell ref="A312:A317"/>
    <mergeCell ref="A318:A323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AB8B-E71D-4266-9232-04E212E1878D}">
  <dimension ref="A1:L116"/>
  <sheetViews>
    <sheetView workbookViewId="0"/>
  </sheetViews>
  <sheetFormatPr defaultRowHeight="15"/>
  <cols>
    <col min="1" max="1" width="18.28515625" style="12" customWidth="1"/>
    <col min="2" max="2" width="26.140625" bestFit="1" customWidth="1"/>
    <col min="3" max="3" width="10.85546875" customWidth="1"/>
    <col min="4" max="4" width="11" customWidth="1"/>
    <col min="5" max="5" width="10.7109375" customWidth="1"/>
  </cols>
  <sheetData>
    <row r="1" spans="1:12" ht="18.75">
      <c r="A1" s="3" t="s">
        <v>580</v>
      </c>
    </row>
    <row r="2" spans="1:12" s="19" customFormat="1" ht="45.75" customHeight="1" thickBot="1">
      <c r="A2" s="13" t="s">
        <v>1</v>
      </c>
      <c r="B2" s="13" t="s">
        <v>3</v>
      </c>
      <c r="C2" s="7" t="s">
        <v>509</v>
      </c>
      <c r="D2" s="7" t="s">
        <v>510</v>
      </c>
      <c r="E2" s="7" t="s">
        <v>511</v>
      </c>
      <c r="F2" s="73" t="s">
        <v>512</v>
      </c>
      <c r="G2" s="73"/>
      <c r="H2" s="73"/>
      <c r="I2" s="73"/>
      <c r="J2" s="73"/>
      <c r="K2" s="73"/>
      <c r="L2" s="73"/>
    </row>
    <row r="3" spans="1:12" ht="14.85" customHeight="1" thickTop="1">
      <c r="A3" s="51" t="s">
        <v>10</v>
      </c>
      <c r="B3" s="51" t="s">
        <v>15</v>
      </c>
      <c r="C3" s="51">
        <v>833.44850799999995</v>
      </c>
      <c r="D3" s="51">
        <v>2</v>
      </c>
      <c r="E3" s="51">
        <v>27.8</v>
      </c>
      <c r="F3" s="51">
        <v>1107.6247980000001</v>
      </c>
      <c r="G3" s="51">
        <v>1036.5876840000001</v>
      </c>
      <c r="H3" s="51">
        <v>965.55056999999999</v>
      </c>
      <c r="I3" s="51">
        <v>852.46650599999998</v>
      </c>
      <c r="J3" s="51">
        <v>737.43956300000002</v>
      </c>
      <c r="K3" s="51">
        <v>439.27545800000001</v>
      </c>
      <c r="L3" s="51">
        <v>340.207044</v>
      </c>
    </row>
    <row r="4" spans="1:12" ht="14.85" customHeight="1">
      <c r="A4" s="50" t="s">
        <v>10</v>
      </c>
      <c r="B4" s="50" t="s">
        <v>26</v>
      </c>
      <c r="C4" s="50">
        <v>640.35281599999996</v>
      </c>
      <c r="D4" s="50">
        <v>2</v>
      </c>
      <c r="E4" s="50">
        <v>22</v>
      </c>
      <c r="F4" s="50">
        <v>1093.5979150000001</v>
      </c>
      <c r="G4" s="50">
        <v>893.48182199999997</v>
      </c>
      <c r="H4" s="50">
        <v>796.42905800000005</v>
      </c>
      <c r="I4" s="50">
        <v>596.31296599999996</v>
      </c>
      <c r="J4" s="50">
        <v>481.286023</v>
      </c>
      <c r="K4" s="50">
        <v>503.78658100000001</v>
      </c>
      <c r="L4" s="50">
        <v>447.24454900000001</v>
      </c>
    </row>
    <row r="5" spans="1:12" ht="14.85" customHeight="1">
      <c r="A5" s="50" t="s">
        <v>10</v>
      </c>
      <c r="B5" s="50" t="s">
        <v>28</v>
      </c>
      <c r="C5" s="50">
        <v>658.85245199999997</v>
      </c>
      <c r="D5" s="50">
        <v>2</v>
      </c>
      <c r="E5" s="50">
        <v>22.6</v>
      </c>
      <c r="F5" s="50">
        <v>983.565158</v>
      </c>
      <c r="G5" s="50">
        <v>886.51239399999997</v>
      </c>
      <c r="H5" s="50">
        <v>672.38065099999994</v>
      </c>
      <c r="I5" s="50">
        <v>543.33805800000005</v>
      </c>
      <c r="J5" s="50">
        <v>472.30094400000002</v>
      </c>
      <c r="K5" s="50">
        <v>359.21688</v>
      </c>
      <c r="L5" s="50">
        <v>492.28621700000002</v>
      </c>
    </row>
    <row r="6" spans="1:12" ht="14.85" customHeight="1">
      <c r="A6" s="50" t="s">
        <v>49</v>
      </c>
      <c r="B6" s="50" t="s">
        <v>52</v>
      </c>
      <c r="C6" s="50">
        <v>653.36827000000005</v>
      </c>
      <c r="D6" s="50">
        <v>2</v>
      </c>
      <c r="E6" s="50">
        <v>22.4</v>
      </c>
      <c r="F6" s="50">
        <v>992.60187800000006</v>
      </c>
      <c r="G6" s="50">
        <v>845.53346399999998</v>
      </c>
      <c r="H6" s="50">
        <v>732.44939999999997</v>
      </c>
      <c r="I6" s="50">
        <v>635.39663599999994</v>
      </c>
      <c r="J6" s="50">
        <v>564.35952199999997</v>
      </c>
      <c r="K6" s="50">
        <v>354.22269399999999</v>
      </c>
      <c r="L6" s="50">
        <v>366.72833800000001</v>
      </c>
    </row>
    <row r="7" spans="1:12" ht="14.85" customHeight="1">
      <c r="A7" s="50" t="s">
        <v>49</v>
      </c>
      <c r="B7" s="50" t="s">
        <v>55</v>
      </c>
      <c r="C7" s="50">
        <v>566.85205800000006</v>
      </c>
      <c r="D7" s="50">
        <v>2</v>
      </c>
      <c r="E7" s="50">
        <v>19.8</v>
      </c>
      <c r="F7" s="50">
        <v>1019.6127770000001</v>
      </c>
      <c r="G7" s="50">
        <v>891.55419900000004</v>
      </c>
      <c r="H7" s="50">
        <v>820.51708499999995</v>
      </c>
      <c r="I7" s="50">
        <v>707.43302100000005</v>
      </c>
      <c r="J7" s="50">
        <v>594.34895700000004</v>
      </c>
      <c r="K7" s="50">
        <v>537.327494</v>
      </c>
      <c r="L7" s="50">
        <v>438.25907999999998</v>
      </c>
    </row>
    <row r="8" spans="1:12" ht="14.85" customHeight="1">
      <c r="A8" s="50" t="s">
        <v>56</v>
      </c>
      <c r="B8" s="50" t="s">
        <v>57</v>
      </c>
      <c r="C8" s="50">
        <v>522.27903200000003</v>
      </c>
      <c r="D8" s="50">
        <v>2</v>
      </c>
      <c r="E8" s="50">
        <v>18.399999999999999</v>
      </c>
      <c r="F8" s="50">
        <v>930.466724</v>
      </c>
      <c r="G8" s="50">
        <v>802.40814699999999</v>
      </c>
      <c r="H8" s="50">
        <v>731.37103300000001</v>
      </c>
      <c r="I8" s="50">
        <v>602.32844</v>
      </c>
      <c r="J8" s="50">
        <v>531.29132600000003</v>
      </c>
      <c r="K8" s="50">
        <v>384.22291200000001</v>
      </c>
      <c r="L8" s="50">
        <v>465.73700000000002</v>
      </c>
    </row>
    <row r="9" spans="1:12" ht="14.85" customHeight="1">
      <c r="A9" s="50" t="s">
        <v>56</v>
      </c>
      <c r="B9" s="50" t="s">
        <v>60</v>
      </c>
      <c r="C9" s="50">
        <v>479.77084300000001</v>
      </c>
      <c r="D9" s="50">
        <v>2</v>
      </c>
      <c r="E9" s="50">
        <v>17.100000000000001</v>
      </c>
      <c r="F9" s="50">
        <v>845.45034599999997</v>
      </c>
      <c r="G9" s="50">
        <v>774.41323199999999</v>
      </c>
      <c r="H9" s="50">
        <v>675.34481800000003</v>
      </c>
      <c r="I9" s="50">
        <v>512.28148999999996</v>
      </c>
      <c r="J9" s="50">
        <v>384.22291200000001</v>
      </c>
      <c r="K9" s="50">
        <v>313.18579799999998</v>
      </c>
      <c r="L9" s="50">
        <v>387.71025400000002</v>
      </c>
    </row>
    <row r="10" spans="1:12" ht="14.85" customHeight="1">
      <c r="A10" s="50" t="s">
        <v>63</v>
      </c>
      <c r="B10" s="50" t="s">
        <v>66</v>
      </c>
      <c r="C10" s="50">
        <v>576.84180000000003</v>
      </c>
      <c r="D10" s="50">
        <v>2</v>
      </c>
      <c r="E10" s="50">
        <v>20.100000000000001</v>
      </c>
      <c r="F10" s="50">
        <v>750.41323199999999</v>
      </c>
      <c r="G10" s="50">
        <v>651.34481800000003</v>
      </c>
      <c r="H10" s="50">
        <v>537.30189099999996</v>
      </c>
      <c r="I10" s="50">
        <v>440.24912699999999</v>
      </c>
      <c r="J10" s="50">
        <v>353.21709800000002</v>
      </c>
      <c r="K10" s="50">
        <v>326.17604699999998</v>
      </c>
      <c r="L10" s="50">
        <v>269.154583</v>
      </c>
    </row>
    <row r="11" spans="1:12" ht="14.85" customHeight="1">
      <c r="A11" s="50" t="s">
        <v>63</v>
      </c>
      <c r="B11" s="50" t="s">
        <v>69</v>
      </c>
      <c r="C11" s="50">
        <v>894.04248700000005</v>
      </c>
      <c r="D11" s="50">
        <v>2</v>
      </c>
      <c r="E11" s="50">
        <v>29.6</v>
      </c>
      <c r="F11" s="50">
        <v>550.38025700000003</v>
      </c>
      <c r="G11" s="50">
        <v>422.28529400000002</v>
      </c>
      <c r="H11" s="50">
        <v>766.45794999999998</v>
      </c>
      <c r="I11" s="50">
        <v>709.91591800000003</v>
      </c>
      <c r="J11" s="50">
        <v>674.39736100000005</v>
      </c>
      <c r="K11" s="50">
        <v>609.87606500000004</v>
      </c>
      <c r="L11" s="50">
        <v>553.33403299999998</v>
      </c>
    </row>
    <row r="12" spans="1:12" ht="14.85" customHeight="1">
      <c r="A12" s="50" t="s">
        <v>71</v>
      </c>
      <c r="B12" s="50" t="s">
        <v>72</v>
      </c>
      <c r="C12" s="50">
        <v>568.78169300000002</v>
      </c>
      <c r="D12" s="50">
        <v>2</v>
      </c>
      <c r="E12" s="50">
        <v>19.8</v>
      </c>
      <c r="F12" s="50">
        <v>1007.513516</v>
      </c>
      <c r="G12" s="50">
        <v>920.48148800000001</v>
      </c>
      <c r="H12" s="50">
        <v>805.45454500000005</v>
      </c>
      <c r="I12" s="50">
        <v>704.40686600000004</v>
      </c>
      <c r="J12" s="50">
        <v>617.37483799999995</v>
      </c>
      <c r="K12" s="50">
        <v>454.311509</v>
      </c>
      <c r="L12" s="50">
        <v>355.24309499999998</v>
      </c>
    </row>
    <row r="13" spans="1:12" ht="14.85" customHeight="1">
      <c r="A13" s="50" t="s">
        <v>71</v>
      </c>
      <c r="B13" s="50" t="s">
        <v>74</v>
      </c>
      <c r="C13" s="50">
        <v>519.61521800000003</v>
      </c>
      <c r="D13" s="50">
        <v>3</v>
      </c>
      <c r="E13" s="50">
        <v>21.9</v>
      </c>
      <c r="F13" s="50">
        <v>914.55894999999998</v>
      </c>
      <c r="G13" s="50">
        <v>801.47488599999997</v>
      </c>
      <c r="H13" s="50">
        <v>688.39082199999996</v>
      </c>
      <c r="I13" s="50">
        <v>575.30675799999995</v>
      </c>
      <c r="J13" s="50">
        <v>428.23834399999998</v>
      </c>
      <c r="K13" s="50">
        <v>401.24108100000001</v>
      </c>
      <c r="L13" s="50">
        <v>344.699049</v>
      </c>
    </row>
    <row r="14" spans="1:12" ht="14.85" customHeight="1">
      <c r="A14" s="50" t="s">
        <v>123</v>
      </c>
      <c r="B14" s="50" t="s">
        <v>124</v>
      </c>
      <c r="C14" s="50">
        <v>616.82369500000004</v>
      </c>
      <c r="D14" s="50">
        <v>2</v>
      </c>
      <c r="E14" s="50">
        <v>21.3</v>
      </c>
      <c r="F14" s="50">
        <v>884.49674400000004</v>
      </c>
      <c r="G14" s="50">
        <v>787.44398000000001</v>
      </c>
      <c r="H14" s="50">
        <v>674.359916</v>
      </c>
      <c r="I14" s="50">
        <v>577.30715199999997</v>
      </c>
      <c r="J14" s="50">
        <v>357.22235999999998</v>
      </c>
      <c r="K14" s="50">
        <v>442.75200999999998</v>
      </c>
      <c r="L14" s="50">
        <v>337.68359600000002</v>
      </c>
    </row>
    <row r="15" spans="1:12" ht="14.85" customHeight="1">
      <c r="A15" s="50" t="s">
        <v>123</v>
      </c>
      <c r="B15" s="50" t="s">
        <v>126</v>
      </c>
      <c r="C15" s="50">
        <v>678.34178999999995</v>
      </c>
      <c r="D15" s="50">
        <v>3</v>
      </c>
      <c r="E15" s="50">
        <v>27.9</v>
      </c>
      <c r="F15" s="50">
        <v>872.96443399999998</v>
      </c>
      <c r="G15" s="50">
        <v>824.43805199999997</v>
      </c>
      <c r="H15" s="50">
        <v>780.92203800000004</v>
      </c>
      <c r="I15" s="50">
        <v>674.88218400000005</v>
      </c>
      <c r="J15" s="50">
        <v>610.36088800000005</v>
      </c>
      <c r="K15" s="50">
        <v>582.312048</v>
      </c>
      <c r="L15" s="50">
        <v>520.95045100000004</v>
      </c>
    </row>
    <row r="16" spans="1:12" ht="14.85" customHeight="1">
      <c r="A16" s="50" t="s">
        <v>131</v>
      </c>
      <c r="B16" s="50" t="s">
        <v>133</v>
      </c>
      <c r="C16" s="50">
        <v>629.33928700000001</v>
      </c>
      <c r="D16" s="50">
        <v>2</v>
      </c>
      <c r="E16" s="50">
        <v>21.6</v>
      </c>
      <c r="F16" s="50">
        <v>1043.5395550000001</v>
      </c>
      <c r="G16" s="50">
        <v>930.45549100000005</v>
      </c>
      <c r="H16" s="50">
        <v>833.40272700000003</v>
      </c>
      <c r="I16" s="50">
        <v>718.37578399999995</v>
      </c>
      <c r="J16" s="50">
        <v>571.30736999999999</v>
      </c>
      <c r="K16" s="50">
        <v>522.273415</v>
      </c>
      <c r="L16" s="50">
        <v>465.73138299999999</v>
      </c>
    </row>
    <row r="17" spans="1:12" ht="14.85" customHeight="1">
      <c r="A17" s="50" t="s">
        <v>131</v>
      </c>
      <c r="B17" s="50" t="s">
        <v>137</v>
      </c>
      <c r="C17" s="50">
        <v>339.19522699999999</v>
      </c>
      <c r="D17" s="50">
        <v>3</v>
      </c>
      <c r="E17" s="50">
        <v>15</v>
      </c>
      <c r="F17" s="50">
        <v>625.36957600000005</v>
      </c>
      <c r="G17" s="50">
        <v>528.31681300000002</v>
      </c>
      <c r="H17" s="50">
        <v>381.24839900000001</v>
      </c>
      <c r="I17" s="50">
        <v>464.773189</v>
      </c>
      <c r="J17" s="50">
        <v>391.23898200000002</v>
      </c>
      <c r="K17" s="50">
        <v>313.18842599999999</v>
      </c>
      <c r="L17" s="50">
        <v>310.184551</v>
      </c>
    </row>
    <row r="18" spans="1:12" ht="14.85" customHeight="1">
      <c r="A18" s="50" t="s">
        <v>151</v>
      </c>
      <c r="B18" s="50" t="s">
        <v>152</v>
      </c>
      <c r="C18" s="50">
        <v>790.462898</v>
      </c>
      <c r="D18" s="50">
        <v>2</v>
      </c>
      <c r="E18" s="50">
        <v>26.5</v>
      </c>
      <c r="F18" s="50">
        <v>1319.7660430000001</v>
      </c>
      <c r="G18" s="50">
        <v>1206.681979</v>
      </c>
      <c r="H18" s="50">
        <v>1077.6393849999999</v>
      </c>
      <c r="I18" s="50">
        <v>751.48036500000001</v>
      </c>
      <c r="J18" s="50">
        <v>565.41630899999996</v>
      </c>
      <c r="K18" s="50">
        <v>452.332245</v>
      </c>
      <c r="L18" s="50">
        <v>539.32333100000005</v>
      </c>
    </row>
    <row r="19" spans="1:12">
      <c r="A19" s="50" t="s">
        <v>151</v>
      </c>
      <c r="B19" s="50" t="s">
        <v>155</v>
      </c>
      <c r="C19" s="50">
        <v>671.83489999999995</v>
      </c>
      <c r="D19" s="50">
        <v>2</v>
      </c>
      <c r="E19" s="50">
        <v>22.9</v>
      </c>
      <c r="F19" s="50">
        <v>1144.562081</v>
      </c>
      <c r="G19" s="50">
        <v>1015.519488</v>
      </c>
      <c r="H19" s="50">
        <v>901.47656099999995</v>
      </c>
      <c r="I19" s="50">
        <v>738.41323199999999</v>
      </c>
      <c r="J19" s="50">
        <v>456.28042699999997</v>
      </c>
      <c r="K19" s="50">
        <v>621.311061</v>
      </c>
      <c r="L19" s="50">
        <v>369.71025400000002</v>
      </c>
    </row>
    <row r="20" spans="1:12" ht="14.45" customHeight="1">
      <c r="A20" s="50" t="s">
        <v>151</v>
      </c>
      <c r="B20" s="50" t="s">
        <v>156</v>
      </c>
      <c r="C20" s="50">
        <v>511.760672</v>
      </c>
      <c r="D20" s="50">
        <v>2</v>
      </c>
      <c r="E20" s="50">
        <v>18.100000000000001</v>
      </c>
      <c r="F20" s="50">
        <v>878.46057599999995</v>
      </c>
      <c r="G20" s="50">
        <v>731.39216199999998</v>
      </c>
      <c r="H20" s="50">
        <v>644.36013400000002</v>
      </c>
      <c r="I20" s="50">
        <v>543.312455</v>
      </c>
      <c r="J20" s="50">
        <v>442.26477699999998</v>
      </c>
      <c r="K20" s="50">
        <v>343.19636300000002</v>
      </c>
      <c r="L20" s="50">
        <v>439.733926</v>
      </c>
    </row>
    <row r="21" spans="1:12" ht="14.45" customHeight="1">
      <c r="A21" s="50" t="s">
        <v>187</v>
      </c>
      <c r="B21" s="50" t="s">
        <v>188</v>
      </c>
      <c r="C21" s="50">
        <v>947.46647499999995</v>
      </c>
      <c r="D21" s="50">
        <v>2</v>
      </c>
      <c r="E21" s="50">
        <v>31.2</v>
      </c>
      <c r="F21" s="50">
        <v>1486.7047829999999</v>
      </c>
      <c r="G21" s="50">
        <v>1323.6414540000001</v>
      </c>
      <c r="H21" s="50">
        <v>1208.614511</v>
      </c>
      <c r="I21" s="50">
        <v>1121.582482</v>
      </c>
      <c r="J21" s="50">
        <v>992.53988900000002</v>
      </c>
      <c r="K21" s="50">
        <v>878.49696200000005</v>
      </c>
      <c r="L21" s="50">
        <v>781.44419800000003</v>
      </c>
    </row>
    <row r="22" spans="1:12" ht="14.45" customHeight="1">
      <c r="A22" s="50" t="s">
        <v>187</v>
      </c>
      <c r="B22" s="50" t="s">
        <v>191</v>
      </c>
      <c r="C22" s="50">
        <v>596.83680200000003</v>
      </c>
      <c r="D22" s="50">
        <v>2</v>
      </c>
      <c r="E22" s="50">
        <v>20.7</v>
      </c>
      <c r="F22" s="50">
        <v>1079.5822639999999</v>
      </c>
      <c r="G22" s="50">
        <v>951.523687</v>
      </c>
      <c r="H22" s="50">
        <v>837.48075900000003</v>
      </c>
      <c r="I22" s="50">
        <v>724.39669500000002</v>
      </c>
      <c r="J22" s="50">
        <v>611.31263100000001</v>
      </c>
      <c r="K22" s="50">
        <v>510.26495299999999</v>
      </c>
      <c r="L22" s="50">
        <v>381.22235999999998</v>
      </c>
    </row>
    <row r="23" spans="1:12" ht="14.45" customHeight="1">
      <c r="A23" s="50" t="s">
        <v>187</v>
      </c>
      <c r="B23" s="50" t="s">
        <v>193</v>
      </c>
      <c r="C23" s="50">
        <v>823.93672200000003</v>
      </c>
      <c r="D23" s="50">
        <v>2</v>
      </c>
      <c r="E23" s="50">
        <v>27.5</v>
      </c>
      <c r="F23" s="50">
        <v>1290.6965829999999</v>
      </c>
      <c r="G23" s="50">
        <v>1193.6438189999999</v>
      </c>
      <c r="H23" s="50">
        <v>1094.575405</v>
      </c>
      <c r="I23" s="50">
        <v>965.53281200000004</v>
      </c>
      <c r="J23" s="50">
        <v>852.44874800000002</v>
      </c>
      <c r="K23" s="50">
        <v>645.85193000000004</v>
      </c>
      <c r="L23" s="50">
        <v>426.72801199999998</v>
      </c>
    </row>
    <row r="24" spans="1:12" ht="14.45" customHeight="1">
      <c r="A24" s="50" t="s">
        <v>195</v>
      </c>
      <c r="B24" s="50" t="s">
        <v>199</v>
      </c>
      <c r="C24" s="50">
        <v>438.548001</v>
      </c>
      <c r="D24" s="50">
        <v>3</v>
      </c>
      <c r="E24" s="50">
        <v>18.8</v>
      </c>
      <c r="F24" s="50">
        <v>851.33399599999996</v>
      </c>
      <c r="G24" s="50">
        <v>737.291068</v>
      </c>
      <c r="H24" s="50">
        <v>517.206276</v>
      </c>
      <c r="I24" s="50">
        <v>357.17562800000002</v>
      </c>
      <c r="J24" s="50">
        <v>600.77633100000003</v>
      </c>
      <c r="K24" s="50">
        <v>544.23429899999996</v>
      </c>
      <c r="L24" s="50">
        <v>494.70009199999998</v>
      </c>
    </row>
    <row r="25" spans="1:12" ht="14.45" customHeight="1">
      <c r="A25" s="50" t="s">
        <v>195</v>
      </c>
      <c r="B25" s="50" t="s">
        <v>200</v>
      </c>
      <c r="C25" s="50">
        <v>603.82349799999997</v>
      </c>
      <c r="D25" s="50">
        <v>2</v>
      </c>
      <c r="E25" s="50">
        <v>20.9</v>
      </c>
      <c r="F25" s="50">
        <v>1043.5763910000001</v>
      </c>
      <c r="G25" s="50">
        <v>857.49707799999999</v>
      </c>
      <c r="H25" s="50">
        <v>800.47561399999995</v>
      </c>
      <c r="I25" s="50">
        <v>701.40719999999999</v>
      </c>
      <c r="J25" s="50">
        <v>630.37008700000001</v>
      </c>
      <c r="K25" s="50">
        <v>543.33805800000005</v>
      </c>
      <c r="L25" s="50">
        <v>396.26964400000003</v>
      </c>
    </row>
    <row r="26" spans="1:12" ht="14.45" customHeight="1">
      <c r="A26" s="50" t="s">
        <v>225</v>
      </c>
      <c r="B26" s="50" t="s">
        <v>226</v>
      </c>
      <c r="C26" s="50">
        <v>726.43405299999995</v>
      </c>
      <c r="D26" s="50">
        <v>2</v>
      </c>
      <c r="E26" s="50">
        <v>24.5</v>
      </c>
      <c r="F26" s="50">
        <v>1267.739652</v>
      </c>
      <c r="G26" s="50">
        <v>1154.6555880000001</v>
      </c>
      <c r="H26" s="50">
        <v>1097.6341239999999</v>
      </c>
      <c r="I26" s="50">
        <v>927.52859599999999</v>
      </c>
      <c r="J26" s="50">
        <v>814.44453199999998</v>
      </c>
      <c r="K26" s="50">
        <v>667.37611800000002</v>
      </c>
      <c r="L26" s="50">
        <v>412.254212</v>
      </c>
    </row>
    <row r="27" spans="1:12" ht="14.45" customHeight="1">
      <c r="A27" s="50" t="s">
        <v>225</v>
      </c>
      <c r="B27" s="50" t="s">
        <v>230</v>
      </c>
      <c r="C27" s="50">
        <v>670.85583199999996</v>
      </c>
      <c r="D27" s="50">
        <v>2</v>
      </c>
      <c r="E27" s="50">
        <v>22.9</v>
      </c>
      <c r="F27" s="50">
        <v>1141.6086969999999</v>
      </c>
      <c r="G27" s="50">
        <v>1012.566104</v>
      </c>
      <c r="H27" s="50">
        <v>899.48203999999998</v>
      </c>
      <c r="I27" s="50">
        <v>812.45001200000002</v>
      </c>
      <c r="J27" s="50">
        <v>741.41289800000004</v>
      </c>
      <c r="K27" s="50">
        <v>654.38086899999996</v>
      </c>
      <c r="L27" s="50">
        <v>583.34375599999998</v>
      </c>
    </row>
    <row r="28" spans="1:12" ht="14.45" customHeight="1">
      <c r="A28" s="50" t="s">
        <v>260</v>
      </c>
      <c r="B28" s="50" t="s">
        <v>261</v>
      </c>
      <c r="C28" s="50">
        <v>792.40622099999996</v>
      </c>
      <c r="D28" s="50">
        <v>2</v>
      </c>
      <c r="E28" s="50">
        <v>26.5</v>
      </c>
      <c r="F28" s="50">
        <v>1156.6348519999999</v>
      </c>
      <c r="G28" s="50">
        <v>1028.5762749999999</v>
      </c>
      <c r="H28" s="50">
        <v>915.492211</v>
      </c>
      <c r="I28" s="50">
        <v>743.443804</v>
      </c>
      <c r="J28" s="50">
        <v>672.40669000000003</v>
      </c>
      <c r="K28" s="50">
        <v>559.32262600000001</v>
      </c>
      <c r="L28" s="50">
        <v>355.23274800000002</v>
      </c>
    </row>
    <row r="29" spans="1:12">
      <c r="A29" s="50" t="s">
        <v>260</v>
      </c>
      <c r="B29" s="50" t="s">
        <v>264</v>
      </c>
      <c r="C29" s="50">
        <v>624.85552600000005</v>
      </c>
      <c r="D29" s="50">
        <v>2</v>
      </c>
      <c r="E29" s="50">
        <v>21.5</v>
      </c>
      <c r="F29" s="50">
        <v>1022.535649</v>
      </c>
      <c r="G29" s="50">
        <v>951.49853499999995</v>
      </c>
      <c r="H29" s="50">
        <v>894.47707100000002</v>
      </c>
      <c r="I29" s="50">
        <v>797.424307</v>
      </c>
      <c r="J29" s="50">
        <v>726.38719300000002</v>
      </c>
      <c r="K29" s="50">
        <v>476.252905</v>
      </c>
      <c r="L29" s="50">
        <v>447.74217399999998</v>
      </c>
    </row>
    <row r="30" spans="1:12" ht="14.45" customHeight="1">
      <c r="A30" s="50" t="s">
        <v>260</v>
      </c>
      <c r="B30" s="50" t="s">
        <v>266</v>
      </c>
      <c r="C30" s="50">
        <v>724.37956299999996</v>
      </c>
      <c r="D30" s="50">
        <v>2</v>
      </c>
      <c r="E30" s="50">
        <v>24.5</v>
      </c>
      <c r="F30" s="50">
        <v>1213.6514070000001</v>
      </c>
      <c r="G30" s="50">
        <v>1069.5979150000001</v>
      </c>
      <c r="H30" s="50">
        <v>941.53933700000005</v>
      </c>
      <c r="I30" s="50">
        <v>842.47092299999997</v>
      </c>
      <c r="J30" s="50">
        <v>771.433809</v>
      </c>
      <c r="K30" s="50">
        <v>684.40178100000003</v>
      </c>
      <c r="L30" s="50">
        <v>292.18068899999997</v>
      </c>
    </row>
    <row r="31" spans="1:12" ht="14.45" customHeight="1">
      <c r="A31" s="50" t="s">
        <v>268</v>
      </c>
      <c r="B31" s="50" t="s">
        <v>272</v>
      </c>
      <c r="C31" s="50">
        <v>441.242794</v>
      </c>
      <c r="D31" s="50">
        <v>3</v>
      </c>
      <c r="E31" s="50">
        <v>18.899999999999999</v>
      </c>
      <c r="F31" s="50">
        <v>865.44017499999995</v>
      </c>
      <c r="G31" s="50">
        <v>794.40306099999998</v>
      </c>
      <c r="H31" s="50">
        <v>555.28431499999999</v>
      </c>
      <c r="I31" s="50">
        <v>506.75793299999998</v>
      </c>
      <c r="J31" s="50">
        <v>433.223726</v>
      </c>
      <c r="K31" s="50">
        <v>282.660033</v>
      </c>
      <c r="L31" s="50">
        <v>370.52530200000001</v>
      </c>
    </row>
    <row r="32" spans="1:12" ht="14.45" customHeight="1">
      <c r="A32" s="50" t="s">
        <v>268</v>
      </c>
      <c r="B32" s="50" t="s">
        <v>273</v>
      </c>
      <c r="C32" s="50">
        <v>679.83753100000001</v>
      </c>
      <c r="D32" s="50">
        <v>2</v>
      </c>
      <c r="E32" s="50">
        <v>23.2</v>
      </c>
      <c r="F32" s="50">
        <v>1158.5516929999999</v>
      </c>
      <c r="G32" s="50">
        <v>1087.5145789999999</v>
      </c>
      <c r="H32" s="50">
        <v>990.461815</v>
      </c>
      <c r="I32" s="50">
        <v>827.39848600000005</v>
      </c>
      <c r="J32" s="50">
        <v>513.27585199999999</v>
      </c>
      <c r="K32" s="50">
        <v>579.77948400000002</v>
      </c>
      <c r="L32" s="50">
        <v>544.26092700000004</v>
      </c>
    </row>
    <row r="33" spans="1:12" ht="14.45" customHeight="1">
      <c r="A33" s="50" t="s">
        <v>268</v>
      </c>
      <c r="B33" s="50" t="s">
        <v>274</v>
      </c>
      <c r="C33" s="50">
        <v>493.26304800000003</v>
      </c>
      <c r="D33" s="50">
        <v>2</v>
      </c>
      <c r="E33" s="50">
        <v>17.600000000000001</v>
      </c>
      <c r="F33" s="50">
        <v>872.43475599999999</v>
      </c>
      <c r="G33" s="50">
        <v>785.40272700000003</v>
      </c>
      <c r="H33" s="50">
        <v>714.36561300000005</v>
      </c>
      <c r="I33" s="50">
        <v>627.33358499999997</v>
      </c>
      <c r="J33" s="50">
        <v>556.296471</v>
      </c>
      <c r="K33" s="50">
        <v>427.25387799999999</v>
      </c>
      <c r="L33" s="50">
        <v>393.20500199999998</v>
      </c>
    </row>
    <row r="34" spans="1:12" ht="14.45" customHeight="1">
      <c r="A34" s="50" t="s">
        <v>513</v>
      </c>
      <c r="B34" s="50" t="s">
        <v>276</v>
      </c>
      <c r="C34" s="50">
        <v>820.90370800000005</v>
      </c>
      <c r="D34" s="50">
        <v>2</v>
      </c>
      <c r="E34" s="50">
        <v>27.4</v>
      </c>
      <c r="F34" s="50">
        <v>1311.6414540000001</v>
      </c>
      <c r="G34" s="50">
        <v>1101.5046259999999</v>
      </c>
      <c r="H34" s="50">
        <v>1014.4725979999999</v>
      </c>
      <c r="I34" s="50">
        <v>943.43548399999997</v>
      </c>
      <c r="J34" s="50">
        <v>814.39289099999996</v>
      </c>
      <c r="K34" s="50">
        <v>727.360862</v>
      </c>
      <c r="L34" s="50">
        <v>656.32436499999994</v>
      </c>
    </row>
    <row r="35" spans="1:12" ht="14.45" customHeight="1">
      <c r="A35" s="50" t="s">
        <v>513</v>
      </c>
      <c r="B35" s="50" t="s">
        <v>278</v>
      </c>
      <c r="C35" s="50">
        <v>557.31075499999997</v>
      </c>
      <c r="D35" s="50">
        <v>2</v>
      </c>
      <c r="E35" s="50">
        <v>19.5</v>
      </c>
      <c r="F35" s="50">
        <v>1000.530169</v>
      </c>
      <c r="G35" s="50">
        <v>886.48724200000004</v>
      </c>
      <c r="H35" s="50">
        <v>773.40317800000003</v>
      </c>
      <c r="I35" s="50">
        <v>660.31911400000001</v>
      </c>
      <c r="J35" s="50">
        <v>546.27618600000005</v>
      </c>
      <c r="K35" s="50">
        <v>432.23325899999998</v>
      </c>
      <c r="L35" s="50">
        <v>443.74725899999999</v>
      </c>
    </row>
    <row r="36" spans="1:12" ht="14.45" customHeight="1">
      <c r="A36" s="50" t="s">
        <v>514</v>
      </c>
      <c r="B36" s="50" t="s">
        <v>285</v>
      </c>
      <c r="C36" s="50">
        <v>353.86195300000003</v>
      </c>
      <c r="D36" s="50">
        <v>3</v>
      </c>
      <c r="E36" s="50">
        <v>15.6</v>
      </c>
      <c r="F36" s="50">
        <v>702.42760199999998</v>
      </c>
      <c r="G36" s="50">
        <v>615.39557300000001</v>
      </c>
      <c r="H36" s="50">
        <v>502.311509</v>
      </c>
      <c r="I36" s="50">
        <v>431.27439500000003</v>
      </c>
      <c r="J36" s="50">
        <v>448.75762700000001</v>
      </c>
      <c r="K36" s="50">
        <v>420.24689499999999</v>
      </c>
      <c r="L36" s="50">
        <v>299.50751000000002</v>
      </c>
    </row>
    <row r="37" spans="1:12" ht="14.45" customHeight="1">
      <c r="A37" s="50" t="s">
        <v>514</v>
      </c>
      <c r="B37" s="50" t="s">
        <v>287</v>
      </c>
      <c r="C37" s="50">
        <v>448.76301799999999</v>
      </c>
      <c r="D37" s="50">
        <v>2</v>
      </c>
      <c r="E37" s="50">
        <v>16.2</v>
      </c>
      <c r="F37" s="50">
        <v>809.48673099999996</v>
      </c>
      <c r="G37" s="50">
        <v>710.418318</v>
      </c>
      <c r="H37" s="50">
        <v>596.37539000000004</v>
      </c>
      <c r="I37" s="50">
        <v>482.33246300000002</v>
      </c>
      <c r="J37" s="50">
        <v>383.264049</v>
      </c>
      <c r="K37" s="50">
        <v>405.247004</v>
      </c>
      <c r="L37" s="50">
        <v>355.71279700000002</v>
      </c>
    </row>
    <row r="38" spans="1:12" ht="14.45" customHeight="1">
      <c r="A38" s="50" t="s">
        <v>290</v>
      </c>
      <c r="B38" s="50" t="s">
        <v>291</v>
      </c>
      <c r="C38" s="50">
        <v>534.27130099999999</v>
      </c>
      <c r="D38" s="50">
        <v>3</v>
      </c>
      <c r="E38" s="50">
        <v>22.5</v>
      </c>
      <c r="F38" s="50">
        <v>888.42966999999999</v>
      </c>
      <c r="G38" s="50">
        <v>787.38199199999997</v>
      </c>
      <c r="H38" s="50">
        <v>658.33939899999996</v>
      </c>
      <c r="I38" s="50">
        <v>514.28590599999995</v>
      </c>
      <c r="J38" s="50">
        <v>707.86365699999999</v>
      </c>
      <c r="K38" s="50">
        <v>651.32162500000004</v>
      </c>
      <c r="L38" s="50">
        <v>301.16260499999999</v>
      </c>
    </row>
    <row r="39" spans="1:12" ht="14.45" customHeight="1">
      <c r="A39" s="50" t="s">
        <v>290</v>
      </c>
      <c r="B39" s="50" t="s">
        <v>293</v>
      </c>
      <c r="C39" s="50">
        <v>509.75188100000003</v>
      </c>
      <c r="D39" s="50">
        <v>2</v>
      </c>
      <c r="E39" s="50">
        <v>18.100000000000001</v>
      </c>
      <c r="F39" s="50">
        <v>818.38039400000002</v>
      </c>
      <c r="G39" s="50">
        <v>717.33271500000001</v>
      </c>
      <c r="H39" s="50">
        <v>630.30068700000004</v>
      </c>
      <c r="I39" s="50">
        <v>470.270038</v>
      </c>
      <c r="J39" s="50">
        <v>357.18597399999999</v>
      </c>
      <c r="K39" s="50">
        <v>409.69383499999998</v>
      </c>
      <c r="L39" s="50">
        <v>359.16999600000003</v>
      </c>
    </row>
    <row r="40" spans="1:12" ht="14.45" customHeight="1">
      <c r="A40" s="50" t="s">
        <v>296</v>
      </c>
      <c r="B40" s="50" t="s">
        <v>297</v>
      </c>
      <c r="C40" s="50">
        <v>490.76056299999999</v>
      </c>
      <c r="D40" s="50">
        <v>2</v>
      </c>
      <c r="E40" s="50">
        <v>17.5</v>
      </c>
      <c r="F40" s="50">
        <v>893.48182199999997</v>
      </c>
      <c r="G40" s="50">
        <v>796.42905800000005</v>
      </c>
      <c r="H40" s="50">
        <v>667.38646500000004</v>
      </c>
      <c r="I40" s="50">
        <v>554.30240100000003</v>
      </c>
      <c r="J40" s="50">
        <v>426.24382300000002</v>
      </c>
      <c r="K40" s="50">
        <v>355.20670999999999</v>
      </c>
      <c r="L40" s="50">
        <v>447.24454900000001</v>
      </c>
    </row>
    <row r="41" spans="1:12" ht="14.45" customHeight="1">
      <c r="A41" s="50" t="s">
        <v>296</v>
      </c>
      <c r="B41" s="50" t="s">
        <v>300</v>
      </c>
      <c r="C41" s="50">
        <v>475.29404199999999</v>
      </c>
      <c r="D41" s="50">
        <v>2</v>
      </c>
      <c r="E41" s="50">
        <v>17</v>
      </c>
      <c r="F41" s="50">
        <v>692.47963700000003</v>
      </c>
      <c r="G41" s="50">
        <v>579.39557300000001</v>
      </c>
      <c r="H41" s="50">
        <v>478.34789499999999</v>
      </c>
      <c r="I41" s="50">
        <v>381.29513100000003</v>
      </c>
      <c r="J41" s="50">
        <v>410.77274499999999</v>
      </c>
      <c r="K41" s="50">
        <v>346.74345699999998</v>
      </c>
      <c r="L41" s="50">
        <v>290.20142499999997</v>
      </c>
    </row>
    <row r="42" spans="1:12" ht="14.45" customHeight="1">
      <c r="A42" s="50" t="s">
        <v>301</v>
      </c>
      <c r="B42" s="50" t="s">
        <v>303</v>
      </c>
      <c r="C42" s="50">
        <v>453.72599200000002</v>
      </c>
      <c r="D42" s="50">
        <v>2</v>
      </c>
      <c r="E42" s="50">
        <v>16.399999999999999</v>
      </c>
      <c r="F42" s="50">
        <v>791.41776500000003</v>
      </c>
      <c r="G42" s="50">
        <v>628.35443699999996</v>
      </c>
      <c r="H42" s="50">
        <v>442.27512400000001</v>
      </c>
      <c r="I42" s="50">
        <v>355.24309499999998</v>
      </c>
      <c r="J42" s="50">
        <v>396.21252099999998</v>
      </c>
      <c r="K42" s="50">
        <v>314.68085600000001</v>
      </c>
      <c r="L42" s="50"/>
    </row>
    <row r="43" spans="1:12" ht="14.45" customHeight="1">
      <c r="A43" s="50" t="s">
        <v>301</v>
      </c>
      <c r="B43" s="50" t="s">
        <v>302</v>
      </c>
      <c r="C43" s="50">
        <v>576.29131299999995</v>
      </c>
      <c r="D43" s="50">
        <v>3</v>
      </c>
      <c r="E43" s="50">
        <v>24.1</v>
      </c>
      <c r="F43" s="50">
        <v>897.47762299999999</v>
      </c>
      <c r="G43" s="50">
        <v>810.44559500000003</v>
      </c>
      <c r="H43" s="50">
        <v>682.38701700000001</v>
      </c>
      <c r="I43" s="50">
        <v>583.31860300000005</v>
      </c>
      <c r="J43" s="50">
        <v>512.28148999999996</v>
      </c>
      <c r="K43" s="50">
        <v>384.22291200000001</v>
      </c>
      <c r="L43" s="50">
        <v>299.83072499999997</v>
      </c>
    </row>
    <row r="44" spans="1:12" ht="14.45" customHeight="1">
      <c r="A44" s="50" t="s">
        <v>305</v>
      </c>
      <c r="B44" s="50" t="s">
        <v>309</v>
      </c>
      <c r="C44" s="50">
        <v>798.37130300000001</v>
      </c>
      <c r="D44" s="50">
        <v>3</v>
      </c>
      <c r="E44" s="50">
        <v>32.5</v>
      </c>
      <c r="F44" s="50">
        <v>1063.5228589999999</v>
      </c>
      <c r="G44" s="50">
        <v>688.36521900000002</v>
      </c>
      <c r="H44" s="50">
        <v>1072.995271</v>
      </c>
      <c r="I44" s="50">
        <v>991.46360700000002</v>
      </c>
      <c r="J44" s="50">
        <v>926.94231000000002</v>
      </c>
      <c r="K44" s="50">
        <v>878.41592800000001</v>
      </c>
      <c r="L44" s="50">
        <v>618.29729899999995</v>
      </c>
    </row>
    <row r="45" spans="1:12" ht="14.45" customHeight="1">
      <c r="A45" s="50" t="s">
        <v>305</v>
      </c>
      <c r="B45" s="50" t="s">
        <v>310</v>
      </c>
      <c r="C45" s="50">
        <v>641.34428800000001</v>
      </c>
      <c r="D45" s="50">
        <v>3</v>
      </c>
      <c r="E45" s="50">
        <v>26.6</v>
      </c>
      <c r="F45" s="50">
        <v>995.60154299999999</v>
      </c>
      <c r="G45" s="50">
        <v>898.54877899999997</v>
      </c>
      <c r="H45" s="50">
        <v>751.48036500000001</v>
      </c>
      <c r="I45" s="50">
        <v>464.332245</v>
      </c>
      <c r="J45" s="50">
        <v>365.26383099999998</v>
      </c>
      <c r="K45" s="50">
        <v>830.97362999999996</v>
      </c>
      <c r="L45" s="50">
        <v>498.30441000000002</v>
      </c>
    </row>
    <row r="46" spans="1:12" ht="14.45" customHeight="1">
      <c r="A46" s="50" t="s">
        <v>311</v>
      </c>
      <c r="B46" s="50" t="s">
        <v>312</v>
      </c>
      <c r="C46" s="50">
        <v>602.82422599999995</v>
      </c>
      <c r="D46" s="50">
        <v>2</v>
      </c>
      <c r="E46" s="50">
        <v>20.9</v>
      </c>
      <c r="F46" s="50">
        <v>1067.5822639999999</v>
      </c>
      <c r="G46" s="50">
        <v>966.53458599999999</v>
      </c>
      <c r="H46" s="50">
        <v>853.45052199999998</v>
      </c>
      <c r="I46" s="50">
        <v>739.40759400000002</v>
      </c>
      <c r="J46" s="50">
        <v>611.349017</v>
      </c>
      <c r="K46" s="50">
        <v>498.26495299999999</v>
      </c>
      <c r="L46" s="50">
        <v>383.23800999999997</v>
      </c>
    </row>
    <row r="47" spans="1:12" ht="14.45" customHeight="1">
      <c r="A47" s="50" t="s">
        <v>311</v>
      </c>
      <c r="B47" s="50" t="s">
        <v>314</v>
      </c>
      <c r="C47" s="50">
        <v>411.235996</v>
      </c>
      <c r="D47" s="50">
        <v>2</v>
      </c>
      <c r="E47" s="50">
        <v>15.1</v>
      </c>
      <c r="F47" s="50">
        <v>674.39630099999999</v>
      </c>
      <c r="G47" s="50">
        <v>587.36427300000003</v>
      </c>
      <c r="H47" s="50">
        <v>488.29585900000001</v>
      </c>
      <c r="I47" s="50">
        <v>389.22744499999999</v>
      </c>
      <c r="J47" s="50">
        <v>337.70178900000002</v>
      </c>
      <c r="K47" s="50">
        <v>294.18577499999998</v>
      </c>
      <c r="L47" s="50"/>
    </row>
    <row r="48" spans="1:12" ht="14.45" customHeight="1">
      <c r="A48" s="50" t="s">
        <v>318</v>
      </c>
      <c r="B48" s="50" t="s">
        <v>320</v>
      </c>
      <c r="C48" s="50">
        <v>650.80940399999997</v>
      </c>
      <c r="D48" s="50">
        <v>2</v>
      </c>
      <c r="E48" s="50">
        <v>22.3</v>
      </c>
      <c r="F48" s="50">
        <v>1068.5233700000001</v>
      </c>
      <c r="G48" s="50">
        <v>969.45495600000004</v>
      </c>
      <c r="H48" s="50">
        <v>868.40727700000002</v>
      </c>
      <c r="I48" s="50">
        <v>753.38033399999995</v>
      </c>
      <c r="J48" s="50">
        <v>625.32175700000005</v>
      </c>
      <c r="K48" s="50">
        <v>526.25334299999997</v>
      </c>
      <c r="L48" s="50">
        <v>412.21041500000001</v>
      </c>
    </row>
    <row r="49" spans="1:12" ht="14.45" customHeight="1">
      <c r="A49" s="50" t="s">
        <v>318</v>
      </c>
      <c r="B49" s="50" t="s">
        <v>322</v>
      </c>
      <c r="C49" s="50">
        <v>522.77103999999997</v>
      </c>
      <c r="D49" s="50">
        <v>2</v>
      </c>
      <c r="E49" s="50">
        <v>18.399999999999999</v>
      </c>
      <c r="F49" s="50">
        <v>931.45074</v>
      </c>
      <c r="G49" s="50">
        <v>834.39797599999997</v>
      </c>
      <c r="H49" s="50">
        <v>733.35029799999995</v>
      </c>
      <c r="I49" s="50">
        <v>632.30261900000005</v>
      </c>
      <c r="J49" s="50">
        <v>485.23420499999997</v>
      </c>
      <c r="K49" s="50">
        <v>356.19161200000002</v>
      </c>
      <c r="L49" s="50">
        <v>466.22900800000002</v>
      </c>
    </row>
    <row r="50" spans="1:12" ht="14.45" customHeight="1">
      <c r="A50" s="50" t="s">
        <v>318</v>
      </c>
      <c r="B50" s="50" t="s">
        <v>324</v>
      </c>
      <c r="C50" s="50">
        <v>619.84515899999997</v>
      </c>
      <c r="D50" s="50">
        <v>2</v>
      </c>
      <c r="E50" s="50">
        <v>21.4</v>
      </c>
      <c r="F50" s="50">
        <v>1011.55605</v>
      </c>
      <c r="G50" s="50">
        <v>898.47198600000002</v>
      </c>
      <c r="H50" s="50">
        <v>797.424307</v>
      </c>
      <c r="I50" s="50">
        <v>710.39227900000003</v>
      </c>
      <c r="J50" s="50">
        <v>596.34935099999996</v>
      </c>
      <c r="K50" s="50">
        <v>482.30642399999999</v>
      </c>
      <c r="L50" s="50">
        <v>369.22235999999998</v>
      </c>
    </row>
    <row r="51" spans="1:12" ht="14.45" customHeight="1">
      <c r="A51" s="50" t="s">
        <v>325</v>
      </c>
      <c r="B51" s="50" t="s">
        <v>327</v>
      </c>
      <c r="C51" s="50">
        <v>895.98198600000001</v>
      </c>
      <c r="D51" s="50">
        <v>2</v>
      </c>
      <c r="E51" s="50">
        <v>29.7</v>
      </c>
      <c r="F51" s="50">
        <v>1380.7401620000001</v>
      </c>
      <c r="G51" s="50">
        <v>1194.6608490000001</v>
      </c>
      <c r="H51" s="50">
        <v>1095.592435</v>
      </c>
      <c r="I51" s="50">
        <v>736.44431399999996</v>
      </c>
      <c r="J51" s="50">
        <v>774.91865800000005</v>
      </c>
      <c r="K51" s="50">
        <v>548.29985599999998</v>
      </c>
      <c r="L51" s="50">
        <v>426.23926699999998</v>
      </c>
    </row>
    <row r="52" spans="1:12" ht="14.45" customHeight="1">
      <c r="A52" s="50" t="s">
        <v>325</v>
      </c>
      <c r="B52" s="50" t="s">
        <v>329</v>
      </c>
      <c r="C52" s="50">
        <v>468.749911</v>
      </c>
      <c r="D52" s="50">
        <v>2</v>
      </c>
      <c r="E52" s="50">
        <v>16.8</v>
      </c>
      <c r="F52" s="50">
        <v>823.40848100000005</v>
      </c>
      <c r="G52" s="50">
        <v>708.38153799999998</v>
      </c>
      <c r="H52" s="50">
        <v>609.31312400000002</v>
      </c>
      <c r="I52" s="50">
        <v>472.254212</v>
      </c>
      <c r="J52" s="50">
        <v>412.20787899999999</v>
      </c>
      <c r="K52" s="50">
        <v>354.69440700000001</v>
      </c>
      <c r="L52" s="50">
        <v>305.16019999999997</v>
      </c>
    </row>
    <row r="53" spans="1:12" ht="14.45" customHeight="1">
      <c r="A53" s="50" t="s">
        <v>325</v>
      </c>
      <c r="B53" s="50" t="s">
        <v>331</v>
      </c>
      <c r="C53" s="50">
        <v>643.823804</v>
      </c>
      <c r="D53" s="50">
        <v>2</v>
      </c>
      <c r="E53" s="50">
        <v>22.1</v>
      </c>
      <c r="F53" s="50">
        <v>1100.561019</v>
      </c>
      <c r="G53" s="50">
        <v>971.51842599999998</v>
      </c>
      <c r="H53" s="50">
        <v>900.481312</v>
      </c>
      <c r="I53" s="50">
        <v>771.43871899999999</v>
      </c>
      <c r="J53" s="50">
        <v>575.31754100000001</v>
      </c>
      <c r="K53" s="50">
        <v>386.22299700000002</v>
      </c>
      <c r="L53" s="50">
        <v>288.16240800000003</v>
      </c>
    </row>
    <row r="54" spans="1:12" ht="14.45" customHeight="1">
      <c r="A54" s="50" t="s">
        <v>332</v>
      </c>
      <c r="B54" s="50" t="s">
        <v>333</v>
      </c>
      <c r="C54" s="50">
        <v>727.69851900000003</v>
      </c>
      <c r="D54" s="50">
        <v>3</v>
      </c>
      <c r="E54" s="50">
        <v>29.8</v>
      </c>
      <c r="F54" s="50">
        <v>972.47728900000004</v>
      </c>
      <c r="G54" s="50">
        <v>809.41395999999997</v>
      </c>
      <c r="H54" s="50">
        <v>696.32989599999996</v>
      </c>
      <c r="I54" s="50">
        <v>568.27131899999995</v>
      </c>
      <c r="J54" s="50">
        <v>454.22839099999999</v>
      </c>
      <c r="K54" s="50">
        <v>977.96007699999996</v>
      </c>
      <c r="L54" s="50">
        <v>884.90985599999999</v>
      </c>
    </row>
    <row r="55" spans="1:12" ht="14.45" customHeight="1">
      <c r="A55" s="50" t="s">
        <v>332</v>
      </c>
      <c r="B55" s="50" t="s">
        <v>334</v>
      </c>
      <c r="C55" s="50">
        <v>765.37914000000001</v>
      </c>
      <c r="D55" s="50">
        <v>2</v>
      </c>
      <c r="E55" s="50">
        <v>25.7</v>
      </c>
      <c r="F55" s="50">
        <v>1182.5664979999999</v>
      </c>
      <c r="G55" s="50">
        <v>1069.482434</v>
      </c>
      <c r="H55" s="50">
        <v>941.423856</v>
      </c>
      <c r="I55" s="50">
        <v>778.36052800000004</v>
      </c>
      <c r="J55" s="50">
        <v>677.31284900000003</v>
      </c>
      <c r="K55" s="50">
        <v>562.28590599999995</v>
      </c>
      <c r="L55" s="50">
        <v>433.243313</v>
      </c>
    </row>
    <row r="56" spans="1:12" ht="14.45" customHeight="1">
      <c r="A56" s="50" t="s">
        <v>345</v>
      </c>
      <c r="B56" s="50" t="s">
        <v>347</v>
      </c>
      <c r="C56" s="50">
        <v>452.24974300000002</v>
      </c>
      <c r="D56" s="50">
        <v>2</v>
      </c>
      <c r="E56" s="50">
        <v>16.3</v>
      </c>
      <c r="F56" s="50">
        <v>802.44453199999998</v>
      </c>
      <c r="G56" s="50">
        <v>745.42306900000005</v>
      </c>
      <c r="H56" s="50">
        <v>632.33900500000004</v>
      </c>
      <c r="I56" s="50">
        <v>533.27059099999997</v>
      </c>
      <c r="J56" s="50">
        <v>446.238562</v>
      </c>
      <c r="K56" s="50">
        <v>389.21709800000002</v>
      </c>
      <c r="L56" s="50">
        <v>373.215172</v>
      </c>
    </row>
    <row r="57" spans="1:12" ht="14.45" customHeight="1">
      <c r="A57" s="50" t="s">
        <v>345</v>
      </c>
      <c r="B57" s="50" t="s">
        <v>348</v>
      </c>
      <c r="C57" s="50">
        <v>676.34202600000003</v>
      </c>
      <c r="D57" s="50">
        <v>2</v>
      </c>
      <c r="E57" s="50">
        <v>23</v>
      </c>
      <c r="F57" s="50">
        <v>1121.586505</v>
      </c>
      <c r="G57" s="50">
        <v>958.52317700000003</v>
      </c>
      <c r="H57" s="50">
        <v>843.49623399999996</v>
      </c>
      <c r="I57" s="50">
        <v>696.42782</v>
      </c>
      <c r="J57" s="50">
        <v>581.40087700000004</v>
      </c>
      <c r="K57" s="50">
        <v>468.31681300000002</v>
      </c>
      <c r="L57" s="50">
        <v>397.27969899999999</v>
      </c>
    </row>
    <row r="58" spans="1:12" ht="14.45" customHeight="1">
      <c r="A58" s="50" t="s">
        <v>351</v>
      </c>
      <c r="B58" s="50" t="s">
        <v>352</v>
      </c>
      <c r="C58" s="50">
        <v>602.80781899999999</v>
      </c>
      <c r="D58" s="50">
        <v>2</v>
      </c>
      <c r="E58" s="50">
        <v>20.8</v>
      </c>
      <c r="F58" s="50">
        <v>962.48170600000003</v>
      </c>
      <c r="G58" s="50">
        <v>849.39764200000002</v>
      </c>
      <c r="H58" s="50">
        <v>720.35504900000001</v>
      </c>
      <c r="I58" s="50">
        <v>633.32302000000004</v>
      </c>
      <c r="J58" s="50">
        <v>470.25969199999997</v>
      </c>
      <c r="K58" s="50">
        <v>357.17562800000002</v>
      </c>
      <c r="L58" s="50">
        <v>481.74449099999998</v>
      </c>
    </row>
    <row r="59" spans="1:12" ht="14.45" customHeight="1">
      <c r="A59" s="50" t="s">
        <v>351</v>
      </c>
      <c r="B59" s="50" t="s">
        <v>353</v>
      </c>
      <c r="C59" s="50">
        <v>747.42734499999995</v>
      </c>
      <c r="D59" s="50">
        <v>3</v>
      </c>
      <c r="E59" s="50">
        <v>30.6</v>
      </c>
      <c r="F59" s="50">
        <v>1105.6277749999999</v>
      </c>
      <c r="G59" s="50">
        <v>1028.0973590000001</v>
      </c>
      <c r="H59" s="50">
        <v>886.52075600000001</v>
      </c>
      <c r="I59" s="50">
        <v>829.97872400000006</v>
      </c>
      <c r="J59" s="50">
        <v>765.94943499999999</v>
      </c>
      <c r="K59" s="50">
        <v>716.41522799999996</v>
      </c>
      <c r="L59" s="50">
        <v>685.73399800000004</v>
      </c>
    </row>
    <row r="60" spans="1:12" ht="14.45" customHeight="1">
      <c r="A60" s="50" t="s">
        <v>358</v>
      </c>
      <c r="B60" s="50" t="s">
        <v>359</v>
      </c>
      <c r="C60" s="50">
        <v>515.25082699999996</v>
      </c>
      <c r="D60" s="50">
        <v>3</v>
      </c>
      <c r="E60" s="50">
        <v>21.8</v>
      </c>
      <c r="F60" s="50">
        <v>810.41955600000006</v>
      </c>
      <c r="G60" s="50">
        <v>711.35114199999998</v>
      </c>
      <c r="H60" s="50">
        <v>583.29256499999997</v>
      </c>
      <c r="I60" s="50">
        <v>469.24963700000001</v>
      </c>
      <c r="J60" s="50">
        <v>340.207044</v>
      </c>
      <c r="K60" s="50">
        <v>405.713416</v>
      </c>
      <c r="L60" s="50">
        <v>356.17920900000001</v>
      </c>
    </row>
    <row r="61" spans="1:12" ht="14.45" customHeight="1">
      <c r="A61" s="50" t="s">
        <v>358</v>
      </c>
      <c r="B61" s="50" t="s">
        <v>362</v>
      </c>
      <c r="C61" s="50">
        <v>625.26665300000002</v>
      </c>
      <c r="D61" s="50">
        <v>2</v>
      </c>
      <c r="E61" s="50">
        <v>21.5</v>
      </c>
      <c r="F61" s="50">
        <v>1005.456494</v>
      </c>
      <c r="G61" s="50">
        <v>948.43502999999998</v>
      </c>
      <c r="H61" s="50">
        <v>891.41356599999995</v>
      </c>
      <c r="I61" s="50">
        <v>834.39210300000002</v>
      </c>
      <c r="J61" s="50">
        <v>648.31278999999995</v>
      </c>
      <c r="K61" s="50">
        <v>462.23347699999999</v>
      </c>
      <c r="L61" s="50">
        <v>417.69968899999998</v>
      </c>
    </row>
    <row r="62" spans="1:12" ht="14.45" customHeight="1">
      <c r="A62" s="50" t="s">
        <v>358</v>
      </c>
      <c r="B62" s="50" t="s">
        <v>364</v>
      </c>
      <c r="C62" s="50">
        <v>654.34200699999997</v>
      </c>
      <c r="D62" s="50">
        <v>3</v>
      </c>
      <c r="E62" s="50">
        <v>27</v>
      </c>
      <c r="F62" s="50">
        <v>913.47656099999995</v>
      </c>
      <c r="G62" s="50">
        <v>816.42379700000004</v>
      </c>
      <c r="H62" s="50">
        <v>606.286969</v>
      </c>
      <c r="I62" s="50">
        <v>851.96677999999997</v>
      </c>
      <c r="J62" s="50">
        <v>816.44822299999998</v>
      </c>
      <c r="K62" s="50">
        <v>505.76830000000001</v>
      </c>
      <c r="L62" s="50">
        <v>457.241918</v>
      </c>
    </row>
    <row r="63" spans="1:12" ht="14.45" customHeight="1">
      <c r="A63" s="50" t="s">
        <v>371</v>
      </c>
      <c r="B63" s="50" t="s">
        <v>374</v>
      </c>
      <c r="C63" s="50">
        <v>859.417417</v>
      </c>
      <c r="D63" s="50">
        <v>2</v>
      </c>
      <c r="E63" s="50">
        <v>28.5</v>
      </c>
      <c r="F63" s="50">
        <v>1211.5712659999999</v>
      </c>
      <c r="G63" s="50">
        <v>1015.4500880000001</v>
      </c>
      <c r="H63" s="50">
        <v>944.41297399999996</v>
      </c>
      <c r="I63" s="50">
        <v>829.386031</v>
      </c>
      <c r="J63" s="50">
        <v>586.30051100000003</v>
      </c>
      <c r="K63" s="50">
        <v>662.83130300000005</v>
      </c>
      <c r="L63" s="50">
        <v>606.28927099999999</v>
      </c>
    </row>
    <row r="64" spans="1:12" ht="14.45" customHeight="1">
      <c r="A64" s="50" t="s">
        <v>371</v>
      </c>
      <c r="B64" s="50" t="s">
        <v>376</v>
      </c>
      <c r="C64" s="50">
        <v>727.36212399999999</v>
      </c>
      <c r="D64" s="50">
        <v>3</v>
      </c>
      <c r="E64" s="50">
        <v>29.8</v>
      </c>
      <c r="F64" s="50">
        <v>909.40483400000005</v>
      </c>
      <c r="G64" s="50">
        <v>998.49715200000003</v>
      </c>
      <c r="H64" s="50">
        <v>948.96294499999999</v>
      </c>
      <c r="I64" s="50">
        <v>920.45221300000003</v>
      </c>
      <c r="J64" s="50">
        <v>870.91800599999999</v>
      </c>
      <c r="K64" s="50">
        <v>806.88871700000004</v>
      </c>
      <c r="L64" s="50">
        <v>698.351448</v>
      </c>
    </row>
    <row r="65" spans="1:12" ht="14.45" customHeight="1">
      <c r="A65" s="50" t="s">
        <v>378</v>
      </c>
      <c r="B65" s="50" t="s">
        <v>379</v>
      </c>
      <c r="C65" s="50">
        <v>697.88492399999996</v>
      </c>
      <c r="D65" s="50">
        <v>2</v>
      </c>
      <c r="E65" s="50">
        <v>23.7</v>
      </c>
      <c r="F65" s="50">
        <v>1050.5929880000001</v>
      </c>
      <c r="G65" s="50">
        <v>951.52457400000003</v>
      </c>
      <c r="H65" s="50">
        <v>864.49254499999995</v>
      </c>
      <c r="I65" s="50">
        <v>750.44961799999999</v>
      </c>
      <c r="J65" s="50">
        <v>679.41250400000001</v>
      </c>
      <c r="K65" s="50">
        <v>582.35973999999999</v>
      </c>
      <c r="L65" s="50">
        <v>426.26986199999999</v>
      </c>
    </row>
    <row r="66" spans="1:12" ht="14.45" customHeight="1">
      <c r="A66" s="50" t="s">
        <v>378</v>
      </c>
      <c r="B66" s="50" t="s">
        <v>380</v>
      </c>
      <c r="C66" s="50">
        <v>658.81819599999994</v>
      </c>
      <c r="D66" s="50">
        <v>2</v>
      </c>
      <c r="E66" s="50">
        <v>22.5</v>
      </c>
      <c r="F66" s="50">
        <v>1128.5494080000001</v>
      </c>
      <c r="G66" s="50">
        <v>999.50681499999996</v>
      </c>
      <c r="H66" s="50">
        <v>886.42275099999995</v>
      </c>
      <c r="I66" s="50">
        <v>726.39210300000002</v>
      </c>
      <c r="J66" s="50">
        <v>669.37063899999998</v>
      </c>
      <c r="K66" s="50">
        <v>556.28657499999997</v>
      </c>
      <c r="L66" s="50">
        <v>370.20726200000001</v>
      </c>
    </row>
    <row r="67" spans="1:12" ht="14.45" customHeight="1">
      <c r="A67" s="50" t="s">
        <v>378</v>
      </c>
      <c r="B67" s="50" t="s">
        <v>382</v>
      </c>
      <c r="C67" s="50">
        <v>717.35969599999999</v>
      </c>
      <c r="D67" s="50">
        <v>2</v>
      </c>
      <c r="E67" s="50">
        <v>24.3</v>
      </c>
      <c r="F67" s="50">
        <v>1219.5803739999999</v>
      </c>
      <c r="G67" s="50">
        <v>1118.5326950000001</v>
      </c>
      <c r="H67" s="50">
        <v>1017.485017</v>
      </c>
      <c r="I67" s="50">
        <v>930.452989</v>
      </c>
      <c r="J67" s="50">
        <v>516.28042700000003</v>
      </c>
      <c r="K67" s="50">
        <v>369.21201300000001</v>
      </c>
      <c r="L67" s="50">
        <v>465.73013200000003</v>
      </c>
    </row>
    <row r="68" spans="1:12" ht="14.45" customHeight="1">
      <c r="A68" s="50" t="s">
        <v>384</v>
      </c>
      <c r="B68" s="50" t="s">
        <v>387</v>
      </c>
      <c r="C68" s="50">
        <v>595.34437200000002</v>
      </c>
      <c r="D68" s="50">
        <v>2</v>
      </c>
      <c r="E68" s="50">
        <v>20.6</v>
      </c>
      <c r="F68" s="50">
        <v>961.57046100000002</v>
      </c>
      <c r="G68" s="50">
        <v>848.48639700000001</v>
      </c>
      <c r="H68" s="50">
        <v>735.402333</v>
      </c>
      <c r="I68" s="50">
        <v>638.34956899999997</v>
      </c>
      <c r="J68" s="50">
        <v>510.29099200000002</v>
      </c>
      <c r="K68" s="50">
        <v>424.74683700000003</v>
      </c>
      <c r="L68" s="50">
        <v>368.20480500000002</v>
      </c>
    </row>
    <row r="69" spans="1:12" ht="14.45" customHeight="1">
      <c r="A69" s="50" t="s">
        <v>384</v>
      </c>
      <c r="B69" s="50" t="s">
        <v>390</v>
      </c>
      <c r="C69" s="50">
        <v>500.28411799999998</v>
      </c>
      <c r="D69" s="50">
        <v>2</v>
      </c>
      <c r="E69" s="50">
        <v>17.8</v>
      </c>
      <c r="F69" s="50">
        <v>900.49254499999995</v>
      </c>
      <c r="G69" s="50">
        <v>829.45543099999998</v>
      </c>
      <c r="H69" s="50">
        <v>758.418318</v>
      </c>
      <c r="I69" s="50">
        <v>701.39685399999996</v>
      </c>
      <c r="J69" s="50">
        <v>630.35973999999999</v>
      </c>
      <c r="K69" s="50">
        <v>483.29132600000003</v>
      </c>
      <c r="L69" s="50">
        <v>355.23274800000002</v>
      </c>
    </row>
    <row r="70" spans="1:12" ht="14.45" customHeight="1">
      <c r="A70" s="50" t="s">
        <v>391</v>
      </c>
      <c r="B70" s="50" t="s">
        <v>393</v>
      </c>
      <c r="C70" s="50">
        <v>480.27565199999998</v>
      </c>
      <c r="D70" s="50">
        <v>2</v>
      </c>
      <c r="E70" s="50">
        <v>17.2</v>
      </c>
      <c r="F70" s="50">
        <v>773.46471499999996</v>
      </c>
      <c r="G70" s="50">
        <v>660.38065099999994</v>
      </c>
      <c r="H70" s="50">
        <v>559.33297300000004</v>
      </c>
      <c r="I70" s="50">
        <v>412.26455900000002</v>
      </c>
      <c r="J70" s="50">
        <v>325.23253</v>
      </c>
      <c r="K70" s="50">
        <v>387.235996</v>
      </c>
      <c r="L70" s="50">
        <v>280.17012399999999</v>
      </c>
    </row>
    <row r="71" spans="1:12" ht="14.45" customHeight="1">
      <c r="A71" s="50" t="s">
        <v>391</v>
      </c>
      <c r="B71" s="50" t="s">
        <v>395</v>
      </c>
      <c r="C71" s="50">
        <v>493.76830000000001</v>
      </c>
      <c r="D71" s="50">
        <v>2</v>
      </c>
      <c r="E71" s="50">
        <v>17.600000000000001</v>
      </c>
      <c r="F71" s="50">
        <v>839.46091100000001</v>
      </c>
      <c r="G71" s="50">
        <v>711.402333</v>
      </c>
      <c r="H71" s="50">
        <v>640.36521900000002</v>
      </c>
      <c r="I71" s="50">
        <v>553.33319100000006</v>
      </c>
      <c r="J71" s="50">
        <v>454.26477699999998</v>
      </c>
      <c r="K71" s="50">
        <v>383.22766300000001</v>
      </c>
      <c r="L71" s="50">
        <v>420.23409299999997</v>
      </c>
    </row>
    <row r="72" spans="1:12" ht="14.45" customHeight="1">
      <c r="A72" s="50" t="s">
        <v>397</v>
      </c>
      <c r="B72" s="50" t="s">
        <v>400</v>
      </c>
      <c r="C72" s="50">
        <v>654.83216000000004</v>
      </c>
      <c r="D72" s="50">
        <v>2</v>
      </c>
      <c r="E72" s="50">
        <v>22.4</v>
      </c>
      <c r="F72" s="50">
        <v>1171.598133</v>
      </c>
      <c r="G72" s="50">
        <v>1084.566104</v>
      </c>
      <c r="H72" s="50">
        <v>971.48203999999998</v>
      </c>
      <c r="I72" s="50">
        <v>824.41362600000002</v>
      </c>
      <c r="J72" s="50">
        <v>723.365948</v>
      </c>
      <c r="K72" s="50">
        <v>497.27059100000002</v>
      </c>
      <c r="L72" s="50">
        <v>586.30270399999995</v>
      </c>
    </row>
    <row r="73" spans="1:12" ht="14.45" customHeight="1">
      <c r="A73" s="50" t="s">
        <v>397</v>
      </c>
      <c r="B73" s="50" t="s">
        <v>402</v>
      </c>
      <c r="C73" s="50">
        <v>624.32766800000002</v>
      </c>
      <c r="D73" s="50">
        <v>2</v>
      </c>
      <c r="E73" s="50">
        <v>21.5</v>
      </c>
      <c r="F73" s="50">
        <v>1001.5112319999999</v>
      </c>
      <c r="G73" s="50">
        <v>900.46355300000005</v>
      </c>
      <c r="H73" s="50">
        <v>714.38423999999998</v>
      </c>
      <c r="I73" s="50">
        <v>601.30017599999996</v>
      </c>
      <c r="J73" s="50">
        <v>472.25758300000001</v>
      </c>
      <c r="K73" s="50">
        <v>415.23611899999997</v>
      </c>
      <c r="L73" s="50">
        <v>501.259254</v>
      </c>
    </row>
    <row r="74" spans="1:12" ht="14.45" customHeight="1">
      <c r="A74" s="50" t="s">
        <v>404</v>
      </c>
      <c r="B74" s="50" t="s">
        <v>406</v>
      </c>
      <c r="C74" s="50">
        <v>971.02141800000004</v>
      </c>
      <c r="D74" s="50">
        <v>2</v>
      </c>
      <c r="E74" s="50">
        <v>31.9</v>
      </c>
      <c r="F74" s="50">
        <v>1498.7928099999999</v>
      </c>
      <c r="G74" s="50">
        <v>1312.713497</v>
      </c>
      <c r="H74" s="50">
        <v>1142.6079689999999</v>
      </c>
      <c r="I74" s="50">
        <v>633.35940600000004</v>
      </c>
      <c r="J74" s="50">
        <v>433.243313</v>
      </c>
      <c r="K74" s="50">
        <v>799.43425000000002</v>
      </c>
      <c r="L74" s="50">
        <v>571.80762200000004</v>
      </c>
    </row>
    <row r="75" spans="1:12" ht="14.45" customHeight="1">
      <c r="A75" s="50" t="s">
        <v>404</v>
      </c>
      <c r="B75" s="50" t="s">
        <v>410</v>
      </c>
      <c r="C75" s="50">
        <v>830.98463800000002</v>
      </c>
      <c r="D75" s="50">
        <v>2</v>
      </c>
      <c r="E75" s="50">
        <v>27.7</v>
      </c>
      <c r="F75" s="50">
        <v>1180.6923670000001</v>
      </c>
      <c r="G75" s="50">
        <v>1081.623953</v>
      </c>
      <c r="H75" s="50">
        <v>980.57627500000001</v>
      </c>
      <c r="I75" s="50">
        <v>893.54424600000004</v>
      </c>
      <c r="J75" s="50">
        <v>822.50713299999995</v>
      </c>
      <c r="K75" s="50">
        <v>709.42306900000005</v>
      </c>
      <c r="L75" s="50">
        <v>509.30697600000002</v>
      </c>
    </row>
    <row r="76" spans="1:12" ht="14.45" customHeight="1">
      <c r="A76" s="50" t="s">
        <v>411</v>
      </c>
      <c r="B76" s="50" t="s">
        <v>412</v>
      </c>
      <c r="C76" s="50">
        <v>450.90109699999999</v>
      </c>
      <c r="D76" s="50">
        <v>3</v>
      </c>
      <c r="E76" s="50">
        <v>19.3</v>
      </c>
      <c r="F76" s="50">
        <v>894.430339</v>
      </c>
      <c r="G76" s="50">
        <v>670.33939899999996</v>
      </c>
      <c r="H76" s="50">
        <v>619.30597499999999</v>
      </c>
      <c r="I76" s="50">
        <v>554.78467899999998</v>
      </c>
      <c r="J76" s="50">
        <v>504.26083899999998</v>
      </c>
      <c r="K76" s="50">
        <v>447.71880700000003</v>
      </c>
      <c r="L76" s="50">
        <v>404.20279299999999</v>
      </c>
    </row>
    <row r="77" spans="1:12" ht="14.45" customHeight="1">
      <c r="A77" s="50" t="s">
        <v>411</v>
      </c>
      <c r="B77" s="50" t="s">
        <v>414</v>
      </c>
      <c r="C77" s="50">
        <v>681.33815700000002</v>
      </c>
      <c r="D77" s="50">
        <v>3</v>
      </c>
      <c r="E77" s="50">
        <v>28</v>
      </c>
      <c r="F77" s="50">
        <v>964.96156599999995</v>
      </c>
      <c r="G77" s="50">
        <v>900.932277</v>
      </c>
      <c r="H77" s="50">
        <v>865.41372000000001</v>
      </c>
      <c r="I77" s="50">
        <v>808.87168799999995</v>
      </c>
      <c r="J77" s="50">
        <v>765.35567400000002</v>
      </c>
      <c r="K77" s="50">
        <v>708.81364199999996</v>
      </c>
      <c r="L77" s="50">
        <v>628.798317</v>
      </c>
    </row>
    <row r="78" spans="1:12" ht="14.45" customHeight="1">
      <c r="A78" s="50" t="s">
        <v>424</v>
      </c>
      <c r="B78" s="50" t="s">
        <v>425</v>
      </c>
      <c r="C78" s="50">
        <v>729.99544700000001</v>
      </c>
      <c r="D78" s="50">
        <v>3</v>
      </c>
      <c r="E78" s="50">
        <v>29.9</v>
      </c>
      <c r="F78" s="50">
        <v>1056.473266</v>
      </c>
      <c r="G78" s="50">
        <v>941.44632300000001</v>
      </c>
      <c r="H78" s="50">
        <v>813.38774599999999</v>
      </c>
      <c r="I78" s="50">
        <v>742.35063200000002</v>
      </c>
      <c r="J78" s="50">
        <v>671.31351800000004</v>
      </c>
      <c r="K78" s="50">
        <v>557.27059099999997</v>
      </c>
      <c r="L78" s="50">
        <v>428.22799700000002</v>
      </c>
    </row>
    <row r="79" spans="1:12" ht="14.45" customHeight="1">
      <c r="A79" s="50" t="s">
        <v>424</v>
      </c>
      <c r="B79" s="50" t="s">
        <v>427</v>
      </c>
      <c r="C79" s="50">
        <v>780.87148200000001</v>
      </c>
      <c r="D79" s="50">
        <v>2</v>
      </c>
      <c r="E79" s="50">
        <v>26.2</v>
      </c>
      <c r="F79" s="50">
        <v>1179.566832</v>
      </c>
      <c r="G79" s="50">
        <v>1092.5348039999999</v>
      </c>
      <c r="H79" s="50">
        <v>945.46639000000005</v>
      </c>
      <c r="I79" s="50">
        <v>832.38232600000003</v>
      </c>
      <c r="J79" s="50">
        <v>775.360862</v>
      </c>
      <c r="K79" s="50">
        <v>646.31826899999999</v>
      </c>
      <c r="L79" s="50">
        <v>313.18579799999998</v>
      </c>
    </row>
    <row r="80" spans="1:12" ht="14.45" customHeight="1">
      <c r="A80" s="50" t="s">
        <v>430</v>
      </c>
      <c r="B80" s="50" t="s">
        <v>431</v>
      </c>
      <c r="C80" s="50">
        <v>604.66289700000004</v>
      </c>
      <c r="D80" s="50">
        <v>3</v>
      </c>
      <c r="E80" s="50">
        <v>25.2</v>
      </c>
      <c r="F80" s="50">
        <v>835.47634300000004</v>
      </c>
      <c r="G80" s="50">
        <v>734.42866400000003</v>
      </c>
      <c r="H80" s="50">
        <v>785.91938600000003</v>
      </c>
      <c r="I80" s="50">
        <v>717.38993000000005</v>
      </c>
      <c r="J80" s="50">
        <v>418.24180899999999</v>
      </c>
      <c r="K80" s="50">
        <v>367.71796999999998</v>
      </c>
      <c r="L80" s="50">
        <v>524.282016</v>
      </c>
    </row>
    <row r="81" spans="1:12" ht="14.45" customHeight="1">
      <c r="A81" s="50" t="s">
        <v>430</v>
      </c>
      <c r="B81" s="50" t="s">
        <v>432</v>
      </c>
      <c r="C81" s="50">
        <v>559.81279600000005</v>
      </c>
      <c r="D81" s="50">
        <v>2</v>
      </c>
      <c r="E81" s="50">
        <v>19.600000000000001</v>
      </c>
      <c r="F81" s="50">
        <v>1005.534252</v>
      </c>
      <c r="G81" s="50">
        <v>918.50222299999996</v>
      </c>
      <c r="H81" s="50">
        <v>805.41815899999995</v>
      </c>
      <c r="I81" s="50">
        <v>704.37048100000004</v>
      </c>
      <c r="J81" s="50">
        <v>647.349017</v>
      </c>
      <c r="K81" s="50">
        <v>546.30133799999999</v>
      </c>
      <c r="L81" s="50">
        <v>383.23800999999997</v>
      </c>
    </row>
    <row r="82" spans="1:12" ht="14.45" customHeight="1">
      <c r="A82" s="50" t="s">
        <v>430</v>
      </c>
      <c r="B82" s="50" t="s">
        <v>434</v>
      </c>
      <c r="C82" s="50">
        <v>512.31804799999998</v>
      </c>
      <c r="D82" s="50">
        <v>2</v>
      </c>
      <c r="E82" s="50">
        <v>18.2</v>
      </c>
      <c r="F82" s="50">
        <v>837.52837799999998</v>
      </c>
      <c r="G82" s="50">
        <v>724.44431399999996</v>
      </c>
      <c r="H82" s="50">
        <v>667.42285100000004</v>
      </c>
      <c r="I82" s="50">
        <v>539.36427300000003</v>
      </c>
      <c r="J82" s="50">
        <v>426.28020900000001</v>
      </c>
      <c r="K82" s="50">
        <v>369.25874499999998</v>
      </c>
      <c r="L82" s="50">
        <v>419.26782700000001</v>
      </c>
    </row>
    <row r="83" spans="1:12" ht="14.45" customHeight="1">
      <c r="A83" s="50" t="s">
        <v>435</v>
      </c>
      <c r="B83" s="50" t="s">
        <v>436</v>
      </c>
      <c r="C83" s="50">
        <v>613.37312999999995</v>
      </c>
      <c r="D83" s="50">
        <v>2</v>
      </c>
      <c r="E83" s="50">
        <v>21.2</v>
      </c>
      <c r="F83" s="50">
        <v>1011.607241</v>
      </c>
      <c r="G83" s="50">
        <v>898.52317700000003</v>
      </c>
      <c r="H83" s="50">
        <v>785.43911300000002</v>
      </c>
      <c r="I83" s="50">
        <v>698.40708400000005</v>
      </c>
      <c r="J83" s="50">
        <v>627.36996999999997</v>
      </c>
      <c r="K83" s="50">
        <v>514.28590599999995</v>
      </c>
      <c r="L83" s="50">
        <v>415.21749199999999</v>
      </c>
    </row>
    <row r="84" spans="1:12" ht="14.45" customHeight="1">
      <c r="A84" s="50" t="s">
        <v>435</v>
      </c>
      <c r="B84" s="50" t="s">
        <v>439</v>
      </c>
      <c r="C84" s="50">
        <v>535.30460700000003</v>
      </c>
      <c r="D84" s="50">
        <v>2</v>
      </c>
      <c r="E84" s="50">
        <v>18.8</v>
      </c>
      <c r="F84" s="50">
        <v>726.43838400000004</v>
      </c>
      <c r="G84" s="50">
        <v>613.35432000000003</v>
      </c>
      <c r="H84" s="50">
        <v>526.32229199999995</v>
      </c>
      <c r="I84" s="50">
        <v>413.23822799999999</v>
      </c>
      <c r="J84" s="50">
        <v>363.72282999999999</v>
      </c>
      <c r="K84" s="50">
        <v>307.18079799999998</v>
      </c>
      <c r="L84" s="50">
        <v>263.664784</v>
      </c>
    </row>
    <row r="85" spans="1:12" ht="14.45" customHeight="1">
      <c r="A85" s="50" t="s">
        <v>435</v>
      </c>
      <c r="B85" s="50" t="s">
        <v>438</v>
      </c>
      <c r="C85" s="50">
        <v>492.273415</v>
      </c>
      <c r="D85" s="50">
        <v>2</v>
      </c>
      <c r="E85" s="50">
        <v>17.5</v>
      </c>
      <c r="F85" s="50">
        <v>827.47528</v>
      </c>
      <c r="G85" s="50">
        <v>770.45381599999996</v>
      </c>
      <c r="H85" s="50">
        <v>641.41122299999995</v>
      </c>
      <c r="I85" s="50">
        <v>528.32715900000005</v>
      </c>
      <c r="J85" s="50">
        <v>365.26383099999998</v>
      </c>
      <c r="K85" s="50">
        <v>414.24127800000002</v>
      </c>
      <c r="L85" s="50">
        <v>321.20925</v>
      </c>
    </row>
    <row r="86" spans="1:12" ht="14.45" customHeight="1">
      <c r="A86" s="50" t="s">
        <v>441</v>
      </c>
      <c r="B86" s="50" t="s">
        <v>444</v>
      </c>
      <c r="C86" s="50">
        <v>700.38571400000001</v>
      </c>
      <c r="D86" s="50">
        <v>2</v>
      </c>
      <c r="E86" s="50">
        <v>23.8</v>
      </c>
      <c r="F86" s="50">
        <v>1171.653145</v>
      </c>
      <c r="G86" s="50">
        <v>961.51631699999996</v>
      </c>
      <c r="H86" s="50">
        <v>847.47338999999999</v>
      </c>
      <c r="I86" s="50">
        <v>746.42571099999998</v>
      </c>
      <c r="J86" s="50">
        <v>633.34164699999997</v>
      </c>
      <c r="K86" s="50">
        <v>520.25758299999995</v>
      </c>
      <c r="L86" s="50">
        <v>586.33020999999997</v>
      </c>
    </row>
    <row r="87" spans="1:12" ht="14.45" customHeight="1">
      <c r="A87" s="50" t="s">
        <v>441</v>
      </c>
      <c r="B87" s="50" t="s">
        <v>446</v>
      </c>
      <c r="C87" s="50">
        <v>414.91635300000002</v>
      </c>
      <c r="D87" s="50">
        <v>3</v>
      </c>
      <c r="E87" s="50">
        <v>17.899999999999999</v>
      </c>
      <c r="F87" s="50">
        <v>657.43217700000002</v>
      </c>
      <c r="G87" s="50">
        <v>544.34811300000001</v>
      </c>
      <c r="H87" s="50">
        <v>445.27969899999999</v>
      </c>
      <c r="I87" s="50">
        <v>586.35233500000004</v>
      </c>
      <c r="J87" s="50">
        <v>529.330871</v>
      </c>
      <c r="K87" s="50">
        <v>272.67769399999997</v>
      </c>
      <c r="L87" s="50">
        <v>391.23731500000002</v>
      </c>
    </row>
    <row r="88" spans="1:12" ht="14.45" customHeight="1">
      <c r="A88" s="50" t="s">
        <v>447</v>
      </c>
      <c r="B88" s="50" t="s">
        <v>452</v>
      </c>
      <c r="C88" s="50">
        <v>611.842085</v>
      </c>
      <c r="D88" s="50">
        <v>2</v>
      </c>
      <c r="E88" s="50">
        <v>21.1</v>
      </c>
      <c r="F88" s="50">
        <v>980.55023600000004</v>
      </c>
      <c r="G88" s="50">
        <v>867.46617200000003</v>
      </c>
      <c r="H88" s="50">
        <v>752.43922899999995</v>
      </c>
      <c r="I88" s="50">
        <v>651.39155000000005</v>
      </c>
      <c r="J88" s="50">
        <v>552.32313599999998</v>
      </c>
      <c r="K88" s="50">
        <v>451.27545800000001</v>
      </c>
      <c r="L88" s="50">
        <v>380.23834399999998</v>
      </c>
    </row>
    <row r="89" spans="1:12" ht="14.45" customHeight="1">
      <c r="A89" s="50" t="s">
        <v>447</v>
      </c>
      <c r="B89" s="50" t="s">
        <v>453</v>
      </c>
      <c r="C89" s="50">
        <v>532.33369800000003</v>
      </c>
      <c r="D89" s="50">
        <v>2</v>
      </c>
      <c r="E89" s="50">
        <v>18.8</v>
      </c>
      <c r="F89" s="50">
        <v>863.54402800000003</v>
      </c>
      <c r="G89" s="50">
        <v>735.48545100000001</v>
      </c>
      <c r="H89" s="50">
        <v>664.44833700000004</v>
      </c>
      <c r="I89" s="50">
        <v>565.37992299999996</v>
      </c>
      <c r="J89" s="50">
        <v>452.29585900000001</v>
      </c>
      <c r="K89" s="50">
        <v>351.24818099999999</v>
      </c>
      <c r="L89" s="50">
        <v>432.27565199999998</v>
      </c>
    </row>
    <row r="90" spans="1:12" ht="14.45" customHeight="1">
      <c r="A90" s="50" t="s">
        <v>454</v>
      </c>
      <c r="B90" s="50" t="s">
        <v>455</v>
      </c>
      <c r="C90" s="50">
        <v>612.99958100000003</v>
      </c>
      <c r="D90" s="50">
        <v>3</v>
      </c>
      <c r="E90" s="50">
        <v>25.4</v>
      </c>
      <c r="F90" s="50">
        <v>1178.6555880000001</v>
      </c>
      <c r="G90" s="50">
        <v>1065.571524</v>
      </c>
      <c r="H90" s="50">
        <v>918.50310999999999</v>
      </c>
      <c r="I90" s="50">
        <v>781.44419800000003</v>
      </c>
      <c r="J90" s="50">
        <v>694.41216999999995</v>
      </c>
      <c r="K90" s="50">
        <v>482.33246300000002</v>
      </c>
      <c r="L90" s="50">
        <v>697.37673500000005</v>
      </c>
    </row>
    <row r="91" spans="1:12" ht="14.45" customHeight="1">
      <c r="A91" s="50" t="s">
        <v>454</v>
      </c>
      <c r="B91" s="50" t="s">
        <v>457</v>
      </c>
      <c r="C91" s="50">
        <v>636.84991000000002</v>
      </c>
      <c r="D91" s="50">
        <v>2</v>
      </c>
      <c r="E91" s="50">
        <v>21.9</v>
      </c>
      <c r="F91" s="50">
        <v>1057.6019369999999</v>
      </c>
      <c r="G91" s="50">
        <v>944.51787300000001</v>
      </c>
      <c r="H91" s="50">
        <v>815.47528</v>
      </c>
      <c r="I91" s="50">
        <v>728.44325200000003</v>
      </c>
      <c r="J91" s="50">
        <v>615.35918800000002</v>
      </c>
      <c r="K91" s="50">
        <v>502.27512400000001</v>
      </c>
      <c r="L91" s="50">
        <v>415.24309499999998</v>
      </c>
    </row>
    <row r="92" spans="1:12" ht="14.45" customHeight="1">
      <c r="A92" s="50" t="s">
        <v>461</v>
      </c>
      <c r="B92" s="50" t="s">
        <v>464</v>
      </c>
      <c r="C92" s="50">
        <v>423.23088899999999</v>
      </c>
      <c r="D92" s="50">
        <v>3</v>
      </c>
      <c r="E92" s="50">
        <v>18.2</v>
      </c>
      <c r="F92" s="50">
        <v>771.43871899999999</v>
      </c>
      <c r="G92" s="50">
        <v>603.34884099999999</v>
      </c>
      <c r="H92" s="50">
        <v>456.28042699999997</v>
      </c>
      <c r="I92" s="50">
        <v>369.24839900000001</v>
      </c>
      <c r="J92" s="50">
        <v>512.799935</v>
      </c>
      <c r="K92" s="50">
        <v>464.27355299999999</v>
      </c>
      <c r="L92" s="50">
        <v>386.22299700000002</v>
      </c>
    </row>
    <row r="93" spans="1:12" ht="14.45" customHeight="1">
      <c r="A93" s="50" t="s">
        <v>461</v>
      </c>
      <c r="B93" s="50" t="s">
        <v>462</v>
      </c>
      <c r="C93" s="50">
        <v>575.76806199999999</v>
      </c>
      <c r="D93" s="50">
        <v>2</v>
      </c>
      <c r="E93" s="50">
        <v>20.100000000000001</v>
      </c>
      <c r="F93" s="50">
        <v>950.41275599999994</v>
      </c>
      <c r="G93" s="50">
        <v>893.39129300000002</v>
      </c>
      <c r="H93" s="50">
        <v>746.32287899999994</v>
      </c>
      <c r="I93" s="50">
        <v>586.29223000000002</v>
      </c>
      <c r="J93" s="50">
        <v>471.265287</v>
      </c>
      <c r="K93" s="50">
        <v>370.21760899999998</v>
      </c>
      <c r="L93" s="50">
        <v>373.665077</v>
      </c>
    </row>
    <row r="94" spans="1:12" ht="14.45" customHeight="1">
      <c r="A94" s="50" t="s">
        <v>465</v>
      </c>
      <c r="B94" s="50" t="s">
        <v>466</v>
      </c>
      <c r="C94" s="50">
        <v>600.82878000000005</v>
      </c>
      <c r="D94" s="50">
        <v>2</v>
      </c>
      <c r="E94" s="50">
        <v>20.8</v>
      </c>
      <c r="F94" s="50">
        <v>1101.58187</v>
      </c>
      <c r="G94" s="50">
        <v>954.51345700000002</v>
      </c>
      <c r="H94" s="50">
        <v>867.48142800000005</v>
      </c>
      <c r="I94" s="50">
        <v>754.39736400000004</v>
      </c>
      <c r="J94" s="50">
        <v>626.33878700000002</v>
      </c>
      <c r="K94" s="50">
        <v>440.25947400000001</v>
      </c>
      <c r="L94" s="50">
        <v>383.23800999999997</v>
      </c>
    </row>
    <row r="95" spans="1:12" ht="14.45" customHeight="1">
      <c r="A95" s="50" t="s">
        <v>465</v>
      </c>
      <c r="B95" s="50" t="s">
        <v>467</v>
      </c>
      <c r="C95" s="50">
        <v>723.91337599999997</v>
      </c>
      <c r="D95" s="50">
        <v>2</v>
      </c>
      <c r="E95" s="50">
        <v>24.5</v>
      </c>
      <c r="F95" s="50">
        <v>1247.723784</v>
      </c>
      <c r="G95" s="50">
        <v>1134.6397199999999</v>
      </c>
      <c r="H95" s="50">
        <v>962.59131300000001</v>
      </c>
      <c r="I95" s="50">
        <v>849.507249</v>
      </c>
      <c r="J95" s="50">
        <v>438.31659500000001</v>
      </c>
      <c r="K95" s="50">
        <v>339.24818099999999</v>
      </c>
      <c r="L95" s="50">
        <v>425.25726200000003</v>
      </c>
    </row>
    <row r="96" spans="1:12" ht="14.45" customHeight="1">
      <c r="A96" s="50" t="s">
        <v>500</v>
      </c>
      <c r="B96" s="50" t="s">
        <v>503</v>
      </c>
      <c r="C96" s="50">
        <v>910.93606199999999</v>
      </c>
      <c r="D96" s="50">
        <v>2</v>
      </c>
      <c r="E96" s="50">
        <v>30.1</v>
      </c>
      <c r="F96" s="50">
        <v>1345.691163</v>
      </c>
      <c r="G96" s="50">
        <v>1274.654049</v>
      </c>
      <c r="H96" s="50">
        <v>1161.5699850000001</v>
      </c>
      <c r="I96" s="50">
        <v>1048.485921</v>
      </c>
      <c r="J96" s="50">
        <v>919.44332799999995</v>
      </c>
      <c r="K96" s="50">
        <v>424.26455900000002</v>
      </c>
      <c r="L96" s="50">
        <v>323.21688</v>
      </c>
    </row>
    <row r="97" spans="1:12" ht="14.45" customHeight="1">
      <c r="A97" s="50" t="s">
        <v>500</v>
      </c>
      <c r="B97" s="50" t="s">
        <v>505</v>
      </c>
      <c r="C97" s="50">
        <v>590.26166799999999</v>
      </c>
      <c r="D97" s="50">
        <v>2</v>
      </c>
      <c r="E97" s="50">
        <v>20.5</v>
      </c>
      <c r="F97" s="50">
        <v>1009.410532</v>
      </c>
      <c r="G97" s="50">
        <v>910.34211800000003</v>
      </c>
      <c r="H97" s="50">
        <v>781.29952500000002</v>
      </c>
      <c r="I97" s="50">
        <v>652.25693200000001</v>
      </c>
      <c r="J97" s="50">
        <v>492.22628300000002</v>
      </c>
      <c r="K97" s="50">
        <v>505.20890400000002</v>
      </c>
      <c r="L97" s="50">
        <v>326.63210400000003</v>
      </c>
    </row>
    <row r="98" spans="1:12">
      <c r="A98" s="14"/>
    </row>
    <row r="99" spans="1:12">
      <c r="A99" s="14"/>
    </row>
    <row r="100" spans="1:12">
      <c r="A100" s="14"/>
    </row>
    <row r="101" spans="1:12">
      <c r="A101" s="14"/>
    </row>
    <row r="102" spans="1:12">
      <c r="A102" s="14"/>
    </row>
    <row r="103" spans="1:12">
      <c r="A103" s="14"/>
    </row>
    <row r="104" spans="1:12">
      <c r="A104" s="14"/>
    </row>
    <row r="105" spans="1:12">
      <c r="A105" s="14"/>
    </row>
    <row r="106" spans="1:12">
      <c r="A106" s="14"/>
    </row>
    <row r="107" spans="1:12">
      <c r="A107" s="14"/>
    </row>
    <row r="108" spans="1:12">
      <c r="A108" s="14"/>
    </row>
    <row r="109" spans="1:12">
      <c r="A109" s="14"/>
    </row>
    <row r="110" spans="1:12">
      <c r="A110" s="14"/>
    </row>
    <row r="111" spans="1:12">
      <c r="A111" s="14"/>
    </row>
    <row r="112" spans="1:12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</sheetData>
  <mergeCells count="1">
    <mergeCell ref="F2:L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004-1A9B-4E05-9742-47AC0DE181C7}">
  <dimension ref="A1:P97"/>
  <sheetViews>
    <sheetView workbookViewId="0">
      <selection activeCell="U20" sqref="U20"/>
    </sheetView>
  </sheetViews>
  <sheetFormatPr defaultRowHeight="15"/>
  <cols>
    <col min="1" max="1" width="9.5703125" bestFit="1" customWidth="1"/>
    <col min="2" max="2" width="26.140625" bestFit="1" customWidth="1"/>
    <col min="6" max="8" width="13.7109375" customWidth="1"/>
    <col min="9" max="11" width="12.7109375" customWidth="1"/>
  </cols>
  <sheetData>
    <row r="1" spans="1:16" ht="18.75">
      <c r="A1" s="9" t="s">
        <v>563</v>
      </c>
    </row>
    <row r="2" spans="1:16" s="4" customFormat="1" ht="60.75" thickBot="1">
      <c r="A2" s="25" t="s">
        <v>1</v>
      </c>
      <c r="B2" s="25" t="s">
        <v>515</v>
      </c>
      <c r="C2" s="74" t="s">
        <v>516</v>
      </c>
      <c r="D2" s="75"/>
      <c r="E2" s="76"/>
      <c r="F2" s="53" t="s">
        <v>590</v>
      </c>
      <c r="G2" s="53" t="s">
        <v>591</v>
      </c>
      <c r="H2" s="53" t="s">
        <v>592</v>
      </c>
      <c r="I2" s="54" t="s">
        <v>564</v>
      </c>
      <c r="J2" s="54" t="s">
        <v>565</v>
      </c>
      <c r="K2" s="54" t="s">
        <v>566</v>
      </c>
      <c r="L2" s="53" t="s">
        <v>567</v>
      </c>
      <c r="M2" s="53" t="s">
        <v>568</v>
      </c>
      <c r="N2" s="53" t="s">
        <v>569</v>
      </c>
    </row>
    <row r="3" spans="1:16" ht="15.75" thickTop="1">
      <c r="A3" s="27" t="s">
        <v>10</v>
      </c>
      <c r="B3" s="55" t="s">
        <v>15</v>
      </c>
      <c r="C3" s="56">
        <v>1107.6247980000001</v>
      </c>
      <c r="D3" s="56">
        <v>1036.5876840000001</v>
      </c>
      <c r="E3" s="56">
        <v>965.55056999999999</v>
      </c>
      <c r="F3" s="64">
        <v>1.0832999999999999</v>
      </c>
      <c r="G3" s="64">
        <v>1.0936886328999869</v>
      </c>
      <c r="H3" s="64">
        <v>1.1981707135922273</v>
      </c>
      <c r="I3" s="57">
        <v>0.1</v>
      </c>
      <c r="J3" s="57">
        <v>0.02</v>
      </c>
      <c r="K3" s="57">
        <v>0.02</v>
      </c>
      <c r="L3" s="57"/>
      <c r="M3" s="57"/>
      <c r="N3" s="57"/>
      <c r="P3" t="s">
        <v>517</v>
      </c>
    </row>
    <row r="4" spans="1:16">
      <c r="A4" s="27" t="s">
        <v>10</v>
      </c>
      <c r="B4" s="58" t="s">
        <v>26</v>
      </c>
      <c r="C4" s="56">
        <v>893.48182199999997</v>
      </c>
      <c r="D4" s="56">
        <v>481.286023</v>
      </c>
      <c r="E4" s="56">
        <v>447.24454900000001</v>
      </c>
      <c r="F4" s="64">
        <v>0.73050000000000004</v>
      </c>
      <c r="G4" s="64">
        <v>0.76820201864299209</v>
      </c>
      <c r="H4" s="64">
        <v>0.76463272896696666</v>
      </c>
      <c r="I4" s="57">
        <v>0.02</v>
      </c>
      <c r="J4" s="57">
        <v>0.02</v>
      </c>
      <c r="K4" s="57">
        <v>0.02</v>
      </c>
      <c r="L4" s="57"/>
      <c r="M4" s="57"/>
      <c r="N4" s="57"/>
      <c r="P4" t="s">
        <v>570</v>
      </c>
    </row>
    <row r="5" spans="1:16">
      <c r="A5" s="27" t="s">
        <v>10</v>
      </c>
      <c r="B5" s="59" t="s">
        <v>28</v>
      </c>
      <c r="C5" s="56">
        <v>983.565158</v>
      </c>
      <c r="D5" s="56">
        <v>672.38065099999994</v>
      </c>
      <c r="E5" s="56">
        <v>492.28621700000002</v>
      </c>
      <c r="F5" s="64">
        <v>0.59899999999999998</v>
      </c>
      <c r="G5" s="64">
        <v>0.61927931572812189</v>
      </c>
      <c r="H5" s="64">
        <v>0.5950881003439461</v>
      </c>
      <c r="I5" s="57">
        <v>0.1</v>
      </c>
      <c r="J5" s="57">
        <v>0.1</v>
      </c>
      <c r="K5" s="57">
        <v>0.05</v>
      </c>
      <c r="L5" s="57">
        <v>8.598829419305265E-2</v>
      </c>
      <c r="M5" s="57">
        <v>5.7445056323755773E-2</v>
      </c>
      <c r="N5" s="57">
        <v>5.2440688694186853E-2</v>
      </c>
    </row>
    <row r="6" spans="1:16">
      <c r="A6" s="27" t="s">
        <v>49</v>
      </c>
      <c r="B6" s="59" t="s">
        <v>52</v>
      </c>
      <c r="C6" s="56">
        <v>845.53346399999998</v>
      </c>
      <c r="D6" s="56">
        <v>732.44939999999997</v>
      </c>
      <c r="E6" s="56">
        <v>564.35952199999997</v>
      </c>
      <c r="F6" s="64">
        <v>0.67969999999999997</v>
      </c>
      <c r="G6" s="64">
        <v>0.67566226926476469</v>
      </c>
      <c r="H6" s="64">
        <v>0.6899696781574417</v>
      </c>
      <c r="I6" s="57">
        <v>0.02</v>
      </c>
      <c r="J6" s="57">
        <v>0.01</v>
      </c>
      <c r="K6" s="57">
        <v>0.02</v>
      </c>
      <c r="L6" s="57">
        <v>8.7051988873977013E-2</v>
      </c>
      <c r="M6" s="57">
        <v>7.2192637155766293E-2</v>
      </c>
      <c r="N6" s="57">
        <v>6.6791425995823828E-2</v>
      </c>
    </row>
    <row r="7" spans="1:16">
      <c r="A7" s="27" t="s">
        <v>49</v>
      </c>
      <c r="B7" s="58" t="s">
        <v>55</v>
      </c>
      <c r="C7" s="56">
        <v>891.55419900000004</v>
      </c>
      <c r="D7" s="56">
        <v>707.43302100000005</v>
      </c>
      <c r="E7" s="56">
        <v>438.25907999999998</v>
      </c>
      <c r="F7" s="64">
        <v>0.1051</v>
      </c>
      <c r="G7" s="64">
        <v>0.10620634188886505</v>
      </c>
      <c r="H7" s="64">
        <v>0.10901444004945118</v>
      </c>
      <c r="I7" s="57">
        <v>0.02</v>
      </c>
      <c r="J7" s="57">
        <v>0.02</v>
      </c>
      <c r="K7" s="57">
        <v>0.1</v>
      </c>
      <c r="L7" s="57"/>
      <c r="M7" s="57"/>
      <c r="N7" s="57"/>
    </row>
    <row r="8" spans="1:16">
      <c r="A8" s="27" t="s">
        <v>56</v>
      </c>
      <c r="B8" s="58" t="s">
        <v>57</v>
      </c>
      <c r="C8" s="56">
        <v>802.40814699999999</v>
      </c>
      <c r="D8" s="56">
        <v>731.37103300000001</v>
      </c>
      <c r="E8" s="56">
        <v>602.32844</v>
      </c>
      <c r="F8" s="64">
        <v>1.0548</v>
      </c>
      <c r="G8" s="64">
        <v>1.0802837015610642</v>
      </c>
      <c r="H8" s="64">
        <v>1.0721971742051253</v>
      </c>
      <c r="I8" s="57">
        <v>0.02</v>
      </c>
      <c r="J8" s="57">
        <v>0.01</v>
      </c>
      <c r="K8" s="57">
        <v>5.0000000000000001E-3</v>
      </c>
      <c r="L8" s="57"/>
      <c r="M8" s="57"/>
      <c r="N8" s="57"/>
    </row>
    <row r="9" spans="1:16">
      <c r="A9" s="27" t="s">
        <v>56</v>
      </c>
      <c r="B9" s="59" t="s">
        <v>60</v>
      </c>
      <c r="C9" s="56">
        <v>774.41323199999999</v>
      </c>
      <c r="D9" s="56">
        <v>675.34481800000003</v>
      </c>
      <c r="E9" s="56">
        <v>512.28148999999996</v>
      </c>
      <c r="F9" s="64">
        <v>0.62450000000000006</v>
      </c>
      <c r="G9" s="64">
        <v>0.63135520699264081</v>
      </c>
      <c r="H9" s="64">
        <v>0.59855535799955384</v>
      </c>
      <c r="I9" s="57">
        <v>0.02</v>
      </c>
      <c r="J9" s="57">
        <v>0.02</v>
      </c>
      <c r="K9" s="57">
        <v>0.02</v>
      </c>
      <c r="L9" s="57">
        <v>5.0177915959652986E-2</v>
      </c>
      <c r="M9" s="57">
        <v>4.9354532448791281E-2</v>
      </c>
      <c r="N9" s="57">
        <v>5.6088549249351104E-2</v>
      </c>
    </row>
    <row r="10" spans="1:16">
      <c r="A10" s="27" t="s">
        <v>63</v>
      </c>
      <c r="B10" s="59" t="s">
        <v>66</v>
      </c>
      <c r="C10" s="56">
        <v>908.55514500000004</v>
      </c>
      <c r="D10" s="56">
        <v>724.43396800000005</v>
      </c>
      <c r="E10" s="56">
        <v>503.307593</v>
      </c>
      <c r="F10" s="64">
        <v>0.01</v>
      </c>
      <c r="G10" s="64">
        <v>1.1654922766727643E-2</v>
      </c>
      <c r="H10" s="64">
        <v>1.2243431016530561E-2</v>
      </c>
      <c r="I10" s="57">
        <v>0.1</v>
      </c>
      <c r="J10" s="57">
        <v>0.1</v>
      </c>
      <c r="K10" s="57">
        <v>0.05</v>
      </c>
      <c r="L10" s="57">
        <v>5.9801268308825865E-2</v>
      </c>
      <c r="M10" s="57">
        <v>5.95099898068868E-2</v>
      </c>
      <c r="N10" s="57">
        <v>6.6748766278370161E-2</v>
      </c>
    </row>
    <row r="11" spans="1:16">
      <c r="A11" s="27" t="s">
        <v>63</v>
      </c>
      <c r="B11" s="58" t="s">
        <v>69</v>
      </c>
      <c r="C11" s="56">
        <v>1274.781851</v>
      </c>
      <c r="D11" s="56">
        <v>1146.7232730000001</v>
      </c>
      <c r="E11" s="56">
        <v>1047.654859</v>
      </c>
      <c r="F11" s="64">
        <v>3.5499999999999997E-2</v>
      </c>
      <c r="G11" s="64">
        <v>3.6472987109450621E-2</v>
      </c>
      <c r="H11" s="64">
        <v>3.2763327972967472E-2</v>
      </c>
      <c r="I11" s="57">
        <v>0.02</v>
      </c>
      <c r="J11" s="57">
        <v>0.2</v>
      </c>
      <c r="K11" s="57">
        <v>0.2</v>
      </c>
      <c r="L11" s="57"/>
      <c r="M11" s="57"/>
      <c r="N11" s="57"/>
    </row>
    <row r="12" spans="1:16">
      <c r="A12" s="27" t="s">
        <v>71</v>
      </c>
      <c r="B12" s="59" t="s">
        <v>72</v>
      </c>
      <c r="C12" s="56">
        <v>704.40686600000004</v>
      </c>
      <c r="D12" s="56">
        <v>454.311509</v>
      </c>
      <c r="E12" s="56">
        <v>355.24309499999998</v>
      </c>
      <c r="F12" s="64">
        <v>0.37890000000000001</v>
      </c>
      <c r="G12" s="64">
        <v>0.411987396045015</v>
      </c>
      <c r="H12" s="64">
        <v>0.36484407203753128</v>
      </c>
      <c r="I12" s="57">
        <v>0.02</v>
      </c>
      <c r="J12" s="57">
        <v>0.02</v>
      </c>
      <c r="K12" s="57">
        <v>0.05</v>
      </c>
      <c r="L12" s="57">
        <v>8.7698637529727522E-2</v>
      </c>
      <c r="M12" s="57">
        <v>0.10892392753436073</v>
      </c>
      <c r="N12" s="57">
        <v>7.5265292106439077E-2</v>
      </c>
    </row>
    <row r="13" spans="1:16">
      <c r="A13" s="27" t="s">
        <v>71</v>
      </c>
      <c r="B13" s="58" t="s">
        <v>74</v>
      </c>
      <c r="C13" s="56">
        <v>801.47488599999997</v>
      </c>
      <c r="D13" s="56">
        <v>688.39082199999996</v>
      </c>
      <c r="E13" s="56">
        <v>575.30675799999995</v>
      </c>
      <c r="F13" s="64">
        <v>0.13170000000000001</v>
      </c>
      <c r="G13" s="64">
        <v>0.12565712573800097</v>
      </c>
      <c r="H13" s="64">
        <v>0.15253270897933099</v>
      </c>
      <c r="I13" s="57">
        <v>0.1</v>
      </c>
      <c r="J13" s="57">
        <v>0.1</v>
      </c>
      <c r="K13" s="57">
        <v>1</v>
      </c>
      <c r="L13" s="57"/>
      <c r="M13" s="57"/>
      <c r="N13" s="57"/>
    </row>
    <row r="14" spans="1:16">
      <c r="A14" s="27" t="s">
        <v>123</v>
      </c>
      <c r="B14" s="59" t="s">
        <v>124</v>
      </c>
      <c r="C14" s="56">
        <v>884.49674400000004</v>
      </c>
      <c r="D14" s="56">
        <v>674.359916</v>
      </c>
      <c r="E14" s="56">
        <v>357.22235999999998</v>
      </c>
      <c r="F14" s="64">
        <v>0.12559999999999999</v>
      </c>
      <c r="G14" s="64">
        <v>0.12601536329397717</v>
      </c>
      <c r="H14" s="64">
        <v>0.13592903672160453</v>
      </c>
      <c r="I14" s="57">
        <v>0.02</v>
      </c>
      <c r="J14" s="57">
        <v>0.02</v>
      </c>
      <c r="K14" s="57">
        <v>0.05</v>
      </c>
      <c r="L14" s="57">
        <v>0.10116675850327322</v>
      </c>
      <c r="M14" s="57">
        <v>5.4620486060655303E-2</v>
      </c>
      <c r="N14" s="57">
        <v>4.8516492574860938E-2</v>
      </c>
    </row>
    <row r="15" spans="1:16">
      <c r="A15" s="27" t="s">
        <v>123</v>
      </c>
      <c r="B15" s="58" t="s">
        <v>126</v>
      </c>
      <c r="C15" s="56">
        <v>872.96443399999998</v>
      </c>
      <c r="D15" s="56">
        <v>824.43805199999997</v>
      </c>
      <c r="E15" s="56">
        <v>780.92203800000004</v>
      </c>
      <c r="F15" s="64">
        <v>0.14369999999999999</v>
      </c>
      <c r="G15" s="64">
        <v>0.13674899030249713</v>
      </c>
      <c r="H15" s="64">
        <v>0.15142545202297003</v>
      </c>
      <c r="I15" s="57">
        <v>0.01</v>
      </c>
      <c r="J15" s="57">
        <v>0.02</v>
      </c>
      <c r="K15" s="57">
        <v>0.2</v>
      </c>
      <c r="L15" s="57"/>
      <c r="M15" s="57"/>
      <c r="N15" s="57"/>
    </row>
    <row r="16" spans="1:16">
      <c r="A16" s="27" t="s">
        <v>131</v>
      </c>
      <c r="B16" s="58" t="s">
        <v>133</v>
      </c>
      <c r="C16" s="56">
        <v>930.45549100000005</v>
      </c>
      <c r="D16" s="56">
        <v>522.273415</v>
      </c>
      <c r="E16" s="56">
        <v>465.73138299999999</v>
      </c>
      <c r="F16" s="64">
        <v>0.1237</v>
      </c>
      <c r="G16" s="64">
        <v>0.12020818786614439</v>
      </c>
      <c r="H16" s="64">
        <v>0.12405721117228988</v>
      </c>
      <c r="I16" s="57">
        <v>0.1</v>
      </c>
      <c r="J16" s="57">
        <v>1</v>
      </c>
      <c r="K16" s="57">
        <v>0.02</v>
      </c>
      <c r="L16" s="57"/>
      <c r="M16" s="57"/>
      <c r="N16" s="57"/>
    </row>
    <row r="17" spans="1:14">
      <c r="A17" s="27" t="s">
        <v>131</v>
      </c>
      <c r="B17" s="59" t="s">
        <v>137</v>
      </c>
      <c r="C17" s="56">
        <v>381.24839900000001</v>
      </c>
      <c r="D17" s="56">
        <v>464.773189</v>
      </c>
      <c r="E17" s="56">
        <v>391.23898200000002</v>
      </c>
      <c r="F17" s="64">
        <v>0.1032</v>
      </c>
      <c r="G17" s="64">
        <v>9.5499305961975284E-2</v>
      </c>
      <c r="H17" s="64">
        <v>9.9922493313731472E-2</v>
      </c>
      <c r="I17" s="57">
        <v>0.05</v>
      </c>
      <c r="J17" s="57">
        <v>0.1</v>
      </c>
      <c r="K17" s="57">
        <v>0.05</v>
      </c>
      <c r="L17" s="57">
        <v>4.7663053771696343E-2</v>
      </c>
      <c r="M17" s="57">
        <v>3.3754262802570642E-2</v>
      </c>
      <c r="N17" s="57">
        <v>3.3823516043837654E-2</v>
      </c>
    </row>
    <row r="18" spans="1:14">
      <c r="A18" s="27" t="s">
        <v>151</v>
      </c>
      <c r="B18" s="58" t="s">
        <v>152</v>
      </c>
      <c r="C18" s="56">
        <v>1206.681979</v>
      </c>
      <c r="D18" s="56">
        <v>1077.6393849999999</v>
      </c>
      <c r="E18" s="56">
        <v>539.32333100000005</v>
      </c>
      <c r="F18" s="64">
        <v>2.23E-2</v>
      </c>
      <c r="G18" s="64">
        <v>2.0922807405693578E-2</v>
      </c>
      <c r="H18" s="64">
        <v>2.3005949402638656E-2</v>
      </c>
      <c r="I18" s="57">
        <v>0.1</v>
      </c>
      <c r="J18" s="57">
        <v>0.1</v>
      </c>
      <c r="K18" s="57">
        <v>1</v>
      </c>
      <c r="L18" s="57"/>
      <c r="M18" s="57"/>
      <c r="N18" s="57"/>
    </row>
    <row r="19" spans="1:14">
      <c r="A19" s="27" t="s">
        <v>151</v>
      </c>
      <c r="B19" s="59" t="s">
        <v>155</v>
      </c>
      <c r="C19" s="56">
        <v>1015.519488</v>
      </c>
      <c r="D19" s="56">
        <v>901.47656099999995</v>
      </c>
      <c r="E19" s="56">
        <v>738.41323199999999</v>
      </c>
      <c r="F19" s="64">
        <v>4.9000000000000002E-2</v>
      </c>
      <c r="G19" s="64">
        <v>5.0964328434402455E-2</v>
      </c>
      <c r="H19" s="64">
        <v>5.1790760204263112E-2</v>
      </c>
      <c r="I19" s="57">
        <v>0.05</v>
      </c>
      <c r="J19" s="57">
        <v>5.0000000000000001E-3</v>
      </c>
      <c r="K19" s="57">
        <v>0.1</v>
      </c>
      <c r="L19" s="57">
        <v>8.737002961313306E-2</v>
      </c>
      <c r="M19" s="57">
        <v>5.7336882328592534E-2</v>
      </c>
      <c r="N19" s="57">
        <v>6.9754215082630605E-2</v>
      </c>
    </row>
    <row r="20" spans="1:14">
      <c r="A20" s="27" t="s">
        <v>151</v>
      </c>
      <c r="B20" s="58" t="s">
        <v>156</v>
      </c>
      <c r="C20" s="56">
        <v>731.39216199999998</v>
      </c>
      <c r="D20" s="56">
        <v>644.36013400000002</v>
      </c>
      <c r="E20" s="56">
        <v>543.312455</v>
      </c>
      <c r="F20" s="64">
        <v>8.1799999999999998E-2</v>
      </c>
      <c r="G20" s="64">
        <v>8.2714610190231116E-2</v>
      </c>
      <c r="H20" s="64">
        <v>0.14134222546764147</v>
      </c>
      <c r="I20" s="57">
        <v>1</v>
      </c>
      <c r="J20" s="57">
        <v>0.05</v>
      </c>
      <c r="K20" s="57">
        <v>0.2</v>
      </c>
      <c r="L20" s="57"/>
      <c r="M20" s="57"/>
      <c r="N20" s="57"/>
    </row>
    <row r="21" spans="1:14">
      <c r="A21" s="27" t="s">
        <v>187</v>
      </c>
      <c r="B21" s="58" t="s">
        <v>188</v>
      </c>
      <c r="C21" s="56">
        <v>992.53988900000002</v>
      </c>
      <c r="D21" s="56">
        <v>878.49696200000005</v>
      </c>
      <c r="E21" s="56">
        <v>781.44419800000003</v>
      </c>
      <c r="F21" s="64">
        <v>0.48299999999999998</v>
      </c>
      <c r="G21" s="64">
        <v>0.47685282436472509</v>
      </c>
      <c r="H21" s="64">
        <v>0.48474947194590717</v>
      </c>
      <c r="I21" s="57">
        <v>0.1</v>
      </c>
      <c r="J21" s="57">
        <v>0.02</v>
      </c>
      <c r="K21" s="57">
        <v>0.02</v>
      </c>
      <c r="L21" s="57"/>
      <c r="M21" s="57"/>
      <c r="N21" s="57"/>
    </row>
    <row r="22" spans="1:14">
      <c r="A22" s="27" t="s">
        <v>187</v>
      </c>
      <c r="B22" s="58" t="s">
        <v>191</v>
      </c>
      <c r="C22" s="56">
        <v>951.523687</v>
      </c>
      <c r="D22" s="56">
        <v>724.39669500000002</v>
      </c>
      <c r="E22" s="56">
        <v>611.31263100000001</v>
      </c>
      <c r="F22" s="64">
        <v>0.99550000000000005</v>
      </c>
      <c r="G22" s="64">
        <v>1.0016758938662953</v>
      </c>
      <c r="H22" s="64">
        <v>0.99534247983502111</v>
      </c>
      <c r="I22" s="57">
        <v>0.01</v>
      </c>
      <c r="J22" s="57">
        <v>0.05</v>
      </c>
      <c r="K22" s="57">
        <v>0.02</v>
      </c>
      <c r="L22" s="57"/>
      <c r="M22" s="57"/>
      <c r="N22" s="57"/>
    </row>
    <row r="23" spans="1:14">
      <c r="A23" s="27" t="s">
        <v>187</v>
      </c>
      <c r="B23" s="59" t="s">
        <v>193</v>
      </c>
      <c r="C23" s="56">
        <v>1290.6965829999999</v>
      </c>
      <c r="D23" s="56">
        <v>852.44874800000002</v>
      </c>
      <c r="E23" s="56">
        <v>645.85193000000004</v>
      </c>
      <c r="F23" s="64">
        <v>0.67300000000000004</v>
      </c>
      <c r="G23" s="64">
        <v>0.69546853027670896</v>
      </c>
      <c r="H23" s="64">
        <v>0.66725775021157796</v>
      </c>
      <c r="I23" s="57">
        <v>0.01</v>
      </c>
      <c r="J23" s="57">
        <v>0.01</v>
      </c>
      <c r="K23" s="57">
        <v>0.01</v>
      </c>
      <c r="L23" s="57">
        <v>0.12576604361352403</v>
      </c>
      <c r="M23" s="57">
        <v>7.3042170059694933E-2</v>
      </c>
      <c r="N23" s="57">
        <v>5.2067314540263351E-2</v>
      </c>
    </row>
    <row r="24" spans="1:14">
      <c r="A24" s="27" t="s">
        <v>195</v>
      </c>
      <c r="B24" s="59" t="s">
        <v>199</v>
      </c>
      <c r="C24" s="56">
        <v>517.206276</v>
      </c>
      <c r="D24" s="56">
        <v>600.77633100000003</v>
      </c>
      <c r="E24" s="56">
        <v>544.23429899999996</v>
      </c>
      <c r="F24" s="64">
        <v>1.2416</v>
      </c>
      <c r="G24" s="64">
        <v>3.3422610409390776</v>
      </c>
      <c r="H24" s="64">
        <v>5.2929908802375521E-3</v>
      </c>
      <c r="I24" s="57">
        <v>0.05</v>
      </c>
      <c r="J24" s="57">
        <v>0.02</v>
      </c>
      <c r="K24" s="57">
        <v>1</v>
      </c>
      <c r="L24" s="57">
        <v>5.9480079770345765E-2</v>
      </c>
      <c r="M24" s="57">
        <v>7.1112638513278897E-2</v>
      </c>
      <c r="N24" s="57">
        <v>4.6179302925393878E-2</v>
      </c>
    </row>
    <row r="25" spans="1:14">
      <c r="A25" s="27" t="s">
        <v>195</v>
      </c>
      <c r="B25" s="58" t="s">
        <v>200</v>
      </c>
      <c r="C25" s="56">
        <v>857.49707799999999</v>
      </c>
      <c r="D25" s="56">
        <v>701.40719999999999</v>
      </c>
      <c r="E25" s="56">
        <v>630.37008700000001</v>
      </c>
      <c r="F25" s="64">
        <v>0.8357</v>
      </c>
      <c r="G25" s="64">
        <v>0.85081001792473798</v>
      </c>
      <c r="H25" s="64">
        <v>0.83039099195111366</v>
      </c>
      <c r="I25" s="57">
        <v>0.1</v>
      </c>
      <c r="J25" s="57">
        <v>0.1</v>
      </c>
      <c r="K25" s="57">
        <v>0.05</v>
      </c>
      <c r="L25" s="57"/>
      <c r="M25" s="57"/>
      <c r="N25" s="57"/>
    </row>
    <row r="26" spans="1:14">
      <c r="A26" s="27" t="s">
        <v>225</v>
      </c>
      <c r="B26" s="59" t="s">
        <v>226</v>
      </c>
      <c r="C26" s="56">
        <v>927.52859599999999</v>
      </c>
      <c r="D26" s="56">
        <v>814.44453199999998</v>
      </c>
      <c r="E26" s="56">
        <v>667.37611800000002</v>
      </c>
      <c r="F26" s="64">
        <v>2.7E-2</v>
      </c>
      <c r="G26" s="64">
        <v>2.7570678699417789E-2</v>
      </c>
      <c r="H26" s="64">
        <v>2.6414700452658722E-2</v>
      </c>
      <c r="I26" s="57">
        <v>0.02</v>
      </c>
      <c r="J26" s="57">
        <v>0.02</v>
      </c>
      <c r="K26" s="57">
        <v>1</v>
      </c>
      <c r="L26" s="57">
        <v>4.2302663690539338E-2</v>
      </c>
      <c r="M26" s="57">
        <v>4.3762894713656866E-2</v>
      </c>
      <c r="N26" s="57">
        <v>5.3773974891460304E-2</v>
      </c>
    </row>
    <row r="27" spans="1:14">
      <c r="A27" s="27" t="s">
        <v>225</v>
      </c>
      <c r="B27" s="58" t="s">
        <v>230</v>
      </c>
      <c r="C27" s="56">
        <v>899.48203999999998</v>
      </c>
      <c r="D27" s="56">
        <v>741.41289800000004</v>
      </c>
      <c r="E27" s="56">
        <v>583.34375599999998</v>
      </c>
      <c r="F27" s="64">
        <v>0.36499999999999999</v>
      </c>
      <c r="G27" s="64">
        <v>0.36394409821881973</v>
      </c>
      <c r="H27" s="64">
        <v>0.29739308579710472</v>
      </c>
      <c r="I27" s="57">
        <v>0.2</v>
      </c>
      <c r="J27" s="57">
        <v>1</v>
      </c>
      <c r="K27" s="57">
        <v>0.2</v>
      </c>
      <c r="L27" s="57"/>
      <c r="M27" s="57"/>
      <c r="N27" s="57"/>
    </row>
    <row r="28" spans="1:14">
      <c r="A28" s="27" t="s">
        <v>260</v>
      </c>
      <c r="B28" s="59" t="s">
        <v>261</v>
      </c>
      <c r="C28" s="56">
        <v>1028.5762749999999</v>
      </c>
      <c r="D28" s="56">
        <v>915.492211</v>
      </c>
      <c r="E28" s="56">
        <v>559.32262600000001</v>
      </c>
      <c r="F28" s="64">
        <v>4.2099999999999999E-2</v>
      </c>
      <c r="G28" s="64">
        <v>3.8246614482189099E-2</v>
      </c>
      <c r="H28" s="64">
        <v>5.0000288484205076E-2</v>
      </c>
      <c r="I28" s="57">
        <v>0.1</v>
      </c>
      <c r="J28" s="57">
        <v>0.1</v>
      </c>
      <c r="K28" s="57">
        <v>1</v>
      </c>
      <c r="L28" s="57">
        <v>7.3762105544010317E-2</v>
      </c>
      <c r="M28" s="57">
        <v>5.677270907634905E-2</v>
      </c>
      <c r="N28" s="57">
        <v>4.2041978852805861E-2</v>
      </c>
    </row>
    <row r="29" spans="1:14">
      <c r="A29" s="27" t="s">
        <v>260</v>
      </c>
      <c r="B29" s="58" t="s">
        <v>264</v>
      </c>
      <c r="C29" s="56">
        <v>1022.535649</v>
      </c>
      <c r="D29" s="56">
        <v>951.49853499999995</v>
      </c>
      <c r="E29" s="56">
        <v>447.74217399999998</v>
      </c>
      <c r="F29" s="64">
        <v>3.2099999999999997E-2</v>
      </c>
      <c r="G29" s="64">
        <v>3.127894287203295E-2</v>
      </c>
      <c r="H29" s="64">
        <v>3.2015775478852898E-2</v>
      </c>
      <c r="I29" s="57">
        <v>0.02</v>
      </c>
      <c r="J29" s="57">
        <v>0.02</v>
      </c>
      <c r="K29" s="57">
        <v>0.1</v>
      </c>
      <c r="L29" s="57"/>
      <c r="M29" s="57"/>
      <c r="N29" s="57"/>
    </row>
    <row r="30" spans="1:14">
      <c r="A30" s="27" t="s">
        <v>260</v>
      </c>
      <c r="B30" s="58" t="s">
        <v>266</v>
      </c>
      <c r="C30" s="56">
        <v>941.53933700000005</v>
      </c>
      <c r="D30" s="56">
        <v>842.47092299999997</v>
      </c>
      <c r="E30" s="56">
        <v>771.433809</v>
      </c>
      <c r="F30" s="64">
        <v>0.155</v>
      </c>
      <c r="G30" s="64">
        <v>0.17883032712792668</v>
      </c>
      <c r="H30" s="64">
        <v>0.15212032491597363</v>
      </c>
      <c r="I30" s="57">
        <v>0.1</v>
      </c>
      <c r="J30" s="57">
        <v>1</v>
      </c>
      <c r="K30" s="57">
        <v>1</v>
      </c>
      <c r="L30" s="57"/>
      <c r="M30" s="57"/>
      <c r="N30" s="57"/>
    </row>
    <row r="31" spans="1:14">
      <c r="A31" s="27" t="s">
        <v>268</v>
      </c>
      <c r="B31" s="59" t="s">
        <v>272</v>
      </c>
      <c r="C31" s="56">
        <v>865.44017499999995</v>
      </c>
      <c r="D31" s="56">
        <v>433.223726</v>
      </c>
      <c r="E31" s="56">
        <v>370.52530200000001</v>
      </c>
      <c r="F31" s="64">
        <v>0.37559999999999999</v>
      </c>
      <c r="G31" s="64">
        <v>0.3765587760890175</v>
      </c>
      <c r="H31" s="64">
        <v>0.35628274685494588</v>
      </c>
      <c r="I31" s="57">
        <v>0.01</v>
      </c>
      <c r="J31" s="57">
        <v>0.01</v>
      </c>
      <c r="K31" s="57">
        <v>0.05</v>
      </c>
      <c r="L31" s="57">
        <v>8.9516809286760049E-2</v>
      </c>
      <c r="M31" s="57">
        <v>0.10126373420404017</v>
      </c>
      <c r="N31" s="57">
        <v>5.8820072569890448E-2</v>
      </c>
    </row>
    <row r="32" spans="1:14">
      <c r="A32" s="27" t="s">
        <v>268</v>
      </c>
      <c r="B32" s="58" t="s">
        <v>273</v>
      </c>
      <c r="C32" s="56">
        <v>1087.5145789999999</v>
      </c>
      <c r="D32" s="56">
        <v>579.77948400000002</v>
      </c>
      <c r="E32" s="56">
        <v>544.26092700000004</v>
      </c>
      <c r="F32" s="64">
        <v>2.0861000000000001</v>
      </c>
      <c r="G32" s="64">
        <v>2.1991382812869089</v>
      </c>
      <c r="H32" s="64">
        <v>2.2293622789914496</v>
      </c>
      <c r="I32" s="57">
        <v>0.02</v>
      </c>
      <c r="J32" s="57">
        <v>0.05</v>
      </c>
      <c r="K32" s="57">
        <v>0.05</v>
      </c>
      <c r="L32" s="57"/>
      <c r="M32" s="57"/>
      <c r="N32" s="57"/>
    </row>
    <row r="33" spans="1:14">
      <c r="A33" s="27" t="s">
        <v>268</v>
      </c>
      <c r="B33" s="58" t="s">
        <v>274</v>
      </c>
      <c r="C33" s="56">
        <v>872.43475599999999</v>
      </c>
      <c r="D33" s="56">
        <v>785.40272700000003</v>
      </c>
      <c r="E33" s="56">
        <v>714.36561300000005</v>
      </c>
      <c r="F33" s="64">
        <v>1.6805000000000001</v>
      </c>
      <c r="G33" s="64">
        <v>1.7197685424150824</v>
      </c>
      <c r="H33" s="64">
        <v>1.7670907920692358</v>
      </c>
      <c r="I33" s="57">
        <v>0.05</v>
      </c>
      <c r="J33" s="57">
        <v>0.01</v>
      </c>
      <c r="K33" s="57">
        <v>0.02</v>
      </c>
      <c r="L33" s="57"/>
      <c r="M33" s="57"/>
      <c r="N33" s="57"/>
    </row>
    <row r="34" spans="1:14">
      <c r="A34" s="27" t="s">
        <v>513</v>
      </c>
      <c r="B34" s="58" t="s">
        <v>276</v>
      </c>
      <c r="C34" s="56">
        <v>1311.6414540000001</v>
      </c>
      <c r="D34" s="56">
        <v>1101.5046259999999</v>
      </c>
      <c r="E34" s="56">
        <v>656.32436499999994</v>
      </c>
      <c r="F34" s="64">
        <v>2.3727</v>
      </c>
      <c r="G34" s="64">
        <v>2.3134048183811124</v>
      </c>
      <c r="H34" s="64">
        <v>2.6526767643599585</v>
      </c>
      <c r="I34" s="57">
        <v>0.01</v>
      </c>
      <c r="J34" s="57">
        <v>0.05</v>
      </c>
      <c r="K34" s="57">
        <v>0.02</v>
      </c>
      <c r="L34" s="57"/>
      <c r="M34" s="57"/>
      <c r="N34" s="57"/>
    </row>
    <row r="35" spans="1:14">
      <c r="A35" s="27" t="s">
        <v>513</v>
      </c>
      <c r="B35" s="59" t="s">
        <v>278</v>
      </c>
      <c r="C35" s="56">
        <v>886.48724200000004</v>
      </c>
      <c r="D35" s="56">
        <v>773.40317800000003</v>
      </c>
      <c r="E35" s="56">
        <v>660.31911400000001</v>
      </c>
      <c r="F35" s="64">
        <v>0.42049999999999998</v>
      </c>
      <c r="G35" s="64">
        <v>0.39036597061484923</v>
      </c>
      <c r="H35" s="64">
        <v>0.44933984680794564</v>
      </c>
      <c r="I35" s="57">
        <v>0.02</v>
      </c>
      <c r="J35" s="57">
        <v>5.0000000000000001E-3</v>
      </c>
      <c r="K35" s="57">
        <v>0.05</v>
      </c>
      <c r="L35" s="57">
        <v>0.12290152956364872</v>
      </c>
      <c r="M35" s="57">
        <v>8.7995525794881846E-2</v>
      </c>
      <c r="N35" s="57">
        <v>3.1862234685706127E-2</v>
      </c>
    </row>
    <row r="36" spans="1:14">
      <c r="A36" s="27" t="s">
        <v>514</v>
      </c>
      <c r="B36" s="58" t="s">
        <v>285</v>
      </c>
      <c r="C36" s="56">
        <v>502.311509</v>
      </c>
      <c r="D36" s="56">
        <v>431.27439500000003</v>
      </c>
      <c r="E36" s="56">
        <v>448.75762700000001</v>
      </c>
      <c r="F36" s="64">
        <v>0.12540000000000001</v>
      </c>
      <c r="G36" s="64">
        <v>0.10780155067547886</v>
      </c>
      <c r="H36" s="64">
        <v>0.12345131573326933</v>
      </c>
      <c r="I36" s="57">
        <v>0.05</v>
      </c>
      <c r="J36" s="57">
        <v>0.2</v>
      </c>
      <c r="K36" s="57">
        <v>0.1</v>
      </c>
      <c r="L36" s="57"/>
      <c r="M36" s="57"/>
      <c r="N36" s="57"/>
    </row>
    <row r="37" spans="1:14">
      <c r="A37" s="27" t="s">
        <v>514</v>
      </c>
      <c r="B37" s="59" t="s">
        <v>287</v>
      </c>
      <c r="C37" s="56">
        <v>710.418318</v>
      </c>
      <c r="D37" s="56">
        <v>482.33246300000002</v>
      </c>
      <c r="E37" s="56">
        <v>383.264049</v>
      </c>
      <c r="F37" s="64">
        <v>9.7999999999999997E-3</v>
      </c>
      <c r="G37" s="64">
        <v>1.1041246886073783E-2</v>
      </c>
      <c r="H37" s="64">
        <v>9.6944122343017771E-3</v>
      </c>
      <c r="I37" s="57">
        <v>0.1</v>
      </c>
      <c r="J37" s="57">
        <v>0.1</v>
      </c>
      <c r="K37" s="57">
        <v>0.05</v>
      </c>
      <c r="L37" s="57">
        <v>8.346342073774364E-2</v>
      </c>
      <c r="M37" s="57">
        <v>6.5505711172933773E-2</v>
      </c>
      <c r="N37" s="57">
        <v>7.7730533488415202E-2</v>
      </c>
    </row>
    <row r="38" spans="1:14">
      <c r="A38" s="27" t="s">
        <v>290</v>
      </c>
      <c r="B38" s="59" t="s">
        <v>291</v>
      </c>
      <c r="C38" s="56">
        <v>787.38199199999997</v>
      </c>
      <c r="D38" s="56">
        <v>658.33939899999996</v>
      </c>
      <c r="E38" s="56">
        <v>298.21128499999998</v>
      </c>
      <c r="F38" s="64">
        <v>0.36299999999999999</v>
      </c>
      <c r="G38" s="64">
        <v>0.34396745995590022</v>
      </c>
      <c r="H38" s="64">
        <v>0.34950259689706414</v>
      </c>
      <c r="I38" s="57">
        <v>0.02</v>
      </c>
      <c r="J38" s="57">
        <v>0.1</v>
      </c>
      <c r="K38" s="57">
        <v>0.2</v>
      </c>
      <c r="L38" s="57">
        <v>0.10508749388878426</v>
      </c>
      <c r="M38" s="57">
        <v>6.943405694330973E-2</v>
      </c>
      <c r="N38" s="57">
        <v>6.219889450183385E-2</v>
      </c>
    </row>
    <row r="39" spans="1:14">
      <c r="A39" s="27" t="s">
        <v>290</v>
      </c>
      <c r="B39" s="58" t="s">
        <v>293</v>
      </c>
      <c r="C39" s="56">
        <v>717.33271500000001</v>
      </c>
      <c r="D39" s="56">
        <v>630.30068700000004</v>
      </c>
      <c r="E39" s="56">
        <v>357.18597399999999</v>
      </c>
      <c r="F39" s="64">
        <v>0.50819999999999999</v>
      </c>
      <c r="G39" s="64">
        <v>0.52339781839846544</v>
      </c>
      <c r="H39" s="64">
        <v>0.49325386358751927</v>
      </c>
      <c r="I39" s="57">
        <v>0.01</v>
      </c>
      <c r="J39" s="57">
        <v>0.05</v>
      </c>
      <c r="K39" s="57">
        <v>0.05</v>
      </c>
      <c r="L39" s="57"/>
      <c r="M39" s="57"/>
      <c r="N39" s="57"/>
    </row>
    <row r="40" spans="1:14">
      <c r="A40" s="27" t="s">
        <v>296</v>
      </c>
      <c r="B40" s="59" t="s">
        <v>297</v>
      </c>
      <c r="C40" s="56">
        <v>796.42905800000005</v>
      </c>
      <c r="D40" s="56">
        <v>667.38646500000004</v>
      </c>
      <c r="E40" s="56">
        <v>447.24454900000001</v>
      </c>
      <c r="F40" s="64">
        <v>1.1990000000000001</v>
      </c>
      <c r="G40" s="64">
        <v>1.2297648214497727</v>
      </c>
      <c r="H40" s="64">
        <v>1.332966052796746</v>
      </c>
      <c r="I40" s="57">
        <v>0.02</v>
      </c>
      <c r="J40" s="57">
        <v>0.05</v>
      </c>
      <c r="K40" s="57">
        <v>0.05</v>
      </c>
      <c r="L40" s="57">
        <v>8.7890709330335617E-2</v>
      </c>
      <c r="M40" s="57">
        <v>5.6828700997651457E-2</v>
      </c>
      <c r="N40" s="57">
        <v>6.7382619832921709E-2</v>
      </c>
    </row>
    <row r="41" spans="1:14">
      <c r="A41" s="27" t="s">
        <v>296</v>
      </c>
      <c r="B41" s="58" t="s">
        <v>300</v>
      </c>
      <c r="C41" s="56">
        <v>692.47963700000003</v>
      </c>
      <c r="D41" s="56">
        <v>579.39557300000001</v>
      </c>
      <c r="E41" s="56">
        <v>478.34789499999999</v>
      </c>
      <c r="F41" s="64">
        <v>6.7122000000000002</v>
      </c>
      <c r="G41" s="64">
        <v>6.8919803351922262</v>
      </c>
      <c r="H41" s="64">
        <v>6.5542688005481864</v>
      </c>
      <c r="I41" s="57">
        <v>5.0000000000000001E-3</v>
      </c>
      <c r="J41" s="57">
        <v>0.01</v>
      </c>
      <c r="K41" s="57">
        <v>0.01</v>
      </c>
      <c r="L41" s="57"/>
      <c r="M41" s="57"/>
      <c r="N41" s="57"/>
    </row>
    <row r="42" spans="1:14">
      <c r="A42" s="27" t="s">
        <v>301</v>
      </c>
      <c r="B42" s="59" t="s">
        <v>303</v>
      </c>
      <c r="C42" s="56">
        <v>628.35443699999996</v>
      </c>
      <c r="D42" s="56">
        <v>442.27512400000001</v>
      </c>
      <c r="E42" s="56">
        <v>355.24309499999998</v>
      </c>
      <c r="F42" s="64">
        <v>3.6406999999999998</v>
      </c>
      <c r="G42" s="64">
        <v>3.657233266567943</v>
      </c>
      <c r="H42" s="64">
        <v>3.5966107994117853</v>
      </c>
      <c r="I42" s="57">
        <v>0.01</v>
      </c>
      <c r="J42" s="57">
        <v>0.01</v>
      </c>
      <c r="K42" s="57">
        <v>5.0000000000000001E-3</v>
      </c>
      <c r="L42" s="57">
        <v>8.7322974148453275E-2</v>
      </c>
      <c r="M42" s="57">
        <v>6.2460751185993209E-2</v>
      </c>
      <c r="N42" s="57">
        <v>7.9971984912556499E-2</v>
      </c>
    </row>
    <row r="43" spans="1:14">
      <c r="A43" s="27" t="s">
        <v>301</v>
      </c>
      <c r="B43" s="58" t="s">
        <v>302</v>
      </c>
      <c r="C43" s="56">
        <v>682.38701700000001</v>
      </c>
      <c r="D43" s="56">
        <v>512.28148999999996</v>
      </c>
      <c r="E43" s="56">
        <v>384.22291200000001</v>
      </c>
      <c r="F43" s="64">
        <v>28.231000000000002</v>
      </c>
      <c r="G43" s="64">
        <v>31.676481999236369</v>
      </c>
      <c r="H43" s="64">
        <v>30.947740601105519</v>
      </c>
      <c r="I43" s="57">
        <v>0.05</v>
      </c>
      <c r="J43" s="57">
        <v>0.02</v>
      </c>
      <c r="K43" s="57">
        <v>5.0000000000000001E-3</v>
      </c>
      <c r="L43" s="57"/>
      <c r="M43" s="57"/>
      <c r="N43" s="57"/>
    </row>
    <row r="44" spans="1:14">
      <c r="A44" s="27" t="s">
        <v>305</v>
      </c>
      <c r="B44" s="58" t="s">
        <v>309</v>
      </c>
      <c r="C44" s="56">
        <v>688.36521900000002</v>
      </c>
      <c r="D44" s="56">
        <v>926.94231000000002</v>
      </c>
      <c r="E44" s="56">
        <v>618.29729899999995</v>
      </c>
      <c r="F44" s="64">
        <v>10.340299999999999</v>
      </c>
      <c r="G44" s="64">
        <v>10.49927462116138</v>
      </c>
      <c r="H44" s="64">
        <v>11.270977293336854</v>
      </c>
      <c r="I44" s="57">
        <v>5.0000000000000001E-3</v>
      </c>
      <c r="J44" s="57">
        <v>0.01</v>
      </c>
      <c r="K44" s="57">
        <v>5.0000000000000001E-3</v>
      </c>
      <c r="L44" s="57"/>
      <c r="M44" s="57"/>
      <c r="N44" s="57"/>
    </row>
    <row r="45" spans="1:14">
      <c r="A45" s="27" t="s">
        <v>305</v>
      </c>
      <c r="B45" s="59" t="s">
        <v>310</v>
      </c>
      <c r="C45" s="56">
        <v>995.60154299999999</v>
      </c>
      <c r="D45" s="56">
        <v>751.48036500000001</v>
      </c>
      <c r="E45" s="56">
        <v>498.30441000000002</v>
      </c>
      <c r="F45" s="64">
        <v>3.6093000000000002</v>
      </c>
      <c r="G45" s="64">
        <v>3.8793356822889922</v>
      </c>
      <c r="H45" s="64">
        <v>3.6990610043049639</v>
      </c>
      <c r="I45" s="57">
        <v>5.0000000000000001E-3</v>
      </c>
      <c r="J45" s="57">
        <v>0.02</v>
      </c>
      <c r="K45" s="57">
        <v>0.02</v>
      </c>
      <c r="L45" s="57">
        <v>0.123335638518971</v>
      </c>
      <c r="M45" s="57">
        <v>0.12931606873010057</v>
      </c>
      <c r="N45" s="57">
        <v>0.10883503989847655</v>
      </c>
    </row>
    <row r="46" spans="1:14">
      <c r="A46" s="27" t="s">
        <v>311</v>
      </c>
      <c r="B46" s="59" t="s">
        <v>312</v>
      </c>
      <c r="C46" s="56">
        <v>1067.5822639999999</v>
      </c>
      <c r="D46" s="56">
        <v>966.53458599999999</v>
      </c>
      <c r="E46" s="56">
        <v>853.45052199999998</v>
      </c>
      <c r="F46" s="64">
        <v>5.3312999999999997</v>
      </c>
      <c r="G46" s="64">
        <v>5.050149969080528</v>
      </c>
      <c r="H46" s="64">
        <v>5.412730108554241</v>
      </c>
      <c r="I46" s="57">
        <v>0.02</v>
      </c>
      <c r="J46" s="57">
        <v>5.0000000000000001E-3</v>
      </c>
      <c r="K46" s="57">
        <v>0.01</v>
      </c>
      <c r="L46" s="57">
        <v>7.4288927344073122E-2</v>
      </c>
      <c r="M46" s="57">
        <v>5.5321186771060245E-2</v>
      </c>
      <c r="N46" s="57">
        <v>5.1049633773035959E-2</v>
      </c>
    </row>
    <row r="47" spans="1:14">
      <c r="A47" s="27" t="s">
        <v>311</v>
      </c>
      <c r="B47" s="58" t="s">
        <v>314</v>
      </c>
      <c r="C47" s="56">
        <v>674.39630099999999</v>
      </c>
      <c r="D47" s="56">
        <v>587.36427300000003</v>
      </c>
      <c r="E47" s="56">
        <v>488.29585900000001</v>
      </c>
      <c r="F47" s="64">
        <v>2.3938999999999999</v>
      </c>
      <c r="G47" s="64">
        <v>2.5074388868593154</v>
      </c>
      <c r="H47" s="64">
        <v>2.4039694381128589</v>
      </c>
      <c r="I47" s="57">
        <v>0.1</v>
      </c>
      <c r="J47" s="57">
        <v>0.01</v>
      </c>
      <c r="K47" s="57">
        <v>0.01</v>
      </c>
      <c r="L47" s="57"/>
      <c r="M47" s="57"/>
      <c r="N47" s="57"/>
    </row>
    <row r="48" spans="1:14">
      <c r="A48" s="27" t="s">
        <v>318</v>
      </c>
      <c r="B48" s="58" t="s">
        <v>320</v>
      </c>
      <c r="C48" s="56">
        <v>1068.5233700000001</v>
      </c>
      <c r="D48" s="56">
        <v>969.45495600000004</v>
      </c>
      <c r="E48" s="56">
        <v>868.40727700000002</v>
      </c>
      <c r="F48" s="64">
        <v>1.1477999999999999</v>
      </c>
      <c r="G48" s="64">
        <v>1.1439903046323929</v>
      </c>
      <c r="H48" s="64">
        <v>1.0865486230986421</v>
      </c>
      <c r="I48" s="57">
        <v>0.02</v>
      </c>
      <c r="J48" s="57">
        <v>0.02</v>
      </c>
      <c r="K48" s="57">
        <v>0.01</v>
      </c>
      <c r="L48" s="57"/>
      <c r="M48" s="57"/>
      <c r="N48" s="57"/>
    </row>
    <row r="49" spans="1:14">
      <c r="A49" s="27" t="s">
        <v>318</v>
      </c>
      <c r="B49" s="58" t="s">
        <v>322</v>
      </c>
      <c r="C49" s="56">
        <v>834.39797599999997</v>
      </c>
      <c r="D49" s="56">
        <v>733.35029799999995</v>
      </c>
      <c r="E49" s="56">
        <v>466.22900800000002</v>
      </c>
      <c r="F49" s="64">
        <v>2.0289999999999999</v>
      </c>
      <c r="G49" s="64">
        <v>1.9921120737093205</v>
      </c>
      <c r="H49" s="64">
        <v>2.0840070513237148</v>
      </c>
      <c r="I49" s="57">
        <v>0.01</v>
      </c>
      <c r="J49" s="57">
        <v>5.0000000000000001E-3</v>
      </c>
      <c r="K49" s="57">
        <v>0.05</v>
      </c>
      <c r="L49" s="57"/>
      <c r="M49" s="57"/>
      <c r="N49" s="57"/>
    </row>
    <row r="50" spans="1:14">
      <c r="A50" s="27" t="s">
        <v>318</v>
      </c>
      <c r="B50" s="59" t="s">
        <v>324</v>
      </c>
      <c r="C50" s="56">
        <v>1011.55605</v>
      </c>
      <c r="D50" s="56">
        <v>898.47198600000002</v>
      </c>
      <c r="E50" s="56">
        <v>797.424307</v>
      </c>
      <c r="F50" s="64">
        <v>1.0283</v>
      </c>
      <c r="G50" s="64">
        <v>1.039449344956066</v>
      </c>
      <c r="H50" s="64">
        <v>1.0658012366768486</v>
      </c>
      <c r="I50" s="57">
        <v>0.02</v>
      </c>
      <c r="J50" s="57">
        <v>0.02</v>
      </c>
      <c r="K50" s="57">
        <v>0.01</v>
      </c>
      <c r="L50" s="57">
        <v>6.082888595141963E-2</v>
      </c>
      <c r="M50" s="57">
        <v>6.1526229400474884E-2</v>
      </c>
      <c r="N50" s="57">
        <v>6.5633706981616857E-2</v>
      </c>
    </row>
    <row r="51" spans="1:14">
      <c r="A51" s="27" t="s">
        <v>325</v>
      </c>
      <c r="B51" s="58" t="s">
        <v>327</v>
      </c>
      <c r="C51" s="56">
        <v>1194.6608490000001</v>
      </c>
      <c r="D51" s="56">
        <v>1095.592435</v>
      </c>
      <c r="E51" s="56">
        <v>736.44431399999996</v>
      </c>
      <c r="F51" s="64">
        <v>0.90900000000000003</v>
      </c>
      <c r="G51" s="64">
        <v>0.88072036767526973</v>
      </c>
      <c r="H51" s="64">
        <v>0.91130959944408296</v>
      </c>
      <c r="I51" s="57">
        <v>0.1</v>
      </c>
      <c r="J51" s="57">
        <v>5.0000000000000001E-3</v>
      </c>
      <c r="K51" s="57">
        <v>0.02</v>
      </c>
      <c r="L51" s="57"/>
      <c r="M51" s="57"/>
      <c r="N51" s="57"/>
    </row>
    <row r="52" spans="1:14">
      <c r="A52" s="27" t="s">
        <v>325</v>
      </c>
      <c r="B52" s="58" t="s">
        <v>329</v>
      </c>
      <c r="C52" s="56">
        <v>472.254212</v>
      </c>
      <c r="D52" s="56">
        <v>354.69440700000001</v>
      </c>
      <c r="E52" s="56">
        <v>305.16019999999997</v>
      </c>
      <c r="F52" s="64">
        <v>0.63639999999999997</v>
      </c>
      <c r="G52" s="64">
        <v>0.65295716447515384</v>
      </c>
      <c r="H52" s="64">
        <v>0.66536356844721711</v>
      </c>
      <c r="I52" s="57">
        <v>0.01</v>
      </c>
      <c r="J52" s="57">
        <v>0.01</v>
      </c>
      <c r="K52" s="57">
        <v>0.01</v>
      </c>
      <c r="L52" s="57"/>
      <c r="M52" s="57"/>
      <c r="N52" s="57"/>
    </row>
    <row r="53" spans="1:14">
      <c r="A53" s="27" t="s">
        <v>325</v>
      </c>
      <c r="B53" s="59" t="s">
        <v>331</v>
      </c>
      <c r="C53" s="56">
        <v>971.51842599999998</v>
      </c>
      <c r="D53" s="56">
        <v>900.481312</v>
      </c>
      <c r="E53" s="56">
        <v>771.43871899999999</v>
      </c>
      <c r="F53" s="64">
        <v>0.21709999999999999</v>
      </c>
      <c r="G53" s="64">
        <v>0.21477648285532022</v>
      </c>
      <c r="H53" s="64">
        <v>0.21820044423176382</v>
      </c>
      <c r="I53" s="57">
        <v>0.02</v>
      </c>
      <c r="J53" s="57">
        <v>0.01</v>
      </c>
      <c r="K53" s="57">
        <v>0.05</v>
      </c>
      <c r="L53" s="57">
        <v>0.12043581805888298</v>
      </c>
      <c r="M53" s="57">
        <v>7.4342444862499801E-2</v>
      </c>
      <c r="N53" s="57">
        <v>5.2305068351731356E-2</v>
      </c>
    </row>
    <row r="54" spans="1:14">
      <c r="A54" s="27" t="s">
        <v>332</v>
      </c>
      <c r="B54" s="58" t="s">
        <v>333</v>
      </c>
      <c r="C54" s="56">
        <v>696.32989599999996</v>
      </c>
      <c r="D54" s="56">
        <v>568.27131899999995</v>
      </c>
      <c r="E54" s="56">
        <v>977.96007699999996</v>
      </c>
      <c r="F54" s="64">
        <v>3.5015999999999998</v>
      </c>
      <c r="G54" s="64">
        <v>3.5084356155963352</v>
      </c>
      <c r="H54" s="64">
        <v>3.7580616245589091</v>
      </c>
      <c r="I54" s="57">
        <v>0.1</v>
      </c>
      <c r="J54" s="57">
        <v>0.02</v>
      </c>
      <c r="K54" s="57">
        <v>0.1</v>
      </c>
      <c r="L54" s="57"/>
      <c r="M54" s="57"/>
      <c r="N54" s="57"/>
    </row>
    <row r="55" spans="1:14">
      <c r="A55" s="27" t="s">
        <v>332</v>
      </c>
      <c r="B55" s="59" t="s">
        <v>334</v>
      </c>
      <c r="C55" s="56">
        <v>1069.482434</v>
      </c>
      <c r="D55" s="56">
        <v>941.423856</v>
      </c>
      <c r="E55" s="56">
        <v>778.36052800000004</v>
      </c>
      <c r="F55" s="64">
        <v>2.88</v>
      </c>
      <c r="G55" s="64">
        <v>2.9930424208580764</v>
      </c>
      <c r="H55" s="64">
        <v>3.3590614062335007</v>
      </c>
      <c r="I55" s="57">
        <v>0.1</v>
      </c>
      <c r="J55" s="57">
        <v>0.01</v>
      </c>
      <c r="K55" s="57">
        <v>0.1</v>
      </c>
      <c r="L55" s="57">
        <v>9.5024472337780469E-2</v>
      </c>
      <c r="M55" s="57">
        <v>4.1470648750669421E-2</v>
      </c>
      <c r="N55" s="57">
        <v>6.8205138904064905E-2</v>
      </c>
    </row>
    <row r="56" spans="1:14">
      <c r="A56" s="27" t="s">
        <v>345</v>
      </c>
      <c r="B56" s="59" t="s">
        <v>347</v>
      </c>
      <c r="C56" s="56">
        <v>632.33900500000004</v>
      </c>
      <c r="D56" s="56">
        <v>533.27059099999997</v>
      </c>
      <c r="E56" s="56">
        <v>446.238562</v>
      </c>
      <c r="F56" s="64">
        <v>0.2145</v>
      </c>
      <c r="G56" s="64">
        <v>0.21044949424968823</v>
      </c>
      <c r="H56" s="64">
        <v>0.21597177462645989</v>
      </c>
      <c r="I56" s="57">
        <v>0.02</v>
      </c>
      <c r="J56" s="57">
        <v>5.0000000000000001E-3</v>
      </c>
      <c r="K56" s="57">
        <v>0.01</v>
      </c>
      <c r="L56" s="57">
        <v>9.2104191286411355E-2</v>
      </c>
      <c r="M56" s="57">
        <v>7.9484103324872754E-2</v>
      </c>
      <c r="N56" s="57">
        <v>0.10862461390938356</v>
      </c>
    </row>
    <row r="57" spans="1:14">
      <c r="A57" s="27" t="s">
        <v>345</v>
      </c>
      <c r="B57" s="58" t="s">
        <v>348</v>
      </c>
      <c r="C57" s="56">
        <v>843.49623399999996</v>
      </c>
      <c r="D57" s="56">
        <v>696.42782</v>
      </c>
      <c r="E57" s="56">
        <v>468.31681300000002</v>
      </c>
      <c r="F57" s="64">
        <v>1.5800000000000002E-2</v>
      </c>
      <c r="G57" s="64">
        <v>1.8489542921507333E-2</v>
      </c>
      <c r="H57" s="64">
        <v>1.6800861968745581E-2</v>
      </c>
      <c r="I57" s="57">
        <v>0.1</v>
      </c>
      <c r="J57" s="57">
        <v>0.1</v>
      </c>
      <c r="K57" s="57">
        <v>0.1</v>
      </c>
      <c r="L57" s="57"/>
      <c r="M57" s="57"/>
      <c r="N57" s="57"/>
    </row>
    <row r="58" spans="1:14">
      <c r="A58" s="27" t="s">
        <v>351</v>
      </c>
      <c r="B58" s="59" t="s">
        <v>352</v>
      </c>
      <c r="C58" s="56">
        <v>962.48170600000003</v>
      </c>
      <c r="D58" s="56">
        <v>849.39764200000002</v>
      </c>
      <c r="E58" s="56">
        <v>720.35504900000001</v>
      </c>
      <c r="F58" s="64">
        <v>3.5527000000000002</v>
      </c>
      <c r="G58" s="64">
        <v>3.2307421998175028</v>
      </c>
      <c r="H58" s="64">
        <v>3.5485493961899452</v>
      </c>
      <c r="I58" s="57">
        <v>0.02</v>
      </c>
      <c r="J58" s="57">
        <v>5.0000000000000001E-3</v>
      </c>
      <c r="K58" s="57">
        <v>0.02</v>
      </c>
      <c r="L58" s="57">
        <v>7.0675170140146126E-2</v>
      </c>
      <c r="M58" s="57">
        <v>4.6993363965732012E-2</v>
      </c>
      <c r="N58" s="57">
        <v>6.1724895028620344E-2</v>
      </c>
    </row>
    <row r="59" spans="1:14">
      <c r="A59" s="27" t="s">
        <v>351</v>
      </c>
      <c r="B59" s="58" t="s">
        <v>353</v>
      </c>
      <c r="C59" s="56">
        <v>1105.6277749999999</v>
      </c>
      <c r="D59" s="56">
        <v>1028.0973590000001</v>
      </c>
      <c r="E59" s="56">
        <v>716.41522799999996</v>
      </c>
      <c r="F59" s="64">
        <v>3.5240999999999998</v>
      </c>
      <c r="G59" s="64">
        <v>3.589722216276908</v>
      </c>
      <c r="H59" s="64">
        <v>3.7477180077838299</v>
      </c>
      <c r="I59" s="57">
        <v>5.0000000000000001E-3</v>
      </c>
      <c r="J59" s="57">
        <v>5.0000000000000001E-3</v>
      </c>
      <c r="K59" s="57">
        <v>0.02</v>
      </c>
      <c r="L59" s="57"/>
      <c r="M59" s="57"/>
      <c r="N59" s="57"/>
    </row>
    <row r="60" spans="1:14">
      <c r="A60" s="27" t="s">
        <v>358</v>
      </c>
      <c r="B60" s="59" t="s">
        <v>359</v>
      </c>
      <c r="C60" s="56">
        <v>711.35114199999998</v>
      </c>
      <c r="D60" s="56">
        <v>583.29256499999997</v>
      </c>
      <c r="E60" s="56">
        <v>340.207044</v>
      </c>
      <c r="F60" s="64">
        <v>33.945300000000003</v>
      </c>
      <c r="G60" s="64">
        <v>34.87643509599679</v>
      </c>
      <c r="H60" s="64">
        <v>33.552268681631176</v>
      </c>
      <c r="I60" s="57">
        <v>0.02</v>
      </c>
      <c r="J60" s="57">
        <v>2E-3</v>
      </c>
      <c r="K60" s="57">
        <v>0.02</v>
      </c>
      <c r="L60" s="57">
        <v>7.8467214597741919E-2</v>
      </c>
      <c r="M60" s="57">
        <v>9.7766088737744283E-2</v>
      </c>
      <c r="N60" s="57">
        <v>7.8678758592631959E-2</v>
      </c>
    </row>
    <row r="61" spans="1:14">
      <c r="A61" s="27" t="s">
        <v>358</v>
      </c>
      <c r="B61" s="58" t="s">
        <v>362</v>
      </c>
      <c r="C61" s="56">
        <v>1005.456494</v>
      </c>
      <c r="D61" s="56">
        <v>648.31278999999995</v>
      </c>
      <c r="E61" s="56">
        <v>462.23347699999999</v>
      </c>
      <c r="F61" s="64">
        <v>44.163200000000003</v>
      </c>
      <c r="G61" s="64">
        <v>43.969251788847302</v>
      </c>
      <c r="H61" s="64">
        <v>44.103113440074964</v>
      </c>
      <c r="I61" s="57">
        <v>0.01</v>
      </c>
      <c r="J61" s="57">
        <v>0.01</v>
      </c>
      <c r="K61" s="57">
        <v>0.01</v>
      </c>
      <c r="L61" s="57"/>
      <c r="M61" s="57"/>
      <c r="N61" s="57"/>
    </row>
    <row r="62" spans="1:14">
      <c r="A62" s="27" t="s">
        <v>358</v>
      </c>
      <c r="B62" s="58" t="s">
        <v>364</v>
      </c>
      <c r="C62" s="56">
        <v>606.286969</v>
      </c>
      <c r="D62" s="56">
        <v>851.96677999999997</v>
      </c>
      <c r="E62" s="56">
        <v>816.44822299999998</v>
      </c>
      <c r="F62" s="64">
        <v>11.040900000000001</v>
      </c>
      <c r="G62" s="64">
        <v>10.672951354626125</v>
      </c>
      <c r="H62" s="64">
        <v>11.237695993429043</v>
      </c>
      <c r="I62" s="57">
        <v>0.01</v>
      </c>
      <c r="J62" s="57">
        <v>2E-3</v>
      </c>
      <c r="K62" s="57">
        <v>0.01</v>
      </c>
      <c r="L62" s="57"/>
      <c r="M62" s="57"/>
      <c r="N62" s="57"/>
    </row>
    <row r="63" spans="1:14">
      <c r="A63" s="27" t="s">
        <v>371</v>
      </c>
      <c r="B63" s="59" t="s">
        <v>374</v>
      </c>
      <c r="C63" s="56">
        <v>1211.5712659999999</v>
      </c>
      <c r="D63" s="56">
        <v>1015.4500880000001</v>
      </c>
      <c r="E63" s="56">
        <v>606.28927099999999</v>
      </c>
      <c r="F63" s="64">
        <v>107.004</v>
      </c>
      <c r="G63" s="64">
        <v>115.02118537016626</v>
      </c>
      <c r="H63" s="64">
        <v>109.94678690575412</v>
      </c>
      <c r="I63" s="57">
        <v>0.02</v>
      </c>
      <c r="J63" s="57">
        <v>0.02</v>
      </c>
      <c r="K63" s="57">
        <v>5.0000000000000001E-3</v>
      </c>
      <c r="L63" s="57">
        <v>5.8443475572116974E-2</v>
      </c>
      <c r="M63" s="57">
        <v>6.750791123390508E-2</v>
      </c>
      <c r="N63" s="57">
        <v>7.1906662747181771E-2</v>
      </c>
    </row>
    <row r="64" spans="1:14">
      <c r="A64" s="27" t="s">
        <v>371</v>
      </c>
      <c r="B64" s="58" t="s">
        <v>376</v>
      </c>
      <c r="C64" s="56">
        <v>948.96294499999999</v>
      </c>
      <c r="D64" s="56">
        <v>806.88871700000004</v>
      </c>
      <c r="E64" s="56">
        <v>698.351448</v>
      </c>
      <c r="F64" s="64">
        <v>83.837599999999995</v>
      </c>
      <c r="G64" s="64">
        <v>86.055977291804822</v>
      </c>
      <c r="H64" s="64">
        <v>82.010660057630005</v>
      </c>
      <c r="I64" s="57">
        <v>0.01</v>
      </c>
      <c r="J64" s="57">
        <v>0.02</v>
      </c>
      <c r="K64" s="57">
        <v>5.0000000000000001E-3</v>
      </c>
      <c r="L64" s="57"/>
      <c r="M64" s="57"/>
      <c r="N64" s="57"/>
    </row>
    <row r="65" spans="1:14">
      <c r="A65" s="27" t="s">
        <v>378</v>
      </c>
      <c r="B65" s="58" t="s">
        <v>379</v>
      </c>
      <c r="C65" s="56">
        <v>951.52457400000003</v>
      </c>
      <c r="D65" s="56">
        <v>679.41250400000001</v>
      </c>
      <c r="E65" s="56">
        <v>426.26986199999999</v>
      </c>
      <c r="F65" s="64">
        <v>9.35E-2</v>
      </c>
      <c r="G65" s="64">
        <v>9.5276350273356278E-2</v>
      </c>
      <c r="H65" s="64">
        <v>9.7799133122326729E-2</v>
      </c>
      <c r="I65" s="57">
        <v>5.0000000000000001E-3</v>
      </c>
      <c r="J65" s="57">
        <v>0.02</v>
      </c>
      <c r="K65" s="57">
        <v>0.05</v>
      </c>
      <c r="L65" s="57"/>
      <c r="M65" s="57"/>
      <c r="N65" s="57"/>
    </row>
    <row r="66" spans="1:14">
      <c r="A66" s="27" t="s">
        <v>378</v>
      </c>
      <c r="B66" s="59" t="s">
        <v>380</v>
      </c>
      <c r="C66" s="56">
        <v>886.42275099999995</v>
      </c>
      <c r="D66" s="56">
        <v>726.39210300000002</v>
      </c>
      <c r="E66" s="56">
        <v>556.28657499999997</v>
      </c>
      <c r="F66" s="64">
        <v>0.11310000000000001</v>
      </c>
      <c r="G66" s="64">
        <v>0.11388934097094654</v>
      </c>
      <c r="H66" s="64">
        <v>0.11668473932852474</v>
      </c>
      <c r="I66" s="57">
        <v>0.01</v>
      </c>
      <c r="J66" s="57">
        <v>0.02</v>
      </c>
      <c r="K66" s="57">
        <v>0.1</v>
      </c>
      <c r="L66" s="57">
        <v>9.5696142790500385E-2</v>
      </c>
      <c r="M66" s="57">
        <v>7.1133835329894049E-2</v>
      </c>
      <c r="N66" s="57">
        <v>5.5042985441814851E-2</v>
      </c>
    </row>
    <row r="67" spans="1:14">
      <c r="A67" s="27" t="s">
        <v>378</v>
      </c>
      <c r="B67" s="58" t="s">
        <v>382</v>
      </c>
      <c r="C67" s="56">
        <v>1219.5803739999999</v>
      </c>
      <c r="D67" s="56">
        <v>930.452989</v>
      </c>
      <c r="E67" s="56">
        <v>369.21201300000001</v>
      </c>
      <c r="F67" s="64">
        <v>0.1038</v>
      </c>
      <c r="G67" s="64">
        <v>0.10359301609595489</v>
      </c>
      <c r="H67" s="64">
        <v>8.9798941259357876E-2</v>
      </c>
      <c r="I67" s="57">
        <v>0.02</v>
      </c>
      <c r="J67" s="57">
        <v>0.2</v>
      </c>
      <c r="K67" s="57">
        <v>1</v>
      </c>
      <c r="L67" s="57"/>
      <c r="M67" s="57"/>
      <c r="N67" s="57"/>
    </row>
    <row r="68" spans="1:14">
      <c r="A68" s="27" t="s">
        <v>384</v>
      </c>
      <c r="B68" s="58" t="s">
        <v>387</v>
      </c>
      <c r="C68" s="56">
        <v>848.48639700000001</v>
      </c>
      <c r="D68" s="56">
        <v>735.402333</v>
      </c>
      <c r="E68" s="56">
        <v>368.20480500000002</v>
      </c>
      <c r="F68" s="64">
        <v>0.5847</v>
      </c>
      <c r="G68" s="64">
        <v>0.59909004614992312</v>
      </c>
      <c r="H68" s="64">
        <v>0.5508253870580514</v>
      </c>
      <c r="I68" s="57">
        <v>0.02</v>
      </c>
      <c r="J68" s="57">
        <v>0.01</v>
      </c>
      <c r="K68" s="57">
        <v>0.02</v>
      </c>
      <c r="L68" s="57"/>
      <c r="M68" s="57"/>
      <c r="N68" s="57"/>
    </row>
    <row r="69" spans="1:14">
      <c r="A69" s="27" t="s">
        <v>384</v>
      </c>
      <c r="B69" s="59" t="s">
        <v>390</v>
      </c>
      <c r="C69" s="56">
        <v>829.45543099999998</v>
      </c>
      <c r="D69" s="56">
        <v>758.418318</v>
      </c>
      <c r="E69" s="56">
        <v>630.35973999999999</v>
      </c>
      <c r="F69" s="64">
        <v>0.65839999999999999</v>
      </c>
      <c r="G69" s="64">
        <v>0.66747968259277979</v>
      </c>
      <c r="H69" s="64">
        <v>0.66491048767205385</v>
      </c>
      <c r="I69" s="57">
        <v>0.02</v>
      </c>
      <c r="J69" s="57">
        <v>0.01</v>
      </c>
      <c r="K69" s="57">
        <v>0.01</v>
      </c>
      <c r="L69" s="57">
        <v>7.6642247351860607E-2</v>
      </c>
      <c r="M69" s="57">
        <v>7.1385601535313897E-2</v>
      </c>
      <c r="N69" s="57">
        <v>6.1993470401864814E-2</v>
      </c>
    </row>
    <row r="70" spans="1:14">
      <c r="A70" s="27" t="s">
        <v>391</v>
      </c>
      <c r="B70" s="58" t="s">
        <v>393</v>
      </c>
      <c r="C70" s="56">
        <v>773.46471499999996</v>
      </c>
      <c r="D70" s="56">
        <v>660.38065099999994</v>
      </c>
      <c r="E70" s="56">
        <v>559.33297300000004</v>
      </c>
      <c r="F70" s="64">
        <v>2.52E-2</v>
      </c>
      <c r="G70" s="64">
        <v>2.7369724011922968E-2</v>
      </c>
      <c r="H70" s="64">
        <v>2.6357566342081595E-2</v>
      </c>
      <c r="I70" s="57">
        <v>0.2</v>
      </c>
      <c r="J70" s="57">
        <v>0.2</v>
      </c>
      <c r="K70" s="57">
        <v>0.2</v>
      </c>
      <c r="L70" s="57"/>
      <c r="M70" s="57"/>
      <c r="N70" s="57"/>
    </row>
    <row r="71" spans="1:14">
      <c r="A71" s="27" t="s">
        <v>391</v>
      </c>
      <c r="B71" s="59" t="s">
        <v>395</v>
      </c>
      <c r="C71" s="56">
        <v>711.402333</v>
      </c>
      <c r="D71" s="56">
        <v>640.36521900000002</v>
      </c>
      <c r="E71" s="56">
        <v>454.26477699999998</v>
      </c>
      <c r="F71" s="64">
        <v>4.6699999999999998E-2</v>
      </c>
      <c r="G71" s="64">
        <v>5.025639734238159E-2</v>
      </c>
      <c r="H71" s="64">
        <v>4.5866226417335919E-2</v>
      </c>
      <c r="I71" s="57">
        <v>0.1</v>
      </c>
      <c r="J71" s="57">
        <v>0.1</v>
      </c>
      <c r="K71" s="57">
        <v>0.1</v>
      </c>
      <c r="L71" s="57">
        <v>0.12798201513749458</v>
      </c>
      <c r="M71" s="57">
        <v>6.0901264881322699E-2</v>
      </c>
      <c r="N71" s="57">
        <v>7.0320538464438656E-2</v>
      </c>
    </row>
    <row r="72" spans="1:14">
      <c r="A72" s="27" t="s">
        <v>397</v>
      </c>
      <c r="B72" s="59" t="s">
        <v>400</v>
      </c>
      <c r="C72" s="56">
        <v>1084.566104</v>
      </c>
      <c r="D72" s="56">
        <v>971.48203999999998</v>
      </c>
      <c r="E72" s="56">
        <v>723.365948</v>
      </c>
      <c r="F72" s="64">
        <v>1.2949999999999999</v>
      </c>
      <c r="G72" s="64">
        <v>1.2438734086816907</v>
      </c>
      <c r="H72" s="64">
        <v>1.1897087656538501</v>
      </c>
      <c r="I72" s="57">
        <v>0.01</v>
      </c>
      <c r="J72" s="57">
        <v>0.01</v>
      </c>
      <c r="K72" s="57">
        <v>0.02</v>
      </c>
      <c r="L72" s="57">
        <v>9.7607342720773344E-2</v>
      </c>
      <c r="M72" s="57">
        <v>7.3905307187126359E-2</v>
      </c>
      <c r="N72" s="57">
        <v>5.8578371420986645E-2</v>
      </c>
    </row>
    <row r="73" spans="1:14">
      <c r="A73" s="27" t="s">
        <v>397</v>
      </c>
      <c r="B73" s="58" t="s">
        <v>402</v>
      </c>
      <c r="C73" s="56">
        <v>1001.5112319999999</v>
      </c>
      <c r="D73" s="56">
        <v>714.38423999999998</v>
      </c>
      <c r="E73" s="56">
        <v>601.30017599999996</v>
      </c>
      <c r="F73" s="64">
        <v>3.5924</v>
      </c>
      <c r="G73" s="64">
        <v>3.6299206969707161</v>
      </c>
      <c r="H73" s="64">
        <v>3.6032132477217496</v>
      </c>
      <c r="I73" s="57">
        <v>0.1</v>
      </c>
      <c r="J73" s="57">
        <v>5.0000000000000001E-3</v>
      </c>
      <c r="K73" s="57">
        <v>0.1</v>
      </c>
      <c r="L73" s="57"/>
      <c r="M73" s="57"/>
      <c r="N73" s="57"/>
    </row>
    <row r="74" spans="1:14">
      <c r="A74" s="27" t="s">
        <v>404</v>
      </c>
      <c r="B74" s="58" t="s">
        <v>406</v>
      </c>
      <c r="C74" s="56">
        <v>1498.7928099999999</v>
      </c>
      <c r="D74" s="56">
        <v>1312.713497</v>
      </c>
      <c r="E74" s="56">
        <v>1142.6079689999999</v>
      </c>
      <c r="F74" s="64">
        <v>5.0999999999999997E-2</v>
      </c>
      <c r="G74" s="64">
        <v>5.0280728025660221E-2</v>
      </c>
      <c r="H74" s="64">
        <v>5.2773021027559472E-2</v>
      </c>
      <c r="I74" s="57">
        <v>0.2</v>
      </c>
      <c r="J74" s="57">
        <v>0.2</v>
      </c>
      <c r="K74" s="57">
        <v>0.2</v>
      </c>
      <c r="L74" s="57"/>
      <c r="M74" s="57"/>
      <c r="N74" s="57"/>
    </row>
    <row r="75" spans="1:14">
      <c r="A75" s="27" t="s">
        <v>404</v>
      </c>
      <c r="B75" s="59" t="s">
        <v>410</v>
      </c>
      <c r="C75" s="56">
        <v>1180.6923670000001</v>
      </c>
      <c r="D75" s="56">
        <v>1081.623953</v>
      </c>
      <c r="E75" s="56">
        <v>509.30697600000002</v>
      </c>
      <c r="F75" s="64">
        <v>0.48049999999999998</v>
      </c>
      <c r="G75" s="64">
        <v>0.4332114096903672</v>
      </c>
      <c r="H75" s="64">
        <v>0.38494465365258002</v>
      </c>
      <c r="I75" s="57">
        <v>0.1</v>
      </c>
      <c r="J75" s="57">
        <v>0.05</v>
      </c>
      <c r="K75" s="57">
        <v>1</v>
      </c>
      <c r="L75" s="57">
        <v>6.9756174626508571E-2</v>
      </c>
      <c r="M75" s="57">
        <v>0.10000235851365749</v>
      </c>
      <c r="N75" s="57">
        <v>4.9537794133297501E-2</v>
      </c>
    </row>
    <row r="76" spans="1:14">
      <c r="A76" s="27" t="s">
        <v>411</v>
      </c>
      <c r="B76" s="59" t="s">
        <v>412</v>
      </c>
      <c r="C76" s="56">
        <v>619.30597499999999</v>
      </c>
      <c r="D76" s="56">
        <v>554.78467899999998</v>
      </c>
      <c r="E76" s="56">
        <v>447.71880700000003</v>
      </c>
      <c r="F76" s="64">
        <v>0.44350000000000001</v>
      </c>
      <c r="G76" s="64">
        <v>0.45213967229754221</v>
      </c>
      <c r="H76" s="64">
        <v>0.45432577108269079</v>
      </c>
      <c r="I76" s="57">
        <v>0.05</v>
      </c>
      <c r="J76" s="57">
        <v>0.01</v>
      </c>
      <c r="K76" s="57">
        <v>0.1</v>
      </c>
      <c r="L76" s="57">
        <v>4.8466879509836532E-2</v>
      </c>
      <c r="M76" s="57">
        <v>5.7449816353214958E-2</v>
      </c>
      <c r="N76" s="57">
        <v>5.0619950216503611E-2</v>
      </c>
    </row>
    <row r="77" spans="1:14">
      <c r="A77" s="27" t="s">
        <v>411</v>
      </c>
      <c r="B77" s="58" t="s">
        <v>414</v>
      </c>
      <c r="C77" s="56">
        <v>900.932277</v>
      </c>
      <c r="D77" s="56">
        <v>808.87168799999995</v>
      </c>
      <c r="E77" s="56">
        <v>708.81364199999996</v>
      </c>
      <c r="F77" s="64">
        <v>0.40689999999999998</v>
      </c>
      <c r="G77" s="64">
        <v>0.38224527904576772</v>
      </c>
      <c r="H77" s="64">
        <v>0.37150527956696239</v>
      </c>
      <c r="I77" s="57">
        <v>0.02</v>
      </c>
      <c r="J77" s="57">
        <v>0.1</v>
      </c>
      <c r="K77" s="57">
        <v>0.2</v>
      </c>
      <c r="L77" s="57"/>
      <c r="M77" s="57"/>
      <c r="N77" s="57"/>
    </row>
    <row r="78" spans="1:14">
      <c r="A78" s="27" t="s">
        <v>424</v>
      </c>
      <c r="B78" s="58" t="s">
        <v>425</v>
      </c>
      <c r="C78" s="56">
        <v>742.35063200000002</v>
      </c>
      <c r="D78" s="56">
        <v>671.31351800000004</v>
      </c>
      <c r="E78" s="56">
        <v>428.22799700000002</v>
      </c>
      <c r="F78" s="64">
        <v>0.29899999999999999</v>
      </c>
      <c r="G78" s="64">
        <v>0.31896224186002553</v>
      </c>
      <c r="H78" s="64">
        <v>0.30597511414723733</v>
      </c>
      <c r="I78" s="57">
        <v>0.1</v>
      </c>
      <c r="J78" s="57">
        <v>0.05</v>
      </c>
      <c r="K78" s="57">
        <v>0.05</v>
      </c>
      <c r="L78" s="57"/>
      <c r="M78" s="57"/>
      <c r="N78" s="57"/>
    </row>
    <row r="79" spans="1:14">
      <c r="A79" s="27" t="s">
        <v>424</v>
      </c>
      <c r="B79" s="59" t="s">
        <v>427</v>
      </c>
      <c r="C79" s="56">
        <v>945.46639000000005</v>
      </c>
      <c r="D79" s="56">
        <v>832.38232600000003</v>
      </c>
      <c r="E79" s="56">
        <v>313.18579799999998</v>
      </c>
      <c r="F79" s="64">
        <v>0.58509999999999995</v>
      </c>
      <c r="G79" s="64">
        <v>0.59773303607886275</v>
      </c>
      <c r="H79" s="64">
        <v>0.59814955394445368</v>
      </c>
      <c r="I79" s="57">
        <v>0.1</v>
      </c>
      <c r="J79" s="57">
        <v>0.05</v>
      </c>
      <c r="K79" s="57">
        <v>0.1</v>
      </c>
      <c r="L79" s="57">
        <v>0.11303037314274247</v>
      </c>
      <c r="M79" s="57">
        <v>8.8807651191148321E-2</v>
      </c>
      <c r="N79" s="57">
        <v>4.1300694449913938E-2</v>
      </c>
    </row>
    <row r="80" spans="1:14">
      <c r="A80" s="27" t="s">
        <v>430</v>
      </c>
      <c r="B80" s="59" t="s">
        <v>431</v>
      </c>
      <c r="C80" s="56">
        <v>835.47634300000004</v>
      </c>
      <c r="D80" s="56">
        <v>785.91938600000003</v>
      </c>
      <c r="E80" s="56">
        <v>524.282016</v>
      </c>
      <c r="F80" s="64">
        <v>21.212700000000002</v>
      </c>
      <c r="G80" s="64">
        <v>22.297702115096726</v>
      </c>
      <c r="H80" s="64">
        <v>22.476307746361151</v>
      </c>
      <c r="I80" s="57">
        <v>0.02</v>
      </c>
      <c r="J80" s="57">
        <v>5.0000000000000001E-3</v>
      </c>
      <c r="K80" s="57">
        <v>0.01</v>
      </c>
      <c r="L80" s="57">
        <v>8.5441160831045068E-2</v>
      </c>
      <c r="M80" s="57">
        <v>6.0006376544651123E-2</v>
      </c>
      <c r="N80" s="57">
        <v>9.2675431091557833E-2</v>
      </c>
    </row>
    <row r="81" spans="1:14">
      <c r="A81" s="27" t="s">
        <v>430</v>
      </c>
      <c r="B81" s="58" t="s">
        <v>432</v>
      </c>
      <c r="C81" s="56">
        <v>918.50222299999996</v>
      </c>
      <c r="D81" s="56">
        <v>805.41815899999995</v>
      </c>
      <c r="E81" s="56">
        <v>704.37048100000004</v>
      </c>
      <c r="F81" s="64">
        <v>32.994199999999999</v>
      </c>
      <c r="G81" s="64">
        <v>32.433348204292749</v>
      </c>
      <c r="H81" s="64">
        <v>32.954047655873808</v>
      </c>
      <c r="I81" s="57">
        <v>0.1</v>
      </c>
      <c r="J81" s="57">
        <v>0.1</v>
      </c>
      <c r="K81" s="57">
        <v>0.1</v>
      </c>
      <c r="L81" s="57"/>
      <c r="M81" s="57"/>
      <c r="N81" s="57"/>
    </row>
    <row r="82" spans="1:14">
      <c r="A82" s="27" t="s">
        <v>430</v>
      </c>
      <c r="B82" s="58" t="s">
        <v>434</v>
      </c>
      <c r="C82" s="56">
        <v>837.52837799999998</v>
      </c>
      <c r="D82" s="56">
        <v>724.44431399999996</v>
      </c>
      <c r="E82" s="56">
        <v>419.26782700000001</v>
      </c>
      <c r="F82" s="64">
        <v>33.510899999999999</v>
      </c>
      <c r="G82" s="64">
        <v>30.619600048307547</v>
      </c>
      <c r="H82" s="64">
        <v>30.916433823521455</v>
      </c>
      <c r="I82" s="57">
        <v>0.02</v>
      </c>
      <c r="J82" s="57">
        <v>0.02</v>
      </c>
      <c r="K82" s="57">
        <v>0.02</v>
      </c>
      <c r="L82" s="57"/>
      <c r="M82" s="57"/>
      <c r="N82" s="57"/>
    </row>
    <row r="83" spans="1:14">
      <c r="A83" s="27" t="s">
        <v>435</v>
      </c>
      <c r="B83" s="58" t="s">
        <v>436</v>
      </c>
      <c r="C83" s="56">
        <v>1011.607241</v>
      </c>
      <c r="D83" s="56">
        <v>898.52317700000003</v>
      </c>
      <c r="E83" s="56">
        <v>785.43911300000002</v>
      </c>
      <c r="F83" s="64">
        <v>10.1928</v>
      </c>
      <c r="G83" s="64">
        <v>9.9585522144062342</v>
      </c>
      <c r="H83" s="64">
        <v>10.855426420282644</v>
      </c>
      <c r="I83" s="57">
        <v>0.1</v>
      </c>
      <c r="J83" s="57">
        <v>0.1</v>
      </c>
      <c r="K83" s="57">
        <v>0.1</v>
      </c>
      <c r="L83" s="57"/>
      <c r="M83" s="57"/>
      <c r="N83" s="57"/>
    </row>
    <row r="84" spans="1:14">
      <c r="A84" s="27" t="s">
        <v>435</v>
      </c>
      <c r="B84" s="59" t="s">
        <v>439</v>
      </c>
      <c r="C84" s="56">
        <v>827.47528</v>
      </c>
      <c r="D84" s="56">
        <v>641.41122299999995</v>
      </c>
      <c r="E84" s="56">
        <v>365.26383099999998</v>
      </c>
      <c r="F84" s="64">
        <v>4.6368</v>
      </c>
      <c r="G84" s="64">
        <v>4.6451465929754461</v>
      </c>
      <c r="H84" s="64">
        <v>4.5291620587794652</v>
      </c>
      <c r="I84" s="57">
        <v>0.01</v>
      </c>
      <c r="J84" s="57">
        <v>5.0000000000000001E-3</v>
      </c>
      <c r="K84" s="57">
        <v>2E-3</v>
      </c>
      <c r="L84" s="57">
        <v>8.1774268843133227E-2</v>
      </c>
      <c r="M84" s="57">
        <v>7.5295925799668442E-2</v>
      </c>
      <c r="N84" s="57">
        <v>6.8998726409819758E-2</v>
      </c>
    </row>
    <row r="85" spans="1:14">
      <c r="A85" s="27" t="s">
        <v>435</v>
      </c>
      <c r="B85" s="58" t="s">
        <v>438</v>
      </c>
      <c r="C85" s="56">
        <v>726.43838400000004</v>
      </c>
      <c r="D85" s="56">
        <v>613.35432000000003</v>
      </c>
      <c r="E85" s="56">
        <v>413.23822799999999</v>
      </c>
      <c r="F85" s="64">
        <v>5.2030000000000003</v>
      </c>
      <c r="G85" s="64">
        <v>5.0810008213957989</v>
      </c>
      <c r="H85" s="64">
        <v>5.1146924736408259</v>
      </c>
      <c r="I85" s="57">
        <v>0.01</v>
      </c>
      <c r="J85" s="57">
        <v>0.02</v>
      </c>
      <c r="K85" s="57">
        <v>5.0000000000000001E-3</v>
      </c>
      <c r="L85" s="57"/>
      <c r="M85" s="57"/>
      <c r="N85" s="57"/>
    </row>
    <row r="86" spans="1:14">
      <c r="A86" s="27" t="s">
        <v>441</v>
      </c>
      <c r="B86" s="58" t="s">
        <v>444</v>
      </c>
      <c r="C86" s="56">
        <v>1171.653145</v>
      </c>
      <c r="D86" s="56">
        <v>961.51631699999996</v>
      </c>
      <c r="E86" s="56">
        <v>633.34164699999997</v>
      </c>
      <c r="F86" s="64">
        <v>5.2283999999999997</v>
      </c>
      <c r="G86" s="64">
        <v>5.4469598296855271</v>
      </c>
      <c r="H86" s="64">
        <v>5.2728704203978056</v>
      </c>
      <c r="I86" s="57">
        <v>0.1</v>
      </c>
      <c r="J86" s="57">
        <v>0.02</v>
      </c>
      <c r="K86" s="57">
        <v>5.0000000000000001E-3</v>
      </c>
      <c r="L86" s="57"/>
      <c r="M86" s="57"/>
      <c r="N86" s="57"/>
    </row>
    <row r="87" spans="1:14">
      <c r="A87" s="27" t="s">
        <v>441</v>
      </c>
      <c r="B87" s="59" t="s">
        <v>446</v>
      </c>
      <c r="C87" s="56">
        <v>544.34811300000001</v>
      </c>
      <c r="D87" s="56">
        <v>445.27969899999999</v>
      </c>
      <c r="E87" s="56">
        <v>586.30960600000003</v>
      </c>
      <c r="F87" s="64">
        <v>3.1009000000000002</v>
      </c>
      <c r="G87" s="64">
        <v>2.9511348399663375</v>
      </c>
      <c r="H87" s="64">
        <v>3.1389019679881658</v>
      </c>
      <c r="I87" s="57">
        <v>0.01</v>
      </c>
      <c r="J87" s="57">
        <v>0.02</v>
      </c>
      <c r="K87" s="57">
        <v>5.0000000000000001E-3</v>
      </c>
      <c r="L87" s="57">
        <v>0.10756445850298435</v>
      </c>
      <c r="M87" s="57">
        <v>6.2074460410645599E-2</v>
      </c>
      <c r="N87" s="57">
        <v>2.9487510623880959E-2</v>
      </c>
    </row>
    <row r="88" spans="1:14">
      <c r="A88" s="27" t="s">
        <v>447</v>
      </c>
      <c r="B88" s="58" t="s">
        <v>452</v>
      </c>
      <c r="C88" s="56">
        <v>867.46617200000003</v>
      </c>
      <c r="D88" s="56">
        <v>552.32313599999998</v>
      </c>
      <c r="E88" s="56">
        <v>380.23834399999998</v>
      </c>
      <c r="F88" s="64">
        <v>0.86339999999999995</v>
      </c>
      <c r="G88" s="64">
        <v>0.9300172682519674</v>
      </c>
      <c r="H88" s="64">
        <v>0.91104269820396688</v>
      </c>
      <c r="I88" s="57">
        <v>0.05</v>
      </c>
      <c r="J88" s="57">
        <v>0.02</v>
      </c>
      <c r="K88" s="57">
        <v>0.02</v>
      </c>
      <c r="L88" s="57"/>
      <c r="M88" s="57"/>
      <c r="N88" s="57"/>
    </row>
    <row r="89" spans="1:14">
      <c r="A89" s="27" t="s">
        <v>447</v>
      </c>
      <c r="B89" s="59" t="s">
        <v>453</v>
      </c>
      <c r="C89" s="56">
        <v>863.54402800000003</v>
      </c>
      <c r="D89" s="56">
        <v>735.48545100000001</v>
      </c>
      <c r="E89" s="56">
        <v>565.37992299999996</v>
      </c>
      <c r="F89" s="64">
        <v>0.59299999999999997</v>
      </c>
      <c r="G89" s="64">
        <v>0.63379691753144418</v>
      </c>
      <c r="H89" s="64">
        <v>0.60154139746086122</v>
      </c>
      <c r="I89" s="57">
        <v>0.01</v>
      </c>
      <c r="J89" s="57">
        <v>0.05</v>
      </c>
      <c r="K89" s="57">
        <v>0.02</v>
      </c>
      <c r="L89" s="57">
        <v>8.712149328041123E-2</v>
      </c>
      <c r="M89" s="57">
        <v>6.6697249906606693E-2</v>
      </c>
      <c r="N89" s="57">
        <v>4.159684556791958E-2</v>
      </c>
    </row>
    <row r="90" spans="1:14">
      <c r="A90" s="27" t="s">
        <v>454</v>
      </c>
      <c r="B90" s="58" t="s">
        <v>455</v>
      </c>
      <c r="C90" s="56">
        <v>781.44419800000003</v>
      </c>
      <c r="D90" s="56">
        <v>694.41216999999995</v>
      </c>
      <c r="E90" s="56">
        <v>697.37673500000005</v>
      </c>
      <c r="F90" s="64">
        <v>4.6717000000000004</v>
      </c>
      <c r="G90" s="64">
        <v>4.4761722154961401</v>
      </c>
      <c r="H90" s="64">
        <v>4.3776868763897054</v>
      </c>
      <c r="I90" s="57">
        <v>0.02</v>
      </c>
      <c r="J90" s="57">
        <v>0.02</v>
      </c>
      <c r="K90" s="57">
        <v>0.05</v>
      </c>
      <c r="L90" s="57"/>
      <c r="M90" s="57"/>
      <c r="N90" s="57"/>
    </row>
    <row r="91" spans="1:14">
      <c r="A91" s="27" t="s">
        <v>454</v>
      </c>
      <c r="B91" s="59" t="s">
        <v>457</v>
      </c>
      <c r="C91" s="56">
        <v>1057.6019369999999</v>
      </c>
      <c r="D91" s="56">
        <v>944.51787300000001</v>
      </c>
      <c r="E91" s="56">
        <v>815.47528</v>
      </c>
      <c r="F91" s="64">
        <v>9.4733000000000001</v>
      </c>
      <c r="G91" s="64">
        <v>9.905263673453911</v>
      </c>
      <c r="H91" s="64">
        <v>9.3238357659668818</v>
      </c>
      <c r="I91" s="57">
        <v>0.02</v>
      </c>
      <c r="J91" s="57">
        <v>0.02</v>
      </c>
      <c r="K91" s="57">
        <v>0.02</v>
      </c>
      <c r="L91" s="57">
        <v>5.7451335540104016E-2</v>
      </c>
      <c r="M91" s="57">
        <v>0.1097649932008892</v>
      </c>
      <c r="N91" s="57">
        <v>5.0468184286575499E-2</v>
      </c>
    </row>
    <row r="92" spans="1:14">
      <c r="A92" s="27" t="s">
        <v>461</v>
      </c>
      <c r="B92" s="59" t="s">
        <v>464</v>
      </c>
      <c r="C92" s="56">
        <v>771.43871899999999</v>
      </c>
      <c r="D92" s="56">
        <v>456.28042699999997</v>
      </c>
      <c r="E92" s="56">
        <v>512.799935</v>
      </c>
      <c r="F92" s="64">
        <v>1.8083</v>
      </c>
      <c r="G92" s="64">
        <v>1.8237716622771969</v>
      </c>
      <c r="H92" s="64">
        <v>1.7765843650820534</v>
      </c>
      <c r="I92" s="57">
        <v>0.02</v>
      </c>
      <c r="J92" s="57">
        <v>0.01</v>
      </c>
      <c r="K92" s="57">
        <v>0.01</v>
      </c>
      <c r="L92" s="57">
        <v>7.7966472601822989E-2</v>
      </c>
      <c r="M92" s="57">
        <v>8.6143570368771669E-2</v>
      </c>
      <c r="N92" s="57">
        <v>6.553223670008354E-2</v>
      </c>
    </row>
    <row r="93" spans="1:14">
      <c r="A93" s="27" t="s">
        <v>461</v>
      </c>
      <c r="B93" s="58" t="s">
        <v>462</v>
      </c>
      <c r="C93" s="56">
        <v>950.41275599999994</v>
      </c>
      <c r="D93" s="56">
        <v>893.39129300000002</v>
      </c>
      <c r="E93" s="56">
        <v>746.32287899999994</v>
      </c>
      <c r="F93" s="64">
        <v>2.7827000000000002</v>
      </c>
      <c r="G93" s="64">
        <v>2.8005330757575004</v>
      </c>
      <c r="H93" s="64">
        <v>2.9125271013170981</v>
      </c>
      <c r="I93" s="57">
        <v>0.1</v>
      </c>
      <c r="J93" s="57">
        <v>0.05</v>
      </c>
      <c r="K93" s="57">
        <v>0.05</v>
      </c>
      <c r="L93" s="57"/>
      <c r="M93" s="57"/>
      <c r="N93" s="57"/>
    </row>
    <row r="94" spans="1:14">
      <c r="A94" s="27" t="s">
        <v>465</v>
      </c>
      <c r="B94" s="59" t="s">
        <v>466</v>
      </c>
      <c r="C94" s="56">
        <v>954.51345700000002</v>
      </c>
      <c r="D94" s="56">
        <v>754.39736400000004</v>
      </c>
      <c r="E94" s="56">
        <v>626.33878700000002</v>
      </c>
      <c r="F94" s="64">
        <v>0.50139999999999996</v>
      </c>
      <c r="G94" s="64">
        <v>0.49993891807395546</v>
      </c>
      <c r="H94" s="64">
        <v>0.46944174876618022</v>
      </c>
      <c r="I94" s="57">
        <v>0.02</v>
      </c>
      <c r="J94" s="57">
        <v>5.0000000000000001E-3</v>
      </c>
      <c r="K94" s="57">
        <v>0.2</v>
      </c>
      <c r="L94" s="57">
        <v>0.10192605356000958</v>
      </c>
      <c r="M94" s="57">
        <v>3.3604251648321107E-2</v>
      </c>
      <c r="N94" s="57">
        <v>1.3807294882628355E-2</v>
      </c>
    </row>
    <row r="95" spans="1:14">
      <c r="A95" s="27" t="s">
        <v>465</v>
      </c>
      <c r="B95" s="58" t="s">
        <v>467</v>
      </c>
      <c r="C95" s="56">
        <v>1247.723784</v>
      </c>
      <c r="D95" s="56">
        <v>962.59131300000001</v>
      </c>
      <c r="E95" s="56">
        <v>849.507249</v>
      </c>
      <c r="F95" s="64">
        <v>0.83450000000000002</v>
      </c>
      <c r="G95" s="64">
        <v>0.79434510389040414</v>
      </c>
      <c r="H95" s="64">
        <v>0.82452187513353736</v>
      </c>
      <c r="I95" s="57">
        <v>0.02</v>
      </c>
      <c r="J95" s="57">
        <v>0.2</v>
      </c>
      <c r="K95" s="57">
        <v>0.02</v>
      </c>
      <c r="L95" s="57"/>
      <c r="M95" s="57"/>
      <c r="N95" s="57"/>
    </row>
    <row r="96" spans="1:14">
      <c r="A96" s="27" t="s">
        <v>500</v>
      </c>
      <c r="B96" s="58" t="s">
        <v>503</v>
      </c>
      <c r="C96" s="56">
        <v>1274.654049</v>
      </c>
      <c r="D96" s="56">
        <v>1161.5699850000001</v>
      </c>
      <c r="E96" s="56">
        <v>1048.485921</v>
      </c>
      <c r="F96" s="64">
        <v>0.1002</v>
      </c>
      <c r="G96" s="64">
        <v>0.10465276805383264</v>
      </c>
      <c r="H96" s="64">
        <v>0.1013321632565878</v>
      </c>
      <c r="I96" s="57">
        <v>0.02</v>
      </c>
      <c r="J96" s="57">
        <v>0.1</v>
      </c>
      <c r="K96" s="57">
        <v>1</v>
      </c>
      <c r="L96" s="57"/>
      <c r="M96" s="57"/>
      <c r="N96" s="57"/>
    </row>
    <row r="97" spans="1:14">
      <c r="A97" s="28" t="s">
        <v>500</v>
      </c>
      <c r="B97" s="60" t="s">
        <v>505</v>
      </c>
      <c r="C97" s="61">
        <v>1009.410532</v>
      </c>
      <c r="D97" s="61">
        <v>910.34211800000003</v>
      </c>
      <c r="E97" s="61">
        <v>781.29952500000002</v>
      </c>
      <c r="F97" s="65">
        <v>7.3400000000000007E-2</v>
      </c>
      <c r="G97" s="65">
        <v>7.1463418785922744E-2</v>
      </c>
      <c r="H97" s="65">
        <v>6.823941839341853E-2</v>
      </c>
      <c r="I97" s="62">
        <v>0.1</v>
      </c>
      <c r="J97" s="62">
        <v>0.1</v>
      </c>
      <c r="K97" s="62">
        <v>0.2</v>
      </c>
      <c r="L97" s="62">
        <v>7.9986810829221225E-2</v>
      </c>
      <c r="M97" s="62">
        <v>6.2589157980267499E-2</v>
      </c>
      <c r="N97" s="62">
        <v>0.12374857193605911</v>
      </c>
    </row>
  </sheetData>
  <mergeCells count="1">
    <mergeCell ref="C2:E2"/>
  </mergeCells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A8EC-2FE9-4673-A117-720C3CC1B57B}">
  <dimension ref="A1:I97"/>
  <sheetViews>
    <sheetView workbookViewId="0">
      <selection activeCell="K11" sqref="K11"/>
    </sheetView>
  </sheetViews>
  <sheetFormatPr defaultRowHeight="15"/>
  <cols>
    <col min="2" max="2" width="24.85546875" bestFit="1" customWidth="1"/>
    <col min="3" max="3" width="10.5703125" customWidth="1"/>
    <col min="4" max="9" width="11.5703125" customWidth="1"/>
  </cols>
  <sheetData>
    <row r="1" spans="1:9" ht="18.75">
      <c r="A1" s="9" t="s">
        <v>536</v>
      </c>
    </row>
    <row r="2" spans="1:9" ht="45.75" thickBot="1">
      <c r="A2" s="25" t="s">
        <v>1</v>
      </c>
      <c r="B2" s="25" t="s">
        <v>515</v>
      </c>
      <c r="C2" s="32" t="s">
        <v>537</v>
      </c>
      <c r="D2" s="32" t="s">
        <v>538</v>
      </c>
      <c r="E2" s="32" t="s">
        <v>539</v>
      </c>
      <c r="F2" s="32" t="s">
        <v>540</v>
      </c>
      <c r="G2" s="32" t="s">
        <v>541</v>
      </c>
      <c r="H2" s="32" t="s">
        <v>542</v>
      </c>
      <c r="I2" s="34" t="s">
        <v>543</v>
      </c>
    </row>
    <row r="3" spans="1:9" ht="15.75" thickTop="1">
      <c r="A3" s="27" t="s">
        <v>10</v>
      </c>
      <c r="B3" t="s">
        <v>15</v>
      </c>
      <c r="C3" s="35">
        <v>2.1873772657999738E-2</v>
      </c>
      <c r="D3" s="35">
        <v>1.2191000000000001</v>
      </c>
      <c r="E3" s="35">
        <v>1.7765499999999999</v>
      </c>
      <c r="F3" s="35">
        <v>1.1404666666666667</v>
      </c>
      <c r="G3" s="35">
        <v>1.7018000000000002</v>
      </c>
      <c r="H3" s="35">
        <v>1.1945333333333334</v>
      </c>
      <c r="I3" s="36">
        <v>1.7970999999999997</v>
      </c>
    </row>
    <row r="4" spans="1:9">
      <c r="A4" s="27" t="s">
        <v>10</v>
      </c>
      <c r="B4" t="s">
        <v>26</v>
      </c>
      <c r="C4" s="35">
        <v>1.5364040372859843E-2</v>
      </c>
      <c r="D4" s="35">
        <v>0.77140000000000009</v>
      </c>
      <c r="E4" s="35">
        <v>1.0864500000000001</v>
      </c>
      <c r="F4" s="35">
        <v>0.74356666666666671</v>
      </c>
      <c r="G4" s="35">
        <v>1.0307666666666666</v>
      </c>
      <c r="H4" s="35">
        <v>0.43426666666666663</v>
      </c>
      <c r="I4" s="36">
        <v>1.0966333333333333</v>
      </c>
    </row>
    <row r="5" spans="1:9">
      <c r="A5" s="27" t="s">
        <v>10</v>
      </c>
      <c r="B5" s="30" t="s">
        <v>28</v>
      </c>
      <c r="C5" s="35">
        <v>6.1927931572812192E-2</v>
      </c>
      <c r="D5" s="35">
        <v>0.63090000000000002</v>
      </c>
      <c r="E5" s="35">
        <v>0.90864999999999996</v>
      </c>
      <c r="F5" s="35">
        <v>0.62333333333333341</v>
      </c>
      <c r="G5" s="35">
        <v>0.90636666666666665</v>
      </c>
      <c r="H5" s="35">
        <v>0.67233333333333334</v>
      </c>
      <c r="I5" s="36">
        <v>0.95966666666666667</v>
      </c>
    </row>
    <row r="6" spans="1:9">
      <c r="A6" s="27" t="s">
        <v>49</v>
      </c>
      <c r="B6" s="30" t="s">
        <v>52</v>
      </c>
      <c r="C6" s="35">
        <v>6.756622692647647E-3</v>
      </c>
      <c r="D6" s="35">
        <v>1.17255</v>
      </c>
      <c r="E6" s="35">
        <v>0.86165000000000003</v>
      </c>
      <c r="F6" s="35">
        <v>0.74040000000000006</v>
      </c>
      <c r="G6" s="35">
        <v>1.1285666666666667</v>
      </c>
      <c r="H6" s="35">
        <v>0.93466666666666665</v>
      </c>
      <c r="I6" s="36">
        <v>1.2116999999999998</v>
      </c>
    </row>
    <row r="7" spans="1:9">
      <c r="A7" s="27" t="s">
        <v>49</v>
      </c>
      <c r="B7" t="s">
        <v>55</v>
      </c>
      <c r="C7" s="35">
        <v>2.1241268377773011E-3</v>
      </c>
      <c r="D7" s="35">
        <v>1.1064000000000001</v>
      </c>
      <c r="E7" s="35">
        <v>0.85785</v>
      </c>
      <c r="F7" s="35">
        <v>0.75016666666666654</v>
      </c>
      <c r="G7" s="35">
        <v>1.0331000000000001</v>
      </c>
      <c r="H7" s="35">
        <v>0.95566666666666666</v>
      </c>
      <c r="I7" s="36">
        <v>0.9416000000000001</v>
      </c>
    </row>
    <row r="8" spans="1:9">
      <c r="A8" s="27" t="s">
        <v>56</v>
      </c>
      <c r="B8" t="s">
        <v>57</v>
      </c>
      <c r="C8" s="35">
        <v>1.0802837015610642E-2</v>
      </c>
      <c r="D8" s="35">
        <v>0.33674999999999999</v>
      </c>
      <c r="E8" s="35">
        <v>0.86135000000000006</v>
      </c>
      <c r="F8" s="35">
        <v>0.56156666666666666</v>
      </c>
      <c r="G8" s="35">
        <v>0.62133333333333329</v>
      </c>
      <c r="H8" s="35">
        <v>0.50113333333333332</v>
      </c>
      <c r="I8" s="36">
        <v>1.1645666666666667</v>
      </c>
    </row>
    <row r="9" spans="1:9">
      <c r="A9" s="27" t="s">
        <v>56</v>
      </c>
      <c r="B9" s="30" t="s">
        <v>60</v>
      </c>
      <c r="C9" s="35">
        <v>1.2627104139852817E-2</v>
      </c>
      <c r="D9" s="35">
        <v>3.5049999999999998E-2</v>
      </c>
      <c r="E9" s="35">
        <v>7.7800000000000008E-2</v>
      </c>
      <c r="F9" s="35">
        <v>3.9700000000000006E-2</v>
      </c>
      <c r="G9" s="35">
        <v>4.1533333333333332E-2</v>
      </c>
      <c r="H9" s="35">
        <v>3.5433333333333338E-2</v>
      </c>
      <c r="I9" s="36">
        <v>0.1484</v>
      </c>
    </row>
    <row r="10" spans="1:9">
      <c r="A10" s="27" t="s">
        <v>63</v>
      </c>
      <c r="B10" s="30" t="s">
        <v>66</v>
      </c>
      <c r="C10" s="35">
        <v>1.1654922766727643E-3</v>
      </c>
      <c r="D10" s="35">
        <v>4.15E-3</v>
      </c>
      <c r="E10" s="35">
        <v>1.0450000000000001E-2</v>
      </c>
      <c r="F10" s="35">
        <v>6.7666666666666665E-3</v>
      </c>
      <c r="G10" s="35">
        <v>6.4666666666666666E-3</v>
      </c>
      <c r="H10" s="35">
        <v>6.3666666666666663E-3</v>
      </c>
      <c r="I10" s="36">
        <v>9.3666666666666672E-3</v>
      </c>
    </row>
    <row r="11" spans="1:9">
      <c r="A11" s="27" t="s">
        <v>63</v>
      </c>
      <c r="B11" t="s">
        <v>69</v>
      </c>
      <c r="C11" s="35">
        <v>7.2945974218901243E-3</v>
      </c>
      <c r="D11" s="35">
        <v>4.0249999999999994E-2</v>
      </c>
      <c r="E11" s="35">
        <v>6.0450000000000004E-2</v>
      </c>
      <c r="F11" s="35">
        <v>4.413333333333333E-2</v>
      </c>
      <c r="G11" s="35">
        <v>3.8933333333333341E-2</v>
      </c>
      <c r="H11" s="35">
        <v>3.5466666666666667E-2</v>
      </c>
      <c r="I11" s="36">
        <v>5.5933333333333335E-2</v>
      </c>
    </row>
    <row r="12" spans="1:9">
      <c r="A12" s="27" t="s">
        <v>71</v>
      </c>
      <c r="B12" s="30" t="s">
        <v>72</v>
      </c>
      <c r="C12" s="35">
        <v>8.2397479209003009E-3</v>
      </c>
      <c r="D12" s="35">
        <v>1.0200000000000001E-2</v>
      </c>
      <c r="E12" s="35">
        <v>1.8944000000000001</v>
      </c>
      <c r="F12" s="35">
        <v>1.3356333333333332</v>
      </c>
      <c r="G12" s="35">
        <v>0.69386666666666663</v>
      </c>
      <c r="H12" s="35">
        <v>0.90686666666666671</v>
      </c>
      <c r="I12" s="36">
        <v>3.3933333333333336E-2</v>
      </c>
    </row>
    <row r="13" spans="1:9">
      <c r="A13" s="27" t="s">
        <v>71</v>
      </c>
      <c r="B13" s="33" t="s">
        <v>74</v>
      </c>
      <c r="C13" s="35">
        <v>1.2565712573800097E-2</v>
      </c>
      <c r="D13" s="35">
        <v>2.3E-3</v>
      </c>
      <c r="E13" s="35">
        <v>0.19769999999999999</v>
      </c>
      <c r="F13" s="35">
        <v>5.2766666666666663E-2</v>
      </c>
      <c r="G13" s="35">
        <v>3.266666666666667E-2</v>
      </c>
      <c r="H13" s="35">
        <v>4.8933333333333329E-2</v>
      </c>
      <c r="I13" s="36">
        <v>5.0333333333333332E-3</v>
      </c>
    </row>
    <row r="14" spans="1:9">
      <c r="A14" s="27" t="s">
        <v>123</v>
      </c>
      <c r="B14" s="30" t="s">
        <v>124</v>
      </c>
      <c r="C14" s="35">
        <v>2.5203072658795435E-3</v>
      </c>
      <c r="D14" s="35">
        <v>0.14465</v>
      </c>
      <c r="E14" s="35">
        <v>0.15079999999999999</v>
      </c>
      <c r="F14" s="35">
        <v>0.13600000000000001</v>
      </c>
      <c r="G14" s="35">
        <v>0.13146666666666665</v>
      </c>
      <c r="H14" s="35">
        <v>0.1343</v>
      </c>
      <c r="I14" s="36">
        <v>0.23103333333333334</v>
      </c>
    </row>
    <row r="15" spans="1:9">
      <c r="A15" s="27" t="s">
        <v>123</v>
      </c>
      <c r="B15" t="s">
        <v>126</v>
      </c>
      <c r="C15" s="35">
        <v>2.7349798060499427E-3</v>
      </c>
      <c r="D15" s="35">
        <v>4.8649999999999999E-2</v>
      </c>
      <c r="E15" s="35">
        <v>7.2899999999999993E-2</v>
      </c>
      <c r="F15" s="35">
        <v>4.9833333333333341E-2</v>
      </c>
      <c r="G15" s="35">
        <v>5.3333333333333337E-2</v>
      </c>
      <c r="H15" s="35">
        <v>5.4066666666666673E-2</v>
      </c>
      <c r="I15" s="36">
        <v>0.10349999999999999</v>
      </c>
    </row>
    <row r="16" spans="1:9">
      <c r="A16" s="27" t="s">
        <v>131</v>
      </c>
      <c r="B16" s="33" t="s">
        <v>133</v>
      </c>
      <c r="C16" s="35">
        <v>0.12020818786614439</v>
      </c>
      <c r="D16" s="35">
        <v>9.0999999999999998E-2</v>
      </c>
      <c r="E16" s="35">
        <v>0.26785000000000003</v>
      </c>
      <c r="F16" s="35">
        <v>0.19610000000000002</v>
      </c>
      <c r="G16" s="35">
        <v>9.0333333333333335E-2</v>
      </c>
      <c r="H16" s="35">
        <v>0.14743333333333333</v>
      </c>
      <c r="I16" s="36">
        <v>9.1033333333333341E-2</v>
      </c>
    </row>
    <row r="17" spans="1:9">
      <c r="A17" s="27" t="s">
        <v>131</v>
      </c>
      <c r="B17" s="30" t="s">
        <v>137</v>
      </c>
      <c r="C17" s="35">
        <v>9.5499305961975287E-3</v>
      </c>
      <c r="D17" s="35">
        <v>2.9950000000000001E-2</v>
      </c>
      <c r="E17" s="35">
        <v>9.1650000000000009E-2</v>
      </c>
      <c r="F17" s="35">
        <v>6.7166666666666666E-2</v>
      </c>
      <c r="G17" s="35">
        <v>2.8133333333333333E-2</v>
      </c>
      <c r="H17" s="35">
        <v>4.8566666666666668E-2</v>
      </c>
      <c r="I17" s="36">
        <v>3.6000000000000004E-2</v>
      </c>
    </row>
    <row r="18" spans="1:9">
      <c r="A18" s="27" t="s">
        <v>151</v>
      </c>
      <c r="B18" s="33" t="s">
        <v>152</v>
      </c>
      <c r="C18" s="35">
        <v>2.0922807405693578E-3</v>
      </c>
      <c r="D18" s="35">
        <v>1.055E-2</v>
      </c>
      <c r="E18" s="35">
        <v>1.0499999999999999E-3</v>
      </c>
      <c r="F18" s="35">
        <v>8.3333333333333339E-4</v>
      </c>
      <c r="G18" s="35">
        <v>1.6899999999999998E-2</v>
      </c>
      <c r="H18" s="35">
        <v>9.3333333333333332E-4</v>
      </c>
      <c r="I18" s="36">
        <v>0.16373333333333334</v>
      </c>
    </row>
    <row r="19" spans="1:9">
      <c r="A19" s="27" t="s">
        <v>151</v>
      </c>
      <c r="B19" s="30" t="s">
        <v>155</v>
      </c>
      <c r="C19" s="35">
        <v>2.5482164217201225E-4</v>
      </c>
      <c r="D19" s="35">
        <v>1.755E-2</v>
      </c>
      <c r="E19" s="35">
        <v>6.8999999999999999E-3</v>
      </c>
      <c r="F19" s="35">
        <v>5.1666666666666666E-3</v>
      </c>
      <c r="G19" s="35">
        <v>3.1399999999999997E-2</v>
      </c>
      <c r="H19" s="35">
        <v>4.8666666666666667E-3</v>
      </c>
      <c r="I19" s="36">
        <v>0.31919999999999998</v>
      </c>
    </row>
    <row r="20" spans="1:9">
      <c r="A20" s="27" t="s">
        <v>151</v>
      </c>
      <c r="B20" s="33" t="s">
        <v>156</v>
      </c>
      <c r="C20" s="35">
        <v>4.135730509511556E-3</v>
      </c>
      <c r="D20" s="35">
        <v>1.55E-2</v>
      </c>
      <c r="E20" s="35">
        <v>2.7499999999999998E-3</v>
      </c>
      <c r="F20" s="35">
        <v>1.4E-3</v>
      </c>
      <c r="G20" s="35">
        <v>4.1599999999999998E-2</v>
      </c>
      <c r="H20" s="35">
        <v>6.6000000000000008E-3</v>
      </c>
      <c r="I20" s="36">
        <v>0.39526666666666666</v>
      </c>
    </row>
    <row r="21" spans="1:9">
      <c r="A21" s="27" t="s">
        <v>187</v>
      </c>
      <c r="B21" t="s">
        <v>188</v>
      </c>
      <c r="C21" s="35">
        <v>9.537056487294502E-3</v>
      </c>
      <c r="D21" s="35">
        <v>0.88965000000000005</v>
      </c>
      <c r="E21" s="35">
        <v>0.47935</v>
      </c>
      <c r="F21" s="35">
        <v>0.56740000000000002</v>
      </c>
      <c r="G21" s="35">
        <v>0.98303333333333331</v>
      </c>
      <c r="H21" s="35">
        <v>0.49849999999999994</v>
      </c>
      <c r="I21" s="36">
        <v>0.92203333333333326</v>
      </c>
    </row>
    <row r="22" spans="1:9">
      <c r="A22" s="27" t="s">
        <v>187</v>
      </c>
      <c r="B22" t="s">
        <v>191</v>
      </c>
      <c r="C22" s="35">
        <v>5.0083794693314768E-2</v>
      </c>
      <c r="D22" s="35">
        <v>1.5529000000000002</v>
      </c>
      <c r="E22" s="35">
        <v>0.86695000000000011</v>
      </c>
      <c r="F22" s="35">
        <v>0.94840000000000002</v>
      </c>
      <c r="G22" s="35">
        <v>1.6016000000000001</v>
      </c>
      <c r="H22" s="35">
        <v>0.80869999999999997</v>
      </c>
      <c r="I22" s="36">
        <v>1.6209666666666667</v>
      </c>
    </row>
    <row r="23" spans="1:9">
      <c r="A23" s="27" t="s">
        <v>187</v>
      </c>
      <c r="B23" s="30" t="s">
        <v>193</v>
      </c>
      <c r="C23" s="35">
        <v>6.9546853027670896E-3</v>
      </c>
      <c r="D23" s="35">
        <v>1.1287</v>
      </c>
      <c r="E23" s="35">
        <v>0.62485000000000002</v>
      </c>
      <c r="F23" s="35">
        <v>0.7315666666666667</v>
      </c>
      <c r="G23" s="35">
        <v>1.2700000000000002</v>
      </c>
      <c r="H23" s="35">
        <v>0.62406666666666677</v>
      </c>
      <c r="I23" s="36">
        <v>1.1728000000000001</v>
      </c>
    </row>
    <row r="24" spans="1:9">
      <c r="A24" s="27" t="s">
        <v>195</v>
      </c>
      <c r="B24" s="30" t="s">
        <v>199</v>
      </c>
      <c r="C24" s="35">
        <v>6.6845220818781553E-2</v>
      </c>
      <c r="D24" s="35">
        <v>2.2143999999999999</v>
      </c>
      <c r="E24" s="35">
        <v>2.0887000000000002</v>
      </c>
      <c r="F24" s="35">
        <v>2.0873666666666666</v>
      </c>
      <c r="G24" s="35">
        <v>1.9829666666666668</v>
      </c>
      <c r="H24" s="35">
        <v>2.7183333333333337</v>
      </c>
      <c r="I24" s="36">
        <v>2.9033666666666669</v>
      </c>
    </row>
    <row r="25" spans="1:9">
      <c r="A25" s="27" t="s">
        <v>195</v>
      </c>
      <c r="B25" t="s">
        <v>200</v>
      </c>
      <c r="C25" s="35">
        <v>8.5081001792473798E-2</v>
      </c>
      <c r="D25" s="35">
        <v>0.70530000000000004</v>
      </c>
      <c r="E25" s="35">
        <v>0.76175000000000004</v>
      </c>
      <c r="F25" s="35">
        <v>0.73740000000000006</v>
      </c>
      <c r="G25" s="35">
        <v>0.67866666666666653</v>
      </c>
      <c r="H25" s="35">
        <v>0.88473333333333326</v>
      </c>
      <c r="I25" s="36">
        <v>0.98213333333333341</v>
      </c>
    </row>
    <row r="26" spans="1:9">
      <c r="A26" s="27" t="s">
        <v>225</v>
      </c>
      <c r="B26" s="30" t="s">
        <v>226</v>
      </c>
      <c r="C26" s="35">
        <v>5.5141357398835582E-4</v>
      </c>
      <c r="D26" s="35">
        <v>1.7999999999999999E-2</v>
      </c>
      <c r="E26" s="35">
        <v>1.6449999999999999E-2</v>
      </c>
      <c r="F26" s="35">
        <v>9.5999999999999992E-3</v>
      </c>
      <c r="G26" s="35">
        <v>1.6499999999999997E-2</v>
      </c>
      <c r="H26" s="35">
        <v>4.4000000000000003E-3</v>
      </c>
      <c r="I26" s="36">
        <v>4.6300000000000001E-2</v>
      </c>
    </row>
    <row r="27" spans="1:9">
      <c r="A27" s="27" t="s">
        <v>225</v>
      </c>
      <c r="B27" s="33" t="s">
        <v>230</v>
      </c>
      <c r="C27" s="35">
        <v>0.36394409821881973</v>
      </c>
      <c r="D27" s="35">
        <v>0.60549999999999993</v>
      </c>
      <c r="E27" s="35">
        <v>0.44369999999999998</v>
      </c>
      <c r="F27" s="35">
        <v>0.32806666666666667</v>
      </c>
      <c r="G27" s="35">
        <v>0.51096666666666668</v>
      </c>
      <c r="H27" s="35">
        <v>0.17283333333333331</v>
      </c>
      <c r="I27" s="36">
        <v>1.2297</v>
      </c>
    </row>
    <row r="28" spans="1:9">
      <c r="A28" s="27" t="s">
        <v>260</v>
      </c>
      <c r="B28" s="30" t="s">
        <v>261</v>
      </c>
      <c r="C28" s="35">
        <v>3.8246614482189099E-3</v>
      </c>
      <c r="D28" s="35">
        <v>6.7499999999999999E-3</v>
      </c>
      <c r="E28" s="35">
        <v>3.3250000000000002E-2</v>
      </c>
      <c r="F28" s="35">
        <v>7.3366666666666677E-2</v>
      </c>
      <c r="G28" s="35">
        <v>4.9966666666666666E-2</v>
      </c>
      <c r="H28" s="35">
        <v>2.6933333333333333E-2</v>
      </c>
      <c r="I28" s="36">
        <v>3.5633333333333329E-2</v>
      </c>
    </row>
    <row r="29" spans="1:9">
      <c r="A29" s="27" t="s">
        <v>260</v>
      </c>
      <c r="B29" t="s">
        <v>264</v>
      </c>
      <c r="C29" s="35">
        <v>6.2557885744065906E-4</v>
      </c>
      <c r="D29" s="35">
        <v>9.7000000000000003E-3</v>
      </c>
      <c r="E29" s="35">
        <v>4.3099999999999999E-2</v>
      </c>
      <c r="F29" s="35">
        <v>0.10376666666666667</v>
      </c>
      <c r="G29" s="35">
        <v>7.0966666666666664E-2</v>
      </c>
      <c r="H29" s="35">
        <v>3.7200000000000004E-2</v>
      </c>
      <c r="I29" s="36">
        <v>4.5233333333333327E-2</v>
      </c>
    </row>
    <row r="30" spans="1:9">
      <c r="A30" s="27" t="s">
        <v>260</v>
      </c>
      <c r="B30" s="33" t="s">
        <v>266</v>
      </c>
      <c r="C30" s="35">
        <v>0.17883032712792668</v>
      </c>
      <c r="D30" s="35">
        <v>4.3050000000000005E-2</v>
      </c>
      <c r="E30" s="35">
        <v>0.20394999999999999</v>
      </c>
      <c r="F30" s="35">
        <v>0.39329999999999998</v>
      </c>
      <c r="G30" s="35">
        <v>0.30103333333333332</v>
      </c>
      <c r="H30" s="35">
        <v>0.16833333333333333</v>
      </c>
      <c r="I30" s="36">
        <v>0.20199999999999999</v>
      </c>
    </row>
    <row r="31" spans="1:9">
      <c r="A31" s="27" t="s">
        <v>268</v>
      </c>
      <c r="B31" s="30" t="s">
        <v>272</v>
      </c>
      <c r="C31" s="35">
        <v>3.765587760890175E-3</v>
      </c>
      <c r="D31" s="35">
        <v>1.085E-2</v>
      </c>
      <c r="E31" s="35">
        <v>7.6500000000000005E-3</v>
      </c>
      <c r="F31" s="35">
        <v>9.4999999999999998E-3</v>
      </c>
      <c r="G31" s="35">
        <v>2.0666666666666663E-3</v>
      </c>
      <c r="H31" s="35">
        <v>6.1333333333333335E-3</v>
      </c>
      <c r="I31" s="36">
        <v>3.106666666666667E-2</v>
      </c>
    </row>
    <row r="32" spans="1:9">
      <c r="A32" s="27" t="s">
        <v>268</v>
      </c>
      <c r="B32" t="s">
        <v>273</v>
      </c>
      <c r="C32" s="35">
        <v>0.10995691406434545</v>
      </c>
      <c r="D32" s="35">
        <v>4.4450000000000003</v>
      </c>
      <c r="E32" s="35">
        <v>2.1279500000000002</v>
      </c>
      <c r="F32" s="35">
        <v>3.6173000000000002</v>
      </c>
      <c r="G32" s="35">
        <v>1.2289333333333334</v>
      </c>
      <c r="H32" s="35">
        <v>2.9448000000000003</v>
      </c>
      <c r="I32" s="36">
        <v>5.7382999999999997</v>
      </c>
    </row>
    <row r="33" spans="1:9">
      <c r="A33" s="27" t="s">
        <v>268</v>
      </c>
      <c r="B33" t="s">
        <v>274</v>
      </c>
      <c r="C33" s="35">
        <v>1.7197685424150823E-2</v>
      </c>
      <c r="D33" s="35">
        <v>5.2994500000000002</v>
      </c>
      <c r="E33" s="35">
        <v>2.2091500000000002</v>
      </c>
      <c r="F33" s="35">
        <v>4.3564333333333343</v>
      </c>
      <c r="G33" s="35">
        <v>1.6725000000000001</v>
      </c>
      <c r="H33" s="35">
        <v>4.2346666666666666</v>
      </c>
      <c r="I33" s="36">
        <v>5.8594666666666662</v>
      </c>
    </row>
    <row r="34" spans="1:9">
      <c r="A34" s="27" t="s">
        <v>513</v>
      </c>
      <c r="B34" t="s">
        <v>276</v>
      </c>
      <c r="C34" s="35">
        <v>0.11567024091905563</v>
      </c>
      <c r="D34" s="35">
        <v>7.9460999999999995</v>
      </c>
      <c r="E34" s="35">
        <v>5.9243500000000004</v>
      </c>
      <c r="F34" s="35">
        <v>5.3853999999999997</v>
      </c>
      <c r="G34" s="35">
        <v>4.0647666666666664</v>
      </c>
      <c r="H34" s="35">
        <v>5.6524000000000001</v>
      </c>
      <c r="I34" s="36">
        <v>6.4934000000000003</v>
      </c>
    </row>
    <row r="35" spans="1:9">
      <c r="A35" s="27" t="s">
        <v>513</v>
      </c>
      <c r="B35" s="30" t="s">
        <v>278</v>
      </c>
      <c r="C35" s="35">
        <v>1.9518298530742462E-3</v>
      </c>
      <c r="D35" s="35">
        <v>0.39895000000000003</v>
      </c>
      <c r="E35" s="35">
        <v>0.23530000000000001</v>
      </c>
      <c r="F35" s="35">
        <v>0.34413333333333335</v>
      </c>
      <c r="G35" s="35">
        <v>1.4666666666666667E-3</v>
      </c>
      <c r="H35" s="35">
        <v>0.37129999999999996</v>
      </c>
      <c r="I35" s="36">
        <v>0.38496666666666668</v>
      </c>
    </row>
    <row r="36" spans="1:9">
      <c r="A36" s="27" t="s">
        <v>514</v>
      </c>
      <c r="B36" t="s">
        <v>285</v>
      </c>
      <c r="C36" s="35">
        <v>2.1560310135095774E-2</v>
      </c>
      <c r="D36" s="35">
        <v>5.8450000000000002E-2</v>
      </c>
      <c r="E36" s="35">
        <v>5.3449999999999998E-2</v>
      </c>
      <c r="F36" s="35">
        <v>4.0933333333333329E-2</v>
      </c>
      <c r="G36" s="35">
        <v>4.2799999999999998E-2</v>
      </c>
      <c r="H36" s="35">
        <v>3.2299999999999995E-2</v>
      </c>
      <c r="I36" s="36">
        <v>6.7366666666666672E-2</v>
      </c>
    </row>
    <row r="37" spans="1:9">
      <c r="A37" s="27" t="s">
        <v>514</v>
      </c>
      <c r="B37" s="30" t="s">
        <v>287</v>
      </c>
      <c r="C37" s="35">
        <v>1.1041246886073783E-3</v>
      </c>
      <c r="D37" s="35">
        <v>5.3E-3</v>
      </c>
      <c r="E37" s="35">
        <v>3.8000000000000004E-3</v>
      </c>
      <c r="F37" s="35">
        <v>3.5999999999999995E-3</v>
      </c>
      <c r="G37" s="35">
        <v>1.8333333333333333E-3</v>
      </c>
      <c r="H37" s="35">
        <v>2E-3</v>
      </c>
      <c r="I37" s="36">
        <v>1.3666666666666664E-3</v>
      </c>
    </row>
    <row r="38" spans="1:9">
      <c r="A38" s="27" t="s">
        <v>290</v>
      </c>
      <c r="B38" s="30" t="s">
        <v>291</v>
      </c>
      <c r="C38" s="35">
        <v>3.4396745995590026E-2</v>
      </c>
      <c r="D38" s="35">
        <v>0.34275</v>
      </c>
      <c r="E38" s="35">
        <v>0.42904999999999999</v>
      </c>
      <c r="F38" s="35">
        <v>0.3207666666666667</v>
      </c>
      <c r="G38" s="35">
        <v>0.26979999999999998</v>
      </c>
      <c r="H38" s="35">
        <v>0.28050000000000003</v>
      </c>
      <c r="I38" s="36">
        <v>0.4662</v>
      </c>
    </row>
    <row r="39" spans="1:9">
      <c r="A39" s="27" t="s">
        <v>290</v>
      </c>
      <c r="B39" t="s">
        <v>293</v>
      </c>
      <c r="C39" s="35">
        <v>2.6169890919923274E-2</v>
      </c>
      <c r="D39" s="35">
        <v>0.70230000000000004</v>
      </c>
      <c r="E39" s="35">
        <v>0.73645000000000005</v>
      </c>
      <c r="F39" s="35">
        <v>0.52583333333333337</v>
      </c>
      <c r="G39" s="35">
        <v>0.52206666666666657</v>
      </c>
      <c r="H39" s="35">
        <v>0.56386666666666674</v>
      </c>
      <c r="I39" s="36">
        <v>0.93773333333333342</v>
      </c>
    </row>
    <row r="40" spans="1:9">
      <c r="A40" s="27" t="s">
        <v>296</v>
      </c>
      <c r="B40" s="30" t="s">
        <v>297</v>
      </c>
      <c r="C40" s="35">
        <v>6.1488241072488639E-2</v>
      </c>
      <c r="D40" s="35">
        <v>0.44025000000000003</v>
      </c>
      <c r="E40" s="35">
        <v>0.70665</v>
      </c>
      <c r="F40" s="35">
        <v>0.41179999999999994</v>
      </c>
      <c r="G40" s="35">
        <v>0.20569999999999999</v>
      </c>
      <c r="H40" s="35">
        <v>0.20446666666666669</v>
      </c>
      <c r="I40" s="36">
        <v>0.1082</v>
      </c>
    </row>
    <row r="41" spans="1:9">
      <c r="A41" s="27" t="s">
        <v>296</v>
      </c>
      <c r="B41" t="s">
        <v>300</v>
      </c>
      <c r="C41" s="35">
        <v>6.8919803351922257E-2</v>
      </c>
      <c r="D41" s="35">
        <v>20.19425</v>
      </c>
      <c r="E41" s="35">
        <v>17.546050000000001</v>
      </c>
      <c r="F41" s="35">
        <v>13.734900000000001</v>
      </c>
      <c r="G41" s="35">
        <v>23.552700000000002</v>
      </c>
      <c r="H41" s="35">
        <v>13.287533333333334</v>
      </c>
      <c r="I41" s="36">
        <v>19.1112</v>
      </c>
    </row>
    <row r="42" spans="1:9">
      <c r="A42" s="27" t="s">
        <v>301</v>
      </c>
      <c r="B42" s="30" t="s">
        <v>303</v>
      </c>
      <c r="C42" s="35">
        <v>3.6572332665679434E-2</v>
      </c>
      <c r="D42" s="35">
        <v>2.9835500000000001</v>
      </c>
      <c r="E42" s="35">
        <v>4.3212999999999999</v>
      </c>
      <c r="F42" s="35">
        <v>12.509600000000001</v>
      </c>
      <c r="G42" s="35">
        <v>5.0107999999999997</v>
      </c>
      <c r="H42" s="35">
        <v>5.3432000000000004</v>
      </c>
      <c r="I42" s="36">
        <v>6.8513666666666673</v>
      </c>
    </row>
    <row r="43" spans="1:9">
      <c r="A43" s="27" t="s">
        <v>301</v>
      </c>
      <c r="B43" t="s">
        <v>302</v>
      </c>
      <c r="C43" s="35">
        <v>0.63352963998472744</v>
      </c>
      <c r="D43" s="35">
        <v>42.67</v>
      </c>
      <c r="E43" s="35">
        <v>57.8566</v>
      </c>
      <c r="F43" s="35">
        <v>155.83003333333332</v>
      </c>
      <c r="G43" s="35">
        <v>77.777799999999999</v>
      </c>
      <c r="H43" s="35">
        <v>59.984099999999991</v>
      </c>
      <c r="I43" s="36">
        <v>91.806766666666661</v>
      </c>
    </row>
    <row r="44" spans="1:9">
      <c r="A44" s="27" t="s">
        <v>305</v>
      </c>
      <c r="B44" t="s">
        <v>309</v>
      </c>
      <c r="C44" s="35">
        <v>0.10499274621161381</v>
      </c>
      <c r="D44" s="35">
        <v>6.6037499999999998</v>
      </c>
      <c r="E44" s="35">
        <v>6.4872499999999995</v>
      </c>
      <c r="F44" s="35">
        <v>7.6923999999999992</v>
      </c>
      <c r="G44" s="35">
        <v>5.6993333333333327</v>
      </c>
      <c r="H44" s="35">
        <v>7.0148000000000001</v>
      </c>
      <c r="I44" s="36">
        <v>7.6217666666666668</v>
      </c>
    </row>
    <row r="45" spans="1:9">
      <c r="A45" s="27" t="s">
        <v>305</v>
      </c>
      <c r="B45" s="30" t="s">
        <v>310</v>
      </c>
      <c r="C45" s="35">
        <v>7.7586713645779848E-2</v>
      </c>
      <c r="D45" s="35">
        <v>4.9394</v>
      </c>
      <c r="E45" s="35">
        <v>4.5065499999999998</v>
      </c>
      <c r="F45" s="35">
        <v>5.357566666666667</v>
      </c>
      <c r="G45" s="35">
        <v>4.3506999999999998</v>
      </c>
      <c r="H45" s="35">
        <v>5.2720666666666673</v>
      </c>
      <c r="I45" s="36">
        <v>4.7920333333333334</v>
      </c>
    </row>
    <row r="46" spans="1:9">
      <c r="A46" s="27" t="s">
        <v>311</v>
      </c>
      <c r="B46" s="30" t="s">
        <v>312</v>
      </c>
      <c r="C46" s="35">
        <v>2.525074984540264E-2</v>
      </c>
      <c r="D46" s="35">
        <v>5.48665</v>
      </c>
      <c r="E46" s="35">
        <v>2.2542499999999999</v>
      </c>
      <c r="F46" s="35">
        <v>2.8638666666666666</v>
      </c>
      <c r="G46" s="35">
        <v>3.134233333333333</v>
      </c>
      <c r="H46" s="35">
        <v>3.3633000000000002</v>
      </c>
      <c r="I46" s="36">
        <v>6.6100333333333339</v>
      </c>
    </row>
    <row r="47" spans="1:9">
      <c r="A47" s="27" t="s">
        <v>311</v>
      </c>
      <c r="B47" t="s">
        <v>314</v>
      </c>
      <c r="C47" s="35">
        <v>2.5074388868593155E-2</v>
      </c>
      <c r="D47" s="35">
        <v>0.1376</v>
      </c>
      <c r="E47" s="35">
        <v>7.0599999999999996E-2</v>
      </c>
      <c r="F47" s="35">
        <v>0.10163333333333334</v>
      </c>
      <c r="G47" s="35">
        <v>5.7966666666666666E-2</v>
      </c>
      <c r="H47" s="35">
        <v>7.329999999999999E-2</v>
      </c>
      <c r="I47" s="36">
        <v>0.27236666666666665</v>
      </c>
    </row>
    <row r="48" spans="1:9">
      <c r="A48" s="27" t="s">
        <v>318</v>
      </c>
      <c r="B48" t="s">
        <v>320</v>
      </c>
      <c r="C48" s="35">
        <v>2.2879806092647861E-2</v>
      </c>
      <c r="D48" s="35">
        <v>5.2393000000000001</v>
      </c>
      <c r="E48" s="35">
        <v>2.83365</v>
      </c>
      <c r="F48" s="35">
        <v>2.2850666666666664</v>
      </c>
      <c r="G48" s="35">
        <v>4.261166666666667</v>
      </c>
      <c r="H48" s="35">
        <v>2.8210333333333328</v>
      </c>
      <c r="I48" s="36">
        <v>3.5469666666666666</v>
      </c>
    </row>
    <row r="49" spans="1:9">
      <c r="A49" s="27" t="s">
        <v>318</v>
      </c>
      <c r="B49" t="s">
        <v>322</v>
      </c>
      <c r="C49" s="35">
        <v>9.9605603685466032E-3</v>
      </c>
      <c r="D49" s="35">
        <v>0.19785</v>
      </c>
      <c r="E49" s="35">
        <v>0.64424999999999999</v>
      </c>
      <c r="F49" s="35">
        <v>0.41893333333333338</v>
      </c>
      <c r="G49" s="35">
        <v>0.81899999999999995</v>
      </c>
      <c r="H49" s="35">
        <v>0.62809999999999999</v>
      </c>
      <c r="I49" s="36">
        <v>0.50736666666666663</v>
      </c>
    </row>
    <row r="50" spans="1:9">
      <c r="A50" s="27" t="s">
        <v>318</v>
      </c>
      <c r="B50" s="30" t="s">
        <v>324</v>
      </c>
      <c r="C50" s="35">
        <v>2.0788986899121321E-2</v>
      </c>
      <c r="D50" s="35">
        <v>0.89419999999999999</v>
      </c>
      <c r="E50" s="35">
        <v>0.63190000000000002</v>
      </c>
      <c r="F50" s="35">
        <v>0.56180000000000008</v>
      </c>
      <c r="G50" s="35">
        <v>0.81210000000000004</v>
      </c>
      <c r="H50" s="35">
        <v>0.51750000000000007</v>
      </c>
      <c r="I50" s="36">
        <v>0.79983333333333329</v>
      </c>
    </row>
    <row r="51" spans="1:9">
      <c r="A51" s="27" t="s">
        <v>325</v>
      </c>
      <c r="B51" t="s">
        <v>327</v>
      </c>
      <c r="C51" s="35">
        <v>4.4036018383763484E-3</v>
      </c>
      <c r="D51" s="35">
        <v>1.1656</v>
      </c>
      <c r="E51" s="35">
        <v>1.3077999999999999</v>
      </c>
      <c r="F51" s="35">
        <v>1.3622666666666667</v>
      </c>
      <c r="G51" s="35">
        <v>0.97243333333333337</v>
      </c>
      <c r="H51" s="35">
        <v>1.3768</v>
      </c>
      <c r="I51" s="36">
        <v>1.3536000000000001</v>
      </c>
    </row>
    <row r="52" spans="1:9">
      <c r="A52" s="27" t="s">
        <v>325</v>
      </c>
      <c r="B52" t="s">
        <v>329</v>
      </c>
      <c r="C52" s="35">
        <v>6.5295716447515383E-3</v>
      </c>
      <c r="D52" s="35">
        <v>0.61990000000000001</v>
      </c>
      <c r="E52" s="35">
        <v>0.71189999999999998</v>
      </c>
      <c r="F52" s="35">
        <v>0.67810000000000004</v>
      </c>
      <c r="G52" s="35">
        <v>0.42436666666666673</v>
      </c>
      <c r="H52" s="35">
        <v>0.66466666666666674</v>
      </c>
      <c r="I52" s="36">
        <v>1.0534333333333334</v>
      </c>
    </row>
    <row r="53" spans="1:9">
      <c r="A53" s="27" t="s">
        <v>325</v>
      </c>
      <c r="B53" s="30" t="s">
        <v>331</v>
      </c>
      <c r="C53" s="35">
        <v>2.1477648285532021E-3</v>
      </c>
      <c r="D53" s="35">
        <v>0.87490000000000001</v>
      </c>
      <c r="E53" s="35">
        <v>0.96435000000000004</v>
      </c>
      <c r="F53" s="35">
        <v>1.0353333333333332</v>
      </c>
      <c r="G53" s="35">
        <v>0.74776666666666658</v>
      </c>
      <c r="H53" s="35">
        <v>1.052</v>
      </c>
      <c r="I53" s="36">
        <v>0.9905666666666666</v>
      </c>
    </row>
    <row r="54" spans="1:9">
      <c r="A54" s="27" t="s">
        <v>332</v>
      </c>
      <c r="B54" t="s">
        <v>333</v>
      </c>
      <c r="C54" s="35">
        <v>7.0168712311926701E-2</v>
      </c>
      <c r="D54" s="35">
        <v>4.7078500000000005</v>
      </c>
      <c r="E54" s="35">
        <v>8.5426000000000002</v>
      </c>
      <c r="F54" s="35">
        <v>6.3561333333333332</v>
      </c>
      <c r="G54" s="35">
        <v>6.143766666666667</v>
      </c>
      <c r="H54" s="35">
        <v>5.4744333333333328</v>
      </c>
      <c r="I54" s="36">
        <v>6.3112666666666657</v>
      </c>
    </row>
    <row r="55" spans="1:9">
      <c r="A55" s="27" t="s">
        <v>332</v>
      </c>
      <c r="B55" s="30" t="s">
        <v>334</v>
      </c>
      <c r="C55" s="35">
        <v>2.9930424208580764E-2</v>
      </c>
      <c r="D55" s="35">
        <v>5.1461500000000004</v>
      </c>
      <c r="E55" s="35">
        <v>9.2692999999999994</v>
      </c>
      <c r="F55" s="35">
        <v>6.6840333333333346</v>
      </c>
      <c r="G55" s="35">
        <v>6.8240333333333325</v>
      </c>
      <c r="H55" s="35">
        <v>3.8605666666666667</v>
      </c>
      <c r="I55" s="36">
        <v>9.3857999999999979</v>
      </c>
    </row>
    <row r="56" spans="1:9">
      <c r="A56" s="27" t="s">
        <v>345</v>
      </c>
      <c r="B56" s="30" t="s">
        <v>347</v>
      </c>
      <c r="C56" s="35">
        <v>1.0522474712484412E-3</v>
      </c>
      <c r="D56" s="35">
        <v>0.2077</v>
      </c>
      <c r="E56" s="35">
        <v>0.182</v>
      </c>
      <c r="F56" s="35">
        <v>0.21966666666666668</v>
      </c>
      <c r="G56" s="35">
        <v>0.15659999999999999</v>
      </c>
      <c r="H56" s="35">
        <v>0.16436666666666666</v>
      </c>
      <c r="I56" s="36">
        <v>0.18046666666666666</v>
      </c>
    </row>
    <row r="57" spans="1:9">
      <c r="A57" s="27" t="s">
        <v>345</v>
      </c>
      <c r="B57" t="s">
        <v>348</v>
      </c>
      <c r="C57" s="35">
        <v>1.8489542921507334E-3</v>
      </c>
      <c r="D57" s="35">
        <v>2.2749999999999999E-2</v>
      </c>
      <c r="E57" s="35">
        <v>1.9200000000000002E-2</v>
      </c>
      <c r="F57" s="35">
        <v>1.8533333333333332E-2</v>
      </c>
      <c r="G57" s="35">
        <v>1.6233333333333332E-2</v>
      </c>
      <c r="H57" s="35">
        <v>1.833333333333333E-2</v>
      </c>
      <c r="I57" s="36">
        <v>1.9466666666666667E-2</v>
      </c>
    </row>
    <row r="58" spans="1:9">
      <c r="A58" s="27" t="s">
        <v>351</v>
      </c>
      <c r="B58" s="30" t="s">
        <v>352</v>
      </c>
      <c r="C58" s="35">
        <v>1.6153710999087516E-2</v>
      </c>
      <c r="D58" s="35">
        <v>4.2499000000000002</v>
      </c>
      <c r="E58" s="35">
        <v>6.3021999999999991</v>
      </c>
      <c r="F58" s="35">
        <v>5.5743</v>
      </c>
      <c r="G58" s="35">
        <v>5.6993333333333327</v>
      </c>
      <c r="H58" s="35">
        <v>4.6992666666666665</v>
      </c>
      <c r="I58" s="36">
        <v>5.0791333333333322</v>
      </c>
    </row>
    <row r="59" spans="1:9">
      <c r="A59" s="27" t="s">
        <v>351</v>
      </c>
      <c r="B59" t="s">
        <v>353</v>
      </c>
      <c r="C59" s="35">
        <v>1.7948611081384541E-2</v>
      </c>
      <c r="D59" s="35">
        <v>2.8569500000000003</v>
      </c>
      <c r="E59" s="35">
        <v>4.2350000000000003</v>
      </c>
      <c r="F59" s="35">
        <v>3.6046333333333336</v>
      </c>
      <c r="G59" s="35">
        <v>3.8212666666666664</v>
      </c>
      <c r="H59" s="35">
        <v>3.0927333333333333</v>
      </c>
      <c r="I59" s="36">
        <v>3.5066666666666664</v>
      </c>
    </row>
    <row r="60" spans="1:9">
      <c r="A60" s="27" t="s">
        <v>358</v>
      </c>
      <c r="B60" s="30" t="s">
        <v>359</v>
      </c>
      <c r="C60" s="35">
        <v>6.9752870191993582E-2</v>
      </c>
      <c r="D60" s="35">
        <v>5.9649000000000001</v>
      </c>
      <c r="E60" s="35">
        <v>32.067300000000003</v>
      </c>
      <c r="F60" s="35">
        <v>65.236866666666671</v>
      </c>
      <c r="G60" s="35">
        <v>31.454133333333331</v>
      </c>
      <c r="H60" s="35">
        <v>24.665700000000001</v>
      </c>
      <c r="I60" s="36">
        <v>29.537899999999997</v>
      </c>
    </row>
    <row r="61" spans="1:9">
      <c r="A61" s="27" t="s">
        <v>358</v>
      </c>
      <c r="B61" t="s">
        <v>362</v>
      </c>
      <c r="C61" s="35">
        <v>0.43969251788847302</v>
      </c>
      <c r="D61" s="35">
        <v>7.8814500000000001</v>
      </c>
      <c r="E61" s="35">
        <v>44.095349999999996</v>
      </c>
      <c r="F61" s="35">
        <v>87.559100000000001</v>
      </c>
      <c r="G61" s="35">
        <v>43.46926666666667</v>
      </c>
      <c r="H61" s="35">
        <v>33.247233333333334</v>
      </c>
      <c r="I61" s="36">
        <v>40.078700000000005</v>
      </c>
    </row>
    <row r="62" spans="1:9">
      <c r="A62" s="27" t="s">
        <v>358</v>
      </c>
      <c r="B62" t="s">
        <v>364</v>
      </c>
      <c r="C62" s="35">
        <v>2.1345902709252251E-2</v>
      </c>
      <c r="D62" s="35">
        <v>0.43604999999999999</v>
      </c>
      <c r="E62" s="35">
        <v>4.0261500000000003</v>
      </c>
      <c r="F62" s="35">
        <v>8.7095666666666673</v>
      </c>
      <c r="G62" s="35">
        <v>3.6258666666666666</v>
      </c>
      <c r="H62" s="35">
        <v>2.7363333333333331</v>
      </c>
      <c r="I62" s="36">
        <v>3.9840333333333331</v>
      </c>
    </row>
    <row r="63" spans="1:9">
      <c r="A63" s="27" t="s">
        <v>371</v>
      </c>
      <c r="B63" s="30" t="s">
        <v>374</v>
      </c>
      <c r="C63" s="35">
        <v>2.3004237074033251</v>
      </c>
      <c r="D63" s="35">
        <v>67.867149999999995</v>
      </c>
      <c r="E63" s="35">
        <v>133.46395000000001</v>
      </c>
      <c r="F63" s="35">
        <v>285.63206666666667</v>
      </c>
      <c r="G63" s="35">
        <v>161.29229999999998</v>
      </c>
      <c r="H63" s="35">
        <v>141.4169666666667</v>
      </c>
      <c r="I63" s="36">
        <v>85.718900000000005</v>
      </c>
    </row>
    <row r="64" spans="1:9">
      <c r="A64" s="27" t="s">
        <v>371</v>
      </c>
      <c r="B64" t="s">
        <v>376</v>
      </c>
      <c r="C64" s="35">
        <v>1.7211195458360964</v>
      </c>
      <c r="D64" s="35">
        <v>22.925800000000002</v>
      </c>
      <c r="E64" s="35">
        <v>51.036550000000005</v>
      </c>
      <c r="F64" s="35">
        <v>85.472833333333327</v>
      </c>
      <c r="G64" s="35">
        <v>53.192166666666672</v>
      </c>
      <c r="H64" s="35">
        <v>47.33936666666667</v>
      </c>
      <c r="I64" s="36">
        <v>31.680866666666663</v>
      </c>
    </row>
    <row r="65" spans="1:9">
      <c r="A65" s="27" t="s">
        <v>378</v>
      </c>
      <c r="B65" t="s">
        <v>379</v>
      </c>
      <c r="C65" s="35">
        <v>1.9055270054671256E-3</v>
      </c>
      <c r="D65" s="35">
        <v>0.1026</v>
      </c>
      <c r="E65" s="35">
        <v>0.12745000000000001</v>
      </c>
      <c r="F65" s="35">
        <v>0.13273333333333334</v>
      </c>
      <c r="G65" s="35">
        <v>0.1353</v>
      </c>
      <c r="H65" s="35">
        <v>9.7766666666666668E-2</v>
      </c>
      <c r="I65" s="36">
        <v>0.13689999999999999</v>
      </c>
    </row>
    <row r="66" spans="1:9">
      <c r="A66" s="27" t="s">
        <v>378</v>
      </c>
      <c r="B66" s="30" t="s">
        <v>380</v>
      </c>
      <c r="C66" s="35">
        <v>2.2777868194189307E-3</v>
      </c>
      <c r="D66" s="35">
        <v>0.11115</v>
      </c>
      <c r="E66" s="35">
        <v>0.14595</v>
      </c>
      <c r="F66" s="35">
        <v>0.13436666666666666</v>
      </c>
      <c r="G66" s="35">
        <v>0.14203333333333334</v>
      </c>
      <c r="H66" s="35">
        <v>0.1037</v>
      </c>
      <c r="I66" s="36">
        <v>0.14723333333333333</v>
      </c>
    </row>
    <row r="67" spans="1:9">
      <c r="A67" s="27" t="s">
        <v>378</v>
      </c>
      <c r="B67" t="s">
        <v>382</v>
      </c>
      <c r="C67" s="35">
        <v>2.071860321919098E-2</v>
      </c>
      <c r="D67" s="35">
        <v>7.1750000000000008E-2</v>
      </c>
      <c r="E67" s="35">
        <v>8.5699999999999998E-2</v>
      </c>
      <c r="F67" s="35">
        <v>8.3766666666666656E-2</v>
      </c>
      <c r="G67" s="35">
        <v>8.8199999999999987E-2</v>
      </c>
      <c r="H67" s="35">
        <v>5.553333333333333E-2</v>
      </c>
      <c r="I67" s="36">
        <v>8.2733333333333339E-2</v>
      </c>
    </row>
    <row r="68" spans="1:9">
      <c r="A68" s="27" t="s">
        <v>384</v>
      </c>
      <c r="B68" t="s">
        <v>387</v>
      </c>
      <c r="C68" s="35">
        <v>5.9909004614992316E-3</v>
      </c>
      <c r="D68" s="35">
        <v>0.45065</v>
      </c>
      <c r="E68" s="35">
        <v>1.1188499999999999</v>
      </c>
      <c r="F68" s="35">
        <v>1.1956</v>
      </c>
      <c r="G68" s="35">
        <v>0.57056666666666667</v>
      </c>
      <c r="H68" s="35">
        <v>0.96919999999999995</v>
      </c>
      <c r="I68" s="36">
        <v>1.0535333333333334</v>
      </c>
    </row>
    <row r="69" spans="1:9">
      <c r="A69" s="27" t="s">
        <v>384</v>
      </c>
      <c r="B69" s="30" t="s">
        <v>390</v>
      </c>
      <c r="C69" s="35">
        <v>6.6747968259277977E-3</v>
      </c>
      <c r="D69" s="35">
        <v>0.122</v>
      </c>
      <c r="E69" s="35">
        <v>0.52495000000000003</v>
      </c>
      <c r="F69" s="35">
        <v>0.48009999999999997</v>
      </c>
      <c r="G69" s="35">
        <v>0.22753333333333334</v>
      </c>
      <c r="H69" s="35">
        <v>0.40463333333333334</v>
      </c>
      <c r="I69" s="36">
        <v>0.45599999999999996</v>
      </c>
    </row>
    <row r="70" spans="1:9">
      <c r="A70" s="27" t="s">
        <v>391</v>
      </c>
      <c r="B70" t="s">
        <v>393</v>
      </c>
      <c r="C70" s="35">
        <v>5.4739448023845942E-3</v>
      </c>
      <c r="D70" s="35">
        <v>4.3200000000000002E-2</v>
      </c>
      <c r="E70" s="35">
        <v>1.6199999999999999E-2</v>
      </c>
      <c r="F70" s="35">
        <v>1.5900000000000001E-2</v>
      </c>
      <c r="G70" s="35">
        <v>1.6666666666666668E-3</v>
      </c>
      <c r="H70" s="35">
        <v>1.3733333333333334E-2</v>
      </c>
      <c r="I70" s="36">
        <v>6.7666666666666665E-3</v>
      </c>
    </row>
    <row r="71" spans="1:9">
      <c r="A71" s="27" t="s">
        <v>391</v>
      </c>
      <c r="B71" s="30" t="s">
        <v>395</v>
      </c>
      <c r="C71" s="35">
        <v>5.0256397342381591E-3</v>
      </c>
      <c r="D71" s="35">
        <v>0.23354999999999998</v>
      </c>
      <c r="E71" s="35">
        <v>7.0699999999999999E-2</v>
      </c>
      <c r="F71" s="35">
        <v>6.7066666666666663E-2</v>
      </c>
      <c r="G71" s="35">
        <v>9.1333333333333318E-3</v>
      </c>
      <c r="H71" s="35">
        <v>8.1966666666666674E-2</v>
      </c>
      <c r="I71" s="36">
        <v>2.9233333333333333E-2</v>
      </c>
    </row>
    <row r="72" spans="1:9">
      <c r="A72" s="27" t="s">
        <v>397</v>
      </c>
      <c r="B72" s="30" t="s">
        <v>400</v>
      </c>
      <c r="C72" s="35">
        <v>1.2438734086816908E-2</v>
      </c>
      <c r="D72" s="35">
        <v>1.52905</v>
      </c>
      <c r="E72" s="35">
        <v>2.0539000000000001</v>
      </c>
      <c r="F72" s="35">
        <v>2.3378999999999999</v>
      </c>
      <c r="G72" s="35">
        <v>1.4736666666666667</v>
      </c>
      <c r="H72" s="35">
        <v>1.5541333333333334</v>
      </c>
      <c r="I72" s="36">
        <v>1.5454666666666668</v>
      </c>
    </row>
    <row r="73" spans="1:9">
      <c r="A73" s="27" t="s">
        <v>397</v>
      </c>
      <c r="B73" t="s">
        <v>402</v>
      </c>
      <c r="C73" s="35">
        <v>1.8149603484853581E-2</v>
      </c>
      <c r="D73" s="35">
        <v>2.754</v>
      </c>
      <c r="E73" s="35">
        <v>3.9431000000000003</v>
      </c>
      <c r="F73" s="35">
        <v>3.7236666666666665</v>
      </c>
      <c r="G73" s="35">
        <v>2.3828333333333336</v>
      </c>
      <c r="H73" s="35">
        <v>2.6825333333333332</v>
      </c>
      <c r="I73" s="36">
        <v>2.6297999999999999</v>
      </c>
    </row>
    <row r="74" spans="1:9">
      <c r="A74" s="27" t="s">
        <v>404</v>
      </c>
      <c r="B74" t="s">
        <v>406</v>
      </c>
      <c r="C74" s="35">
        <v>1.0056145605132044E-2</v>
      </c>
      <c r="D74" s="35">
        <v>2.7700000000000002E-2</v>
      </c>
      <c r="E74" s="35">
        <v>7.2599999999999998E-2</v>
      </c>
      <c r="F74" s="35">
        <v>6.3466666666666671E-2</v>
      </c>
      <c r="G74" s="35">
        <v>8.8133333333333341E-2</v>
      </c>
      <c r="H74" s="35">
        <v>5.2333333333333336E-2</v>
      </c>
      <c r="I74" s="36">
        <v>3.5133333333333329E-2</v>
      </c>
    </row>
    <row r="75" spans="1:9">
      <c r="A75" s="27" t="s">
        <v>404</v>
      </c>
      <c r="B75" s="30" t="s">
        <v>410</v>
      </c>
      <c r="C75" s="35">
        <v>2.166057048451836E-2</v>
      </c>
      <c r="D75" s="35">
        <v>9.4399999999999998E-2</v>
      </c>
      <c r="E75" s="35">
        <v>0.2407</v>
      </c>
      <c r="F75" s="35">
        <v>0.19243333333333332</v>
      </c>
      <c r="G75" s="35">
        <v>0.23383333333333334</v>
      </c>
      <c r="H75" s="35">
        <v>0.14663333333333331</v>
      </c>
      <c r="I75" s="36">
        <v>0.13730000000000001</v>
      </c>
    </row>
    <row r="76" spans="1:9">
      <c r="A76" s="27" t="s">
        <v>411</v>
      </c>
      <c r="B76" s="30" t="s">
        <v>412</v>
      </c>
      <c r="C76" s="35">
        <v>4.5213967229754222E-3</v>
      </c>
      <c r="D76" s="35">
        <v>0.89244999999999997</v>
      </c>
      <c r="E76" s="35">
        <v>1.2101999999999999</v>
      </c>
      <c r="F76" s="35">
        <v>1.4414333333333333</v>
      </c>
      <c r="G76" s="35">
        <v>1.2103333333333335</v>
      </c>
      <c r="H76" s="35">
        <v>0.86726666666666674</v>
      </c>
      <c r="I76" s="36">
        <v>0.90193333333333336</v>
      </c>
    </row>
    <row r="77" spans="1:9">
      <c r="A77" s="27" t="s">
        <v>411</v>
      </c>
      <c r="B77" s="33" t="s">
        <v>414</v>
      </c>
      <c r="C77" s="35">
        <v>3.8224527904576776E-2</v>
      </c>
      <c r="D77" s="35">
        <v>2.5000000000000001E-2</v>
      </c>
      <c r="E77" s="35">
        <v>4.0599999999999997E-2</v>
      </c>
      <c r="F77" s="35">
        <v>3.3900000000000007E-2</v>
      </c>
      <c r="G77" s="35">
        <v>1.9233333333333335E-2</v>
      </c>
      <c r="H77" s="35">
        <v>1.4100000000000001E-2</v>
      </c>
      <c r="I77" s="36">
        <v>4.533333333333333E-2</v>
      </c>
    </row>
    <row r="78" spans="1:9">
      <c r="A78" s="27" t="s">
        <v>424</v>
      </c>
      <c r="B78" t="s">
        <v>425</v>
      </c>
      <c r="C78" s="35">
        <v>1.5948112093001277E-2</v>
      </c>
      <c r="D78" s="35">
        <v>3.175E-2</v>
      </c>
      <c r="E78" s="35">
        <v>0.89680000000000004</v>
      </c>
      <c r="F78" s="35">
        <v>4.4298999999999999</v>
      </c>
      <c r="G78" s="35">
        <v>0.77576666666666672</v>
      </c>
      <c r="H78" s="35">
        <v>0.62233333333333329</v>
      </c>
      <c r="I78" s="36">
        <v>0.24933333333333332</v>
      </c>
    </row>
    <row r="79" spans="1:9">
      <c r="A79" s="27" t="s">
        <v>424</v>
      </c>
      <c r="B79" s="30" t="s">
        <v>427</v>
      </c>
      <c r="C79" s="35">
        <v>2.9886651803943138E-2</v>
      </c>
      <c r="D79" s="35">
        <v>2.5300000000000003E-2</v>
      </c>
      <c r="E79" s="35">
        <v>1.1547000000000001</v>
      </c>
      <c r="F79" s="35">
        <v>5.1770000000000005</v>
      </c>
      <c r="G79" s="35">
        <v>0.85566666666666669</v>
      </c>
      <c r="H79" s="35">
        <v>0.82086666666666674</v>
      </c>
      <c r="I79" s="36">
        <v>0.30619999999999997</v>
      </c>
    </row>
    <row r="80" spans="1:9">
      <c r="A80" s="27" t="s">
        <v>430</v>
      </c>
      <c r="B80" s="30" t="s">
        <v>431</v>
      </c>
      <c r="C80" s="35">
        <v>0.11148851057548363</v>
      </c>
      <c r="D80" s="35">
        <v>34.591799999999999</v>
      </c>
      <c r="E80" s="35">
        <v>36.4512</v>
      </c>
      <c r="F80" s="35">
        <v>19.990733333333335</v>
      </c>
      <c r="G80" s="35">
        <v>32.459933333333332</v>
      </c>
      <c r="H80" s="35">
        <v>29.309133333333335</v>
      </c>
      <c r="I80" s="36">
        <v>30.711866666666666</v>
      </c>
    </row>
    <row r="81" spans="1:9">
      <c r="A81" s="27" t="s">
        <v>430</v>
      </c>
      <c r="B81" t="s">
        <v>432</v>
      </c>
      <c r="C81" s="35">
        <v>3.2433348204292751</v>
      </c>
      <c r="D81" s="35">
        <v>37.477400000000003</v>
      </c>
      <c r="E81" s="35">
        <v>39.880200000000002</v>
      </c>
      <c r="F81" s="35">
        <v>38.740166666666667</v>
      </c>
      <c r="G81" s="35">
        <v>34.139066666666665</v>
      </c>
      <c r="H81" s="35">
        <v>31.38603333333333</v>
      </c>
      <c r="I81" s="36">
        <v>33.634899999999995</v>
      </c>
    </row>
    <row r="82" spans="1:9">
      <c r="A82" s="27" t="s">
        <v>430</v>
      </c>
      <c r="B82" t="s">
        <v>434</v>
      </c>
      <c r="C82" s="35">
        <v>0.61239200096615098</v>
      </c>
      <c r="D82" s="35">
        <v>39.911900000000003</v>
      </c>
      <c r="E82" s="35">
        <v>41.86065</v>
      </c>
      <c r="F82" s="35">
        <v>41.587966666666667</v>
      </c>
      <c r="G82" s="35">
        <v>36.796533333333336</v>
      </c>
      <c r="H82" s="35">
        <v>34.502733333333332</v>
      </c>
      <c r="I82" s="36">
        <v>35.731400000000001</v>
      </c>
    </row>
    <row r="83" spans="1:9">
      <c r="A83" s="27" t="s">
        <v>435</v>
      </c>
      <c r="B83" t="s">
        <v>436</v>
      </c>
      <c r="C83" s="35">
        <v>0.99585522144062344</v>
      </c>
      <c r="D83" s="35">
        <v>4.5523500000000006</v>
      </c>
      <c r="E83" s="35">
        <v>7.8194499999999998</v>
      </c>
      <c r="F83" s="35">
        <v>5.4940999999999995</v>
      </c>
      <c r="G83" s="35">
        <v>3.6198000000000001</v>
      </c>
      <c r="H83" s="35">
        <v>4.9083666666666668</v>
      </c>
      <c r="I83" s="36">
        <v>6.312733333333334</v>
      </c>
    </row>
    <row r="84" spans="1:9">
      <c r="A84" s="27" t="s">
        <v>435</v>
      </c>
      <c r="B84" s="30" t="s">
        <v>439</v>
      </c>
      <c r="C84" s="35">
        <v>2.3225732964877229E-2</v>
      </c>
      <c r="D84" s="35">
        <v>5.1819000000000006</v>
      </c>
      <c r="E84" s="35">
        <v>8.3533500000000007</v>
      </c>
      <c r="F84" s="35">
        <v>9.0578000000000003</v>
      </c>
      <c r="G84" s="35">
        <v>5.5013000000000005</v>
      </c>
      <c r="H84" s="35">
        <v>5.8901666666666666</v>
      </c>
      <c r="I84" s="36">
        <v>5.7688666666666668</v>
      </c>
    </row>
    <row r="85" spans="1:9">
      <c r="A85" s="27" t="s">
        <v>435</v>
      </c>
      <c r="B85" t="s">
        <v>438</v>
      </c>
      <c r="C85" s="35">
        <v>0.10162001642791597</v>
      </c>
      <c r="D85" s="35">
        <v>5.5411999999999999</v>
      </c>
      <c r="E85" s="35">
        <v>9.204699999999999</v>
      </c>
      <c r="F85" s="35">
        <v>8.9488666666666656</v>
      </c>
      <c r="G85" s="35">
        <v>5.6109</v>
      </c>
      <c r="H85" s="35">
        <v>6.2847666666666662</v>
      </c>
      <c r="I85" s="36">
        <v>6.2526333333333328</v>
      </c>
    </row>
    <row r="86" spans="1:9">
      <c r="A86" s="27" t="s">
        <v>441</v>
      </c>
      <c r="B86" t="s">
        <v>444</v>
      </c>
      <c r="C86" s="35">
        <v>0.10893919659371054</v>
      </c>
      <c r="D86" s="35">
        <v>3.6493000000000002</v>
      </c>
      <c r="E86" s="35">
        <v>3.6531000000000002</v>
      </c>
      <c r="F86" s="35">
        <v>2.4508999999999999</v>
      </c>
      <c r="G86" s="35">
        <v>3.4725333333333332</v>
      </c>
      <c r="H86" s="35">
        <v>2.8256666666666668</v>
      </c>
      <c r="I86" s="36">
        <v>3.7578</v>
      </c>
    </row>
    <row r="87" spans="1:9">
      <c r="A87" s="27" t="s">
        <v>441</v>
      </c>
      <c r="B87" s="30" t="s">
        <v>446</v>
      </c>
      <c r="C87" s="35">
        <v>5.902269679932675E-2</v>
      </c>
      <c r="D87" s="35">
        <v>0.73760000000000003</v>
      </c>
      <c r="E87" s="35">
        <v>0.61595</v>
      </c>
      <c r="F87" s="35">
        <v>0.43616666666666665</v>
      </c>
      <c r="G87" s="35">
        <v>0.58586666666666665</v>
      </c>
      <c r="H87" s="35">
        <v>0.66093333333333326</v>
      </c>
      <c r="I87" s="36">
        <v>0.94336666666666658</v>
      </c>
    </row>
    <row r="88" spans="1:9">
      <c r="A88" s="27" t="s">
        <v>447</v>
      </c>
      <c r="B88" t="s">
        <v>452</v>
      </c>
      <c r="C88" s="35">
        <v>1.8600345365039347E-2</v>
      </c>
      <c r="D88" s="35">
        <v>1.1132499999999999</v>
      </c>
      <c r="E88" s="35">
        <v>1.2633000000000001</v>
      </c>
      <c r="F88" s="35">
        <v>1.7091666666666665</v>
      </c>
      <c r="G88" s="35">
        <v>1.0434333333333334</v>
      </c>
      <c r="H88" s="35">
        <v>1.5347</v>
      </c>
      <c r="I88" s="36">
        <v>0.68279999999999996</v>
      </c>
    </row>
    <row r="89" spans="1:9">
      <c r="A89" s="27" t="s">
        <v>447</v>
      </c>
      <c r="B89" s="30" t="s">
        <v>453</v>
      </c>
      <c r="C89" s="35">
        <v>3.1689845876572212E-2</v>
      </c>
      <c r="D89" s="35">
        <v>0.57945000000000002</v>
      </c>
      <c r="E89" s="35">
        <v>0.64834999999999998</v>
      </c>
      <c r="F89" s="35">
        <v>0.65746666666666664</v>
      </c>
      <c r="G89" s="35">
        <v>0.41900000000000004</v>
      </c>
      <c r="H89" s="35">
        <v>0.68296666666666672</v>
      </c>
      <c r="I89" s="36">
        <v>0.40273333333333339</v>
      </c>
    </row>
    <row r="90" spans="1:9">
      <c r="A90" s="27" t="s">
        <v>454</v>
      </c>
      <c r="B90" t="s">
        <v>455</v>
      </c>
      <c r="C90" s="35">
        <v>8.9523444309922803E-2</v>
      </c>
      <c r="D90" s="35">
        <v>5.7629999999999999</v>
      </c>
      <c r="E90" s="35">
        <v>6.2904999999999998</v>
      </c>
      <c r="F90" s="35">
        <v>5.8669666666666664</v>
      </c>
      <c r="G90" s="35">
        <v>4.5488999999999997</v>
      </c>
      <c r="H90" s="35">
        <v>3.9094000000000002</v>
      </c>
      <c r="I90" s="36">
        <v>5.5273666666666665</v>
      </c>
    </row>
    <row r="91" spans="1:9">
      <c r="A91" s="27" t="s">
        <v>454</v>
      </c>
      <c r="B91" s="30" t="s">
        <v>457</v>
      </c>
      <c r="C91" s="35">
        <v>0.19810527346907822</v>
      </c>
      <c r="D91" s="35">
        <v>13.98035</v>
      </c>
      <c r="E91" s="35">
        <v>16.081150000000001</v>
      </c>
      <c r="F91" s="35">
        <v>14.276666666666666</v>
      </c>
      <c r="G91" s="35">
        <v>10.9918</v>
      </c>
      <c r="H91" s="35">
        <v>9.5427333333333344</v>
      </c>
      <c r="I91" s="36">
        <v>13.074266666666666</v>
      </c>
    </row>
    <row r="92" spans="1:9">
      <c r="A92" s="27" t="s">
        <v>461</v>
      </c>
      <c r="B92" s="30" t="s">
        <v>464</v>
      </c>
      <c r="C92" s="35">
        <v>1.823771662277197E-2</v>
      </c>
      <c r="D92" s="35">
        <v>0.22190000000000001</v>
      </c>
      <c r="E92" s="35">
        <v>0.18859999999999999</v>
      </c>
      <c r="F92" s="35">
        <v>0.18310000000000001</v>
      </c>
      <c r="G92" s="35">
        <v>7.4133333333333329E-2</v>
      </c>
      <c r="H92" s="35">
        <v>0.11563333333333332</v>
      </c>
      <c r="I92" s="36">
        <v>0.26453333333333334</v>
      </c>
    </row>
    <row r="93" spans="1:9">
      <c r="A93" s="27" t="s">
        <v>461</v>
      </c>
      <c r="B93" t="s">
        <v>462</v>
      </c>
      <c r="C93" s="35">
        <v>0.14002665378787502</v>
      </c>
      <c r="D93" s="35">
        <v>4.3593499999999992</v>
      </c>
      <c r="E93" s="35">
        <v>5.3407</v>
      </c>
      <c r="F93" s="35">
        <v>3.7330000000000001</v>
      </c>
      <c r="G93" s="35">
        <v>3.9672666666666667</v>
      </c>
      <c r="H93" s="35">
        <v>5.3914</v>
      </c>
      <c r="I93" s="36">
        <v>4.5766333333333336</v>
      </c>
    </row>
    <row r="94" spans="1:9">
      <c r="A94" s="27" t="s">
        <v>465</v>
      </c>
      <c r="B94" s="30" t="s">
        <v>466</v>
      </c>
      <c r="C94" s="35">
        <v>2.4996945903697772E-3</v>
      </c>
      <c r="D94" s="35">
        <v>0.30474999999999997</v>
      </c>
      <c r="E94" s="35">
        <v>0.61950000000000005</v>
      </c>
      <c r="F94" s="35">
        <v>0.65523333333333333</v>
      </c>
      <c r="G94" s="35">
        <v>0.45316666666666666</v>
      </c>
      <c r="H94" s="35">
        <v>0.41566666666666663</v>
      </c>
      <c r="I94" s="36">
        <v>0.37670000000000003</v>
      </c>
    </row>
    <row r="95" spans="1:9">
      <c r="A95" s="27" t="s">
        <v>465</v>
      </c>
      <c r="B95" t="s">
        <v>467</v>
      </c>
      <c r="C95" s="35">
        <v>0.15886902077808085</v>
      </c>
      <c r="D95" s="35">
        <v>0.75795000000000001</v>
      </c>
      <c r="E95" s="35">
        <v>1.5129999999999999</v>
      </c>
      <c r="F95" s="35">
        <v>1.7000333333333335</v>
      </c>
      <c r="G95" s="35">
        <v>1.1304999999999998</v>
      </c>
      <c r="H95" s="35">
        <v>1.175</v>
      </c>
      <c r="I95" s="36">
        <v>0.93203333333333338</v>
      </c>
    </row>
    <row r="96" spans="1:9">
      <c r="A96" s="27" t="s">
        <v>500</v>
      </c>
      <c r="B96" t="s">
        <v>503</v>
      </c>
      <c r="C96" s="35">
        <v>1.0465276805383264E-2</v>
      </c>
      <c r="D96" s="35">
        <v>2.7150000000000001E-2</v>
      </c>
      <c r="E96" s="35">
        <v>4.0499999999999994E-2</v>
      </c>
      <c r="F96" s="35">
        <v>2.3300000000000001E-2</v>
      </c>
      <c r="G96" s="35">
        <v>1.9133333333333332E-2</v>
      </c>
      <c r="H96" s="35">
        <v>2.3066666666666666E-2</v>
      </c>
      <c r="I96" s="36">
        <v>5.5400000000000005E-2</v>
      </c>
    </row>
    <row r="97" spans="1:9">
      <c r="A97" s="28" t="s">
        <v>500</v>
      </c>
      <c r="B97" s="31" t="s">
        <v>505</v>
      </c>
      <c r="C97" s="37">
        <v>7.146341878592275E-3</v>
      </c>
      <c r="D97" s="37">
        <v>4.4949999999999997E-2</v>
      </c>
      <c r="E97" s="37">
        <v>6.9599999999999995E-2</v>
      </c>
      <c r="F97" s="37">
        <v>4.1566666666666668E-2</v>
      </c>
      <c r="G97" s="37">
        <v>4.3366666666666664E-2</v>
      </c>
      <c r="H97" s="37">
        <v>4.5066666666666672E-2</v>
      </c>
      <c r="I97" s="38">
        <v>8.2600000000000007E-2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F4BB-6262-4B86-8FBB-50283E50B052}">
  <dimension ref="A1:E97"/>
  <sheetViews>
    <sheetView workbookViewId="0">
      <selection activeCell="I22" sqref="H22:I22"/>
    </sheetView>
  </sheetViews>
  <sheetFormatPr defaultColWidth="9.140625" defaultRowHeight="15"/>
  <cols>
    <col min="1" max="1" width="9.140625" style="8"/>
    <col min="2" max="2" width="24.85546875" style="8" bestFit="1" customWidth="1"/>
    <col min="3" max="5" width="11.5703125" style="8" customWidth="1"/>
    <col min="6" max="16384" width="9.140625" style="8"/>
  </cols>
  <sheetData>
    <row r="1" spans="1:5" ht="18.75">
      <c r="A1" s="9" t="s">
        <v>534</v>
      </c>
    </row>
    <row r="2" spans="1:5" ht="30">
      <c r="A2" s="26" t="s">
        <v>1</v>
      </c>
      <c r="B2" s="26" t="s">
        <v>515</v>
      </c>
      <c r="C2" s="42" t="s">
        <v>518</v>
      </c>
      <c r="D2" s="42" t="s">
        <v>519</v>
      </c>
      <c r="E2" s="43" t="s">
        <v>520</v>
      </c>
    </row>
    <row r="3" spans="1:5">
      <c r="A3" s="27" t="s">
        <v>10</v>
      </c>
      <c r="B3" t="s">
        <v>15</v>
      </c>
      <c r="C3" s="44">
        <v>6.7314450027599735</v>
      </c>
      <c r="D3" s="44">
        <v>11.11662141058331</v>
      </c>
      <c r="E3" s="44">
        <v>11.11662141058331</v>
      </c>
    </row>
    <row r="4" spans="1:5">
      <c r="A4" s="27" t="s">
        <v>10</v>
      </c>
      <c r="B4" t="s">
        <v>26</v>
      </c>
      <c r="C4" s="44">
        <v>7.0628623003570512</v>
      </c>
      <c r="D4" s="44">
        <v>10.666932467338427</v>
      </c>
      <c r="E4" s="44">
        <v>10.666932467338427</v>
      </c>
    </row>
    <row r="5" spans="1:5">
      <c r="A5" s="27" t="s">
        <v>10</v>
      </c>
      <c r="B5" s="30" t="s">
        <v>28</v>
      </c>
      <c r="C5" s="44">
        <v>4.6399780775335557</v>
      </c>
      <c r="D5" s="44">
        <v>8.7863191024086831</v>
      </c>
      <c r="E5" s="44">
        <v>8.7863191024086831</v>
      </c>
    </row>
    <row r="6" spans="1:5">
      <c r="A6" s="27" t="s">
        <v>49</v>
      </c>
      <c r="B6" s="30" t="s">
        <v>52</v>
      </c>
      <c r="C6" s="44">
        <v>4.4152545005353447</v>
      </c>
      <c r="D6" s="44">
        <v>10.957764189269875</v>
      </c>
      <c r="E6" s="44">
        <v>10.957764189269875</v>
      </c>
    </row>
    <row r="7" spans="1:5">
      <c r="A7" s="27" t="s">
        <v>49</v>
      </c>
      <c r="B7" t="s">
        <v>55</v>
      </c>
      <c r="C7" s="44">
        <v>3.7236618772939236</v>
      </c>
      <c r="D7" s="44">
        <v>15.031360152104408</v>
      </c>
      <c r="E7" s="44">
        <v>15.031360152104408</v>
      </c>
    </row>
    <row r="8" spans="1:5">
      <c r="A8" s="27" t="s">
        <v>56</v>
      </c>
      <c r="B8" t="s">
        <v>57</v>
      </c>
      <c r="C8" s="44">
        <v>9.7228246608564941</v>
      </c>
      <c r="D8" s="44">
        <v>14.329732136134576</v>
      </c>
      <c r="E8" s="44">
        <v>14.329732136134576</v>
      </c>
    </row>
    <row r="9" spans="1:5">
      <c r="A9" s="27" t="s">
        <v>56</v>
      </c>
      <c r="B9" s="30" t="s">
        <v>60</v>
      </c>
      <c r="C9" s="44">
        <v>3.9826517307292759</v>
      </c>
      <c r="D9" s="44">
        <v>10.688593103652767</v>
      </c>
      <c r="E9" s="44">
        <v>10.688593103652767</v>
      </c>
    </row>
    <row r="10" spans="1:5">
      <c r="A10" s="27" t="s">
        <v>63</v>
      </c>
      <c r="B10" s="30" t="s">
        <v>66</v>
      </c>
      <c r="C10" s="44">
        <v>5.9999496412707476</v>
      </c>
      <c r="D10" s="44">
        <v>12.692082829912477</v>
      </c>
      <c r="E10" s="44">
        <v>12.692082829912477</v>
      </c>
    </row>
    <row r="11" spans="1:5">
      <c r="A11" s="27" t="s">
        <v>63</v>
      </c>
      <c r="B11" t="s">
        <v>69</v>
      </c>
      <c r="C11" s="44">
        <v>7.5814836393004539</v>
      </c>
      <c r="D11" s="44">
        <v>13.448975650654614</v>
      </c>
      <c r="E11" s="44">
        <v>13.448975650654614</v>
      </c>
    </row>
    <row r="12" spans="1:5">
      <c r="A12" s="27" t="s">
        <v>71</v>
      </c>
      <c r="B12" s="30" t="s">
        <v>72</v>
      </c>
      <c r="C12" s="44">
        <v>0.97504614243096377</v>
      </c>
      <c r="D12" s="44">
        <v>12.645569628162898</v>
      </c>
      <c r="E12" s="44">
        <v>12.645569628162898</v>
      </c>
    </row>
    <row r="13" spans="1:5">
      <c r="A13" s="27" t="s">
        <v>71</v>
      </c>
      <c r="B13" s="33" t="s">
        <v>74</v>
      </c>
      <c r="C13" s="44">
        <v>8.8485267621633028</v>
      </c>
      <c r="D13" s="44">
        <v>15.084651283292644</v>
      </c>
      <c r="E13" s="44">
        <v>17.488371284921378</v>
      </c>
    </row>
    <row r="14" spans="1:5">
      <c r="A14" s="27" t="s">
        <v>123</v>
      </c>
      <c r="B14" s="30" t="s">
        <v>124</v>
      </c>
      <c r="C14" s="44">
        <v>6.3115411600051292</v>
      </c>
      <c r="D14" s="44">
        <v>12.324158879087491</v>
      </c>
      <c r="E14" s="44">
        <v>12.324158879087491</v>
      </c>
    </row>
    <row r="15" spans="1:5">
      <c r="A15" s="27" t="s">
        <v>123</v>
      </c>
      <c r="B15" t="s">
        <v>126</v>
      </c>
      <c r="C15" s="44">
        <v>5.4666372248963899</v>
      </c>
      <c r="D15" s="44">
        <v>13.090615460973728</v>
      </c>
      <c r="E15" s="44">
        <v>13.090615460973728</v>
      </c>
    </row>
    <row r="16" spans="1:5">
      <c r="A16" s="27" t="s">
        <v>131</v>
      </c>
      <c r="B16" s="33" t="s">
        <v>133</v>
      </c>
      <c r="C16" s="44">
        <v>6.2887429860812549</v>
      </c>
      <c r="D16" s="44">
        <v>11.752098724500616</v>
      </c>
      <c r="E16" s="44">
        <v>11.752098724500616</v>
      </c>
    </row>
    <row r="17" spans="1:5">
      <c r="A17" s="27" t="s">
        <v>131</v>
      </c>
      <c r="B17" s="30" t="s">
        <v>137</v>
      </c>
      <c r="C17" s="44">
        <v>10.666224472921067</v>
      </c>
      <c r="D17" s="44">
        <v>14.190688294218671</v>
      </c>
      <c r="E17" s="44">
        <v>14.190688294218671</v>
      </c>
    </row>
    <row r="18" spans="1:5">
      <c r="A18" s="27" t="s">
        <v>151</v>
      </c>
      <c r="B18" s="33" t="s">
        <v>152</v>
      </c>
      <c r="C18" s="44">
        <v>10.127560393210278</v>
      </c>
      <c r="D18" s="44">
        <v>13.257541566052641</v>
      </c>
      <c r="E18" s="44">
        <v>16.683221748023822</v>
      </c>
    </row>
    <row r="19" spans="1:5">
      <c r="A19" s="27" t="s">
        <v>151</v>
      </c>
      <c r="B19" s="30" t="s">
        <v>155</v>
      </c>
      <c r="C19" s="44">
        <v>6.2976191254496872</v>
      </c>
      <c r="D19" s="44">
        <v>6.6509199105427657</v>
      </c>
      <c r="E19" s="44">
        <v>6.6509199105427657</v>
      </c>
    </row>
    <row r="20" spans="1:5">
      <c r="A20" s="27" t="s">
        <v>151</v>
      </c>
      <c r="B20" s="33" t="s">
        <v>156</v>
      </c>
      <c r="C20" s="44">
        <v>16.307675414921771</v>
      </c>
      <c r="D20" s="44">
        <v>22.712822865099632</v>
      </c>
      <c r="E20" s="44">
        <v>27.96091200121764</v>
      </c>
    </row>
    <row r="21" spans="1:5">
      <c r="A21" s="27" t="s">
        <v>187</v>
      </c>
      <c r="B21" t="s">
        <v>188</v>
      </c>
      <c r="C21" s="44">
        <v>4.230401547536478</v>
      </c>
      <c r="D21" s="44">
        <v>10.422341056679105</v>
      </c>
      <c r="E21" s="44">
        <v>10.422341056679105</v>
      </c>
    </row>
    <row r="22" spans="1:5">
      <c r="A22" s="27" t="s">
        <v>187</v>
      </c>
      <c r="B22" t="s">
        <v>191</v>
      </c>
      <c r="C22" s="44">
        <v>4.211254718403568</v>
      </c>
      <c r="D22" s="44">
        <v>9.8704026803340916</v>
      </c>
      <c r="E22" s="44">
        <v>9.8704026803340916</v>
      </c>
    </row>
    <row r="23" spans="1:5">
      <c r="A23" s="27" t="s">
        <v>187</v>
      </c>
      <c r="B23" s="30" t="s">
        <v>193</v>
      </c>
      <c r="C23" s="44">
        <v>4.1635395500952548</v>
      </c>
      <c r="D23" s="44">
        <v>11.845543122569262</v>
      </c>
      <c r="E23" s="44">
        <v>11.845543122569262</v>
      </c>
    </row>
    <row r="24" spans="1:5">
      <c r="A24" s="27" t="s">
        <v>195</v>
      </c>
      <c r="B24" s="30" t="s">
        <v>199</v>
      </c>
      <c r="C24" s="44">
        <v>4.4360964287664801</v>
      </c>
      <c r="D24" s="44">
        <v>10.527039880992097</v>
      </c>
      <c r="E24" s="44">
        <v>10.527039880992097</v>
      </c>
    </row>
    <row r="25" spans="1:5">
      <c r="A25" s="27" t="s">
        <v>195</v>
      </c>
      <c r="B25" t="s">
        <v>200</v>
      </c>
      <c r="C25" s="44">
        <v>6.8345291025482622</v>
      </c>
      <c r="D25" s="44">
        <v>12.813196561402549</v>
      </c>
      <c r="E25" s="44">
        <v>12.813196561402549</v>
      </c>
    </row>
    <row r="26" spans="1:5">
      <c r="A26" s="27" t="s">
        <v>225</v>
      </c>
      <c r="B26" s="30" t="s">
        <v>226</v>
      </c>
      <c r="C26" s="44">
        <v>9.6784318090686963</v>
      </c>
      <c r="D26" s="44">
        <v>11.963354565388736</v>
      </c>
      <c r="E26" s="44">
        <v>11.963354565388736</v>
      </c>
    </row>
    <row r="27" spans="1:5">
      <c r="A27" s="27" t="s">
        <v>225</v>
      </c>
      <c r="B27" s="33" t="s">
        <v>230</v>
      </c>
      <c r="C27" s="44">
        <v>13.328966196818319</v>
      </c>
      <c r="D27" s="44">
        <v>19.584160016783759</v>
      </c>
      <c r="E27" s="44">
        <v>23.689674194444233</v>
      </c>
    </row>
    <row r="28" spans="1:5">
      <c r="A28" s="27" t="s">
        <v>260</v>
      </c>
      <c r="B28" s="30" t="s">
        <v>261</v>
      </c>
      <c r="C28" s="44">
        <v>7.8711400593715766</v>
      </c>
      <c r="D28" s="44">
        <v>10.835630988257119</v>
      </c>
      <c r="E28" s="44">
        <v>10.835630988257119</v>
      </c>
    </row>
    <row r="29" spans="1:5">
      <c r="A29" s="27" t="s">
        <v>260</v>
      </c>
      <c r="B29" t="s">
        <v>264</v>
      </c>
      <c r="C29" s="44">
        <v>12.369002154336615</v>
      </c>
      <c r="D29" s="44">
        <v>14.94238187969539</v>
      </c>
      <c r="E29" s="44">
        <v>14.94238187969539</v>
      </c>
    </row>
    <row r="30" spans="1:5">
      <c r="A30" s="27" t="s">
        <v>260</v>
      </c>
      <c r="B30" s="33" t="s">
        <v>266</v>
      </c>
      <c r="C30" s="44">
        <v>11.882939481937608</v>
      </c>
      <c r="D30" s="44">
        <v>14.693114154307427</v>
      </c>
      <c r="E30" s="44">
        <v>14.693114154307427</v>
      </c>
    </row>
    <row r="31" spans="1:5">
      <c r="A31" s="27" t="s">
        <v>268</v>
      </c>
      <c r="B31" s="30" t="s">
        <v>272</v>
      </c>
      <c r="C31" s="44">
        <v>6.8877612051368615</v>
      </c>
      <c r="D31" s="44">
        <v>13.964039522626134</v>
      </c>
      <c r="E31" s="44">
        <v>13.964039522626134</v>
      </c>
    </row>
    <row r="32" spans="1:5">
      <c r="A32" s="27" t="s">
        <v>268</v>
      </c>
      <c r="B32" t="s">
        <v>273</v>
      </c>
      <c r="C32" s="44">
        <v>11.234435444050963</v>
      </c>
      <c r="D32" s="44">
        <v>16.339820809747518</v>
      </c>
      <c r="E32" s="44">
        <v>16.339820809747518</v>
      </c>
    </row>
    <row r="33" spans="1:5">
      <c r="A33" s="27" t="s">
        <v>268</v>
      </c>
      <c r="B33" t="s">
        <v>274</v>
      </c>
      <c r="C33" s="44">
        <v>3.4896994546899274</v>
      </c>
      <c r="D33" s="44">
        <v>10.515433272144657</v>
      </c>
      <c r="E33" s="44">
        <v>10.515433272144657</v>
      </c>
    </row>
    <row r="34" spans="1:5">
      <c r="A34" s="27" t="s">
        <v>513</v>
      </c>
      <c r="B34" t="s">
        <v>276</v>
      </c>
      <c r="C34" s="44">
        <v>5.9243271795475465</v>
      </c>
      <c r="D34" s="44">
        <v>11.305020962178387</v>
      </c>
      <c r="E34" s="44">
        <v>11.305020962178387</v>
      </c>
    </row>
    <row r="35" spans="1:5">
      <c r="A35" s="27" t="s">
        <v>513</v>
      </c>
      <c r="B35" s="30" t="s">
        <v>278</v>
      </c>
      <c r="C35" s="44">
        <v>7.666958825579222</v>
      </c>
      <c r="D35" s="44">
        <v>12.861871335061158</v>
      </c>
      <c r="E35" s="44">
        <v>12.861871335061158</v>
      </c>
    </row>
    <row r="36" spans="1:5">
      <c r="A36" s="27" t="s">
        <v>514</v>
      </c>
      <c r="B36" t="s">
        <v>285</v>
      </c>
      <c r="C36" s="44">
        <v>9.3833766477012457</v>
      </c>
      <c r="D36" s="44">
        <v>11.735718774830195</v>
      </c>
      <c r="E36" s="44">
        <v>11.735718774830195</v>
      </c>
    </row>
    <row r="37" spans="1:5">
      <c r="A37" s="27" t="s">
        <v>514</v>
      </c>
      <c r="B37" s="30" t="s">
        <v>287</v>
      </c>
      <c r="C37" s="44">
        <v>4.1115218859050229</v>
      </c>
      <c r="D37" s="44">
        <v>10.962202037193705</v>
      </c>
      <c r="E37" s="44">
        <v>11.707881350719687</v>
      </c>
    </row>
    <row r="38" spans="1:5">
      <c r="A38" s="27" t="s">
        <v>290</v>
      </c>
      <c r="B38" s="30" t="s">
        <v>291</v>
      </c>
      <c r="C38" s="44">
        <v>9.0355533325051791</v>
      </c>
      <c r="D38" s="44">
        <v>13.429028369232006</v>
      </c>
      <c r="E38" s="44">
        <v>13.429028369232006</v>
      </c>
    </row>
    <row r="39" spans="1:5">
      <c r="A39" s="27" t="s">
        <v>290</v>
      </c>
      <c r="B39" t="s">
        <v>293</v>
      </c>
      <c r="C39" s="44">
        <v>9.5237747128634727</v>
      </c>
      <c r="D39" s="44">
        <v>14.652391986354445</v>
      </c>
      <c r="E39" s="44">
        <v>14.652391986354445</v>
      </c>
    </row>
    <row r="40" spans="1:5">
      <c r="A40" s="27" t="s">
        <v>296</v>
      </c>
      <c r="B40" s="30" t="s">
        <v>297</v>
      </c>
      <c r="C40" s="44">
        <v>3.6680478064633677</v>
      </c>
      <c r="D40" s="44">
        <v>9.6910529991895977</v>
      </c>
      <c r="E40" s="44">
        <v>9.6910529991895977</v>
      </c>
    </row>
    <row r="41" spans="1:5">
      <c r="A41" s="27" t="s">
        <v>296</v>
      </c>
      <c r="B41" t="s">
        <v>300</v>
      </c>
      <c r="C41" s="44">
        <v>3.8082124844383842</v>
      </c>
      <c r="D41" s="44">
        <v>11.314701227339867</v>
      </c>
      <c r="E41" s="44">
        <v>11.314701227339867</v>
      </c>
    </row>
    <row r="42" spans="1:5">
      <c r="A42" s="27" t="s">
        <v>301</v>
      </c>
      <c r="B42" s="30" t="s">
        <v>303</v>
      </c>
      <c r="C42" s="44">
        <v>1.3847010922201408</v>
      </c>
      <c r="D42" s="44">
        <v>11.536402923984102</v>
      </c>
      <c r="E42" s="44">
        <v>11.536402923984102</v>
      </c>
    </row>
    <row r="43" spans="1:5">
      <c r="A43" s="27" t="s">
        <v>301</v>
      </c>
      <c r="B43" t="s">
        <v>302</v>
      </c>
      <c r="C43" s="44">
        <v>7.0163152359409935</v>
      </c>
      <c r="D43" s="44">
        <v>13.237055615932594</v>
      </c>
      <c r="E43" s="44">
        <v>13.237055615932594</v>
      </c>
    </row>
    <row r="44" spans="1:5">
      <c r="A44" s="27" t="s">
        <v>305</v>
      </c>
      <c r="B44" t="s">
        <v>309</v>
      </c>
      <c r="C44" s="44">
        <v>4.5622801749690121</v>
      </c>
      <c r="D44" s="44">
        <v>9.0154773620629562</v>
      </c>
      <c r="E44" s="44">
        <v>9.0154773620629562</v>
      </c>
    </row>
    <row r="45" spans="1:5">
      <c r="A45" s="27" t="s">
        <v>305</v>
      </c>
      <c r="B45" s="30" t="s">
        <v>310</v>
      </c>
      <c r="C45" s="44">
        <v>3.5354686632220456</v>
      </c>
      <c r="D45" s="44">
        <v>9.2258530655188231</v>
      </c>
      <c r="E45" s="44">
        <v>9.2258530655188231</v>
      </c>
    </row>
    <row r="46" spans="1:5">
      <c r="A46" s="27" t="s">
        <v>311</v>
      </c>
      <c r="B46" s="30" t="s">
        <v>312</v>
      </c>
      <c r="C46" s="44">
        <v>3.6786556811964992</v>
      </c>
      <c r="D46" s="44">
        <v>8.6563709936778874</v>
      </c>
      <c r="E46" s="44">
        <v>8.6563709936778874</v>
      </c>
    </row>
    <row r="47" spans="1:5">
      <c r="A47" s="27" t="s">
        <v>311</v>
      </c>
      <c r="B47" s="33" t="s">
        <v>314</v>
      </c>
      <c r="C47" s="44">
        <v>18.301310116990329</v>
      </c>
      <c r="D47" s="44">
        <v>23.606382879707052</v>
      </c>
      <c r="E47" s="44">
        <v>29.869704797027687</v>
      </c>
    </row>
    <row r="48" spans="1:5">
      <c r="A48" s="27" t="s">
        <v>318</v>
      </c>
      <c r="B48" t="s">
        <v>320</v>
      </c>
      <c r="C48" s="44">
        <v>7.7750671779355782</v>
      </c>
      <c r="D48" s="44">
        <v>15.970587413260143</v>
      </c>
      <c r="E48" s="44">
        <v>15.970587413260143</v>
      </c>
    </row>
    <row r="49" spans="1:5">
      <c r="A49" s="27" t="s">
        <v>318</v>
      </c>
      <c r="B49" t="s">
        <v>322</v>
      </c>
      <c r="C49" s="44">
        <v>4.1378321568034879</v>
      </c>
      <c r="D49" s="44">
        <v>10.76585149795846</v>
      </c>
      <c r="E49" s="44">
        <v>10.76585149795846</v>
      </c>
    </row>
    <row r="50" spans="1:5">
      <c r="A50" s="27" t="s">
        <v>318</v>
      </c>
      <c r="B50" s="30" t="s">
        <v>324</v>
      </c>
      <c r="C50" s="44">
        <v>5.4466381813730047</v>
      </c>
      <c r="D50" s="44">
        <v>9.7498596423659816</v>
      </c>
      <c r="E50" s="44">
        <v>9.7498596423659816</v>
      </c>
    </row>
    <row r="51" spans="1:5">
      <c r="A51" s="27" t="s">
        <v>325</v>
      </c>
      <c r="B51" t="s">
        <v>327</v>
      </c>
      <c r="C51" s="44">
        <v>8.2209639927721732</v>
      </c>
      <c r="D51" s="44">
        <v>11.529058543734056</v>
      </c>
      <c r="E51" s="44">
        <v>11.529058543734056</v>
      </c>
    </row>
    <row r="52" spans="1:5">
      <c r="A52" s="27" t="s">
        <v>325</v>
      </c>
      <c r="B52" t="s">
        <v>329</v>
      </c>
      <c r="C52" s="44">
        <v>6.2148726240020968</v>
      </c>
      <c r="D52" s="44">
        <v>10.473793428510955</v>
      </c>
      <c r="E52" s="44">
        <v>10.473793428510955</v>
      </c>
    </row>
    <row r="53" spans="1:5">
      <c r="A53" s="27" t="s">
        <v>325</v>
      </c>
      <c r="B53" s="30" t="s">
        <v>331</v>
      </c>
      <c r="C53" s="44">
        <v>4.1053409717541154</v>
      </c>
      <c r="D53" s="44">
        <v>11.802118401349835</v>
      </c>
      <c r="E53" s="44">
        <v>11.802118401349835</v>
      </c>
    </row>
    <row r="54" spans="1:5">
      <c r="A54" s="27" t="s">
        <v>332</v>
      </c>
      <c r="B54" t="s">
        <v>333</v>
      </c>
      <c r="C54" s="44">
        <v>5.1802205073086363</v>
      </c>
      <c r="D54" s="44">
        <v>11.284904161717972</v>
      </c>
      <c r="E54" s="44">
        <v>11.284904161717972</v>
      </c>
    </row>
    <row r="55" spans="1:5">
      <c r="A55" s="27" t="s">
        <v>332</v>
      </c>
      <c r="B55" s="30" t="s">
        <v>334</v>
      </c>
      <c r="C55" s="44">
        <v>7.0439168553135731</v>
      </c>
      <c r="D55" s="44">
        <v>18.23725921352996</v>
      </c>
      <c r="E55" s="44">
        <v>18.23725921352996</v>
      </c>
    </row>
    <row r="56" spans="1:5">
      <c r="A56" s="27" t="s">
        <v>345</v>
      </c>
      <c r="B56" s="30" t="s">
        <v>347</v>
      </c>
      <c r="C56" s="44">
        <v>11.180923114928925</v>
      </c>
      <c r="D56" s="44">
        <v>16.193417487919842</v>
      </c>
      <c r="E56" s="44">
        <v>16.193417487919842</v>
      </c>
    </row>
    <row r="57" spans="1:5">
      <c r="A57" s="27" t="s">
        <v>345</v>
      </c>
      <c r="B57" t="s">
        <v>348</v>
      </c>
      <c r="C57" s="44">
        <v>4.2490003481887664</v>
      </c>
      <c r="D57" s="44">
        <v>10.533445516542013</v>
      </c>
      <c r="E57" s="44">
        <v>10.533445516542013</v>
      </c>
    </row>
    <row r="58" spans="1:5">
      <c r="A58" s="27" t="s">
        <v>351</v>
      </c>
      <c r="B58" s="30" t="s">
        <v>352</v>
      </c>
      <c r="C58" s="44">
        <v>6.6259269432948456</v>
      </c>
      <c r="D58" s="44">
        <v>10.836193602066031</v>
      </c>
      <c r="E58" s="44">
        <v>10.836193602066031</v>
      </c>
    </row>
    <row r="59" spans="1:5">
      <c r="A59" s="27" t="s">
        <v>351</v>
      </c>
      <c r="B59" t="s">
        <v>353</v>
      </c>
      <c r="C59" s="44">
        <v>8.6933502776931828</v>
      </c>
      <c r="D59" s="44">
        <v>13.196570243606356</v>
      </c>
      <c r="E59" s="44">
        <v>13.196570243606356</v>
      </c>
    </row>
    <row r="60" spans="1:5">
      <c r="A60" s="27" t="s">
        <v>358</v>
      </c>
      <c r="B60" s="30" t="s">
        <v>359</v>
      </c>
      <c r="C60" s="44">
        <v>6.3965824546456496</v>
      </c>
      <c r="D60" s="44">
        <v>11.183944066414536</v>
      </c>
      <c r="E60" s="44">
        <v>11.183944066414536</v>
      </c>
    </row>
    <row r="61" spans="1:5">
      <c r="A61" s="27" t="s">
        <v>358</v>
      </c>
      <c r="B61" t="s">
        <v>362</v>
      </c>
      <c r="C61" s="44">
        <v>4.7414500446136802</v>
      </c>
      <c r="D61" s="44">
        <v>11.808511769114165</v>
      </c>
      <c r="E61" s="44">
        <v>11.808511769114165</v>
      </c>
    </row>
    <row r="62" spans="1:5">
      <c r="A62" s="27" t="s">
        <v>358</v>
      </c>
      <c r="B62" t="s">
        <v>364</v>
      </c>
      <c r="C62" s="44">
        <v>3.9220896963700986</v>
      </c>
      <c r="D62" s="44">
        <v>8.5564857732775916</v>
      </c>
      <c r="E62" s="44">
        <v>8.5564857732775916</v>
      </c>
    </row>
    <row r="63" spans="1:5">
      <c r="A63" s="27" t="s">
        <v>371</v>
      </c>
      <c r="B63" s="30" t="s">
        <v>374</v>
      </c>
      <c r="C63" s="44">
        <v>5.3228813298893591</v>
      </c>
      <c r="D63" s="44">
        <v>16.076037107239685</v>
      </c>
      <c r="E63" s="44">
        <v>16.076037107239685</v>
      </c>
    </row>
    <row r="64" spans="1:5">
      <c r="A64" s="27" t="s">
        <v>371</v>
      </c>
      <c r="B64" t="s">
        <v>376</v>
      </c>
      <c r="C64" s="44">
        <v>8.0108126275391758</v>
      </c>
      <c r="D64" s="44">
        <v>15.275492119816779</v>
      </c>
      <c r="E64" s="44">
        <v>15.275492119816779</v>
      </c>
    </row>
    <row r="65" spans="1:5">
      <c r="A65" s="27" t="s">
        <v>378</v>
      </c>
      <c r="B65" t="s">
        <v>379</v>
      </c>
      <c r="C65" s="44">
        <v>5.479320945908114</v>
      </c>
      <c r="D65" s="44">
        <v>10.742574232503008</v>
      </c>
      <c r="E65" s="44">
        <v>10.742574232503008</v>
      </c>
    </row>
    <row r="66" spans="1:5">
      <c r="A66" s="27" t="s">
        <v>378</v>
      </c>
      <c r="B66" s="30" t="s">
        <v>380</v>
      </c>
      <c r="C66" s="44">
        <v>7.724822272536831</v>
      </c>
      <c r="D66" s="44">
        <v>11.976472836930045</v>
      </c>
      <c r="E66" s="44">
        <v>11.976472836930045</v>
      </c>
    </row>
    <row r="67" spans="1:5">
      <c r="A67" s="27" t="s">
        <v>378</v>
      </c>
      <c r="B67" t="s">
        <v>382</v>
      </c>
      <c r="C67" s="44">
        <v>6.2434128638107955</v>
      </c>
      <c r="D67" s="44">
        <v>16.21270645940978</v>
      </c>
      <c r="E67" s="44">
        <v>16.21270645940978</v>
      </c>
    </row>
    <row r="68" spans="1:5">
      <c r="A68" s="27" t="s">
        <v>384</v>
      </c>
      <c r="B68" t="s">
        <v>387</v>
      </c>
      <c r="C68" s="44">
        <v>8.4860342188890687</v>
      </c>
      <c r="D68" s="44">
        <v>7.8539662208689309</v>
      </c>
      <c r="E68" s="44">
        <v>7.8539662208689309</v>
      </c>
    </row>
    <row r="69" spans="1:5">
      <c r="A69" s="27" t="s">
        <v>384</v>
      </c>
      <c r="B69" s="30" t="s">
        <v>390</v>
      </c>
      <c r="C69" s="44">
        <v>9.7636777609953818</v>
      </c>
      <c r="D69" s="44">
        <v>13.912815213361156</v>
      </c>
      <c r="E69" s="44">
        <v>13.912815213361156</v>
      </c>
    </row>
    <row r="70" spans="1:5">
      <c r="A70" s="27" t="s">
        <v>391</v>
      </c>
      <c r="B70" s="33" t="s">
        <v>393</v>
      </c>
      <c r="C70" s="44">
        <v>29.051584404932036</v>
      </c>
      <c r="D70" s="44">
        <v>35.452121499154636</v>
      </c>
      <c r="E70" s="44">
        <v>45.835002729657525</v>
      </c>
    </row>
    <row r="71" spans="1:5">
      <c r="A71" s="27" t="s">
        <v>391</v>
      </c>
      <c r="B71" s="30" t="s">
        <v>395</v>
      </c>
      <c r="C71" s="44">
        <v>6.7962101778022612</v>
      </c>
      <c r="D71" s="44">
        <v>11.776698779333682</v>
      </c>
      <c r="E71" s="44">
        <v>11.776698779333682</v>
      </c>
    </row>
    <row r="72" spans="1:5">
      <c r="A72" s="27" t="s">
        <v>397</v>
      </c>
      <c r="B72" s="30" t="s">
        <v>400</v>
      </c>
      <c r="C72" s="44">
        <v>4.0074661617566738</v>
      </c>
      <c r="D72" s="44">
        <v>10.802949591904005</v>
      </c>
      <c r="E72" s="44">
        <v>10.802949591904005</v>
      </c>
    </row>
    <row r="73" spans="1:5">
      <c r="A73" s="27" t="s">
        <v>397</v>
      </c>
      <c r="B73" t="s">
        <v>402</v>
      </c>
      <c r="C73" s="44">
        <v>3.788883302527875</v>
      </c>
      <c r="D73" s="44">
        <v>14.512599729238531</v>
      </c>
      <c r="E73" s="44">
        <v>14.512599729238531</v>
      </c>
    </row>
    <row r="74" spans="1:5">
      <c r="A74" s="27" t="s">
        <v>404</v>
      </c>
      <c r="B74" t="s">
        <v>406</v>
      </c>
      <c r="C74" s="44">
        <v>4.9427238325965952</v>
      </c>
      <c r="D74" s="44">
        <v>10.963651010662357</v>
      </c>
      <c r="E74" s="44">
        <v>12.026311253618712</v>
      </c>
    </row>
    <row r="75" spans="1:5">
      <c r="A75" s="27" t="s">
        <v>404</v>
      </c>
      <c r="B75" s="30" t="s">
        <v>410</v>
      </c>
      <c r="C75" s="44">
        <v>8.3873149086211107</v>
      </c>
      <c r="D75" s="44">
        <v>11.593040043029566</v>
      </c>
      <c r="E75" s="44">
        <v>11.593040043029566</v>
      </c>
    </row>
    <row r="76" spans="1:5">
      <c r="A76" s="27" t="s">
        <v>411</v>
      </c>
      <c r="B76" s="30" t="s">
        <v>412</v>
      </c>
      <c r="C76" s="44">
        <v>3.4365140615785856</v>
      </c>
      <c r="D76" s="44">
        <v>9.2833644923674168</v>
      </c>
      <c r="E76" s="44">
        <v>9.2833644923674168</v>
      </c>
    </row>
    <row r="77" spans="1:5">
      <c r="A77" s="27" t="s">
        <v>411</v>
      </c>
      <c r="B77" s="33" t="s">
        <v>414</v>
      </c>
      <c r="C77" s="44">
        <v>7.9259787561515207</v>
      </c>
      <c r="D77" s="44">
        <v>15.217115585732468</v>
      </c>
      <c r="E77" s="44">
        <v>15.217115585732468</v>
      </c>
    </row>
    <row r="78" spans="1:5">
      <c r="A78" s="27" t="s">
        <v>424</v>
      </c>
      <c r="B78" t="s">
        <v>425</v>
      </c>
      <c r="C78" s="44">
        <v>6.8235860655425924</v>
      </c>
      <c r="D78" s="44">
        <v>14.819708642420352</v>
      </c>
      <c r="E78" s="44">
        <v>14.819708642420352</v>
      </c>
    </row>
    <row r="79" spans="1:5">
      <c r="A79" s="27" t="s">
        <v>424</v>
      </c>
      <c r="B79" s="30" t="s">
        <v>427</v>
      </c>
      <c r="C79" s="44">
        <v>9.8281842979358327</v>
      </c>
      <c r="D79" s="44">
        <v>13.411013422981139</v>
      </c>
      <c r="E79" s="44">
        <v>13.411013422981139</v>
      </c>
    </row>
    <row r="80" spans="1:5">
      <c r="A80" s="27" t="s">
        <v>430</v>
      </c>
      <c r="B80" s="30" t="s">
        <v>431</v>
      </c>
      <c r="C80" s="44">
        <v>6.5509253568624946</v>
      </c>
      <c r="D80" s="44">
        <v>12.214350001425309</v>
      </c>
      <c r="E80" s="44">
        <v>12.214350001425309</v>
      </c>
    </row>
    <row r="81" spans="1:5">
      <c r="A81" s="27" t="s">
        <v>430</v>
      </c>
      <c r="B81" t="s">
        <v>432</v>
      </c>
      <c r="C81" s="44">
        <v>8.0464320286123741</v>
      </c>
      <c r="D81" s="44">
        <v>11.35633241247946</v>
      </c>
      <c r="E81" s="44">
        <v>11.35633241247946</v>
      </c>
    </row>
    <row r="82" spans="1:5">
      <c r="A82" s="27" t="s">
        <v>430</v>
      </c>
      <c r="B82" t="s">
        <v>434</v>
      </c>
      <c r="C82" s="44">
        <v>9.2497043150730374</v>
      </c>
      <c r="D82" s="44">
        <v>14.592431673758952</v>
      </c>
      <c r="E82" s="44">
        <v>14.592431673758952</v>
      </c>
    </row>
    <row r="83" spans="1:5">
      <c r="A83" s="27" t="s">
        <v>435</v>
      </c>
      <c r="B83" t="s">
        <v>436</v>
      </c>
      <c r="C83" s="44">
        <v>8.4779943399851145</v>
      </c>
      <c r="D83" s="44">
        <v>14.436213402926294</v>
      </c>
      <c r="E83" s="44">
        <v>14.436213402926294</v>
      </c>
    </row>
    <row r="84" spans="1:5">
      <c r="A84" s="27" t="s">
        <v>435</v>
      </c>
      <c r="B84" s="30" t="s">
        <v>439</v>
      </c>
      <c r="C84" s="44">
        <v>11.271428880069978</v>
      </c>
      <c r="D84" s="44">
        <v>14.131938400731286</v>
      </c>
      <c r="E84" s="44">
        <v>14.131938400731286</v>
      </c>
    </row>
    <row r="85" spans="1:5">
      <c r="A85" s="27" t="s">
        <v>435</v>
      </c>
      <c r="B85" t="s">
        <v>438</v>
      </c>
      <c r="C85" s="44">
        <v>4.9104495525238727</v>
      </c>
      <c r="D85" s="44">
        <v>10.836466610708445</v>
      </c>
      <c r="E85" s="44">
        <v>10.836466610708445</v>
      </c>
    </row>
    <row r="86" spans="1:5">
      <c r="A86" s="27" t="s">
        <v>441</v>
      </c>
      <c r="B86" t="s">
        <v>444</v>
      </c>
      <c r="C86" s="44">
        <v>5.9190478482684359</v>
      </c>
      <c r="D86" s="44">
        <v>13.809194640450965</v>
      </c>
      <c r="E86" s="44">
        <v>13.809194640450965</v>
      </c>
    </row>
    <row r="87" spans="1:5">
      <c r="A87" s="27" t="s">
        <v>441</v>
      </c>
      <c r="B87" s="30" t="s">
        <v>446</v>
      </c>
      <c r="C87" s="44">
        <v>3.2319556482877965</v>
      </c>
      <c r="D87" s="44">
        <v>8.0591750137917586</v>
      </c>
      <c r="E87" s="44">
        <v>8.0591750137917586</v>
      </c>
    </row>
    <row r="88" spans="1:5">
      <c r="A88" s="27" t="s">
        <v>447</v>
      </c>
      <c r="B88" t="s">
        <v>452</v>
      </c>
      <c r="C88" s="44">
        <v>3.4079801405034607</v>
      </c>
      <c r="D88" s="44">
        <v>12.047845924249453</v>
      </c>
      <c r="E88" s="44">
        <v>12.047845924249453</v>
      </c>
    </row>
    <row r="89" spans="1:5">
      <c r="A89" s="27" t="s">
        <v>447</v>
      </c>
      <c r="B89" s="30" t="s">
        <v>453</v>
      </c>
      <c r="C89" s="44">
        <v>7.7033047992542212</v>
      </c>
      <c r="D89" s="44">
        <v>14.888501797981064</v>
      </c>
      <c r="E89" s="44">
        <v>14.888501797981064</v>
      </c>
    </row>
    <row r="90" spans="1:5">
      <c r="A90" s="27" t="s">
        <v>454</v>
      </c>
      <c r="B90" t="s">
        <v>455</v>
      </c>
      <c r="C90" s="44">
        <v>7.4741350666182225</v>
      </c>
      <c r="D90" s="44">
        <v>12.952675035748751</v>
      </c>
      <c r="E90" s="44">
        <v>12.952675035748751</v>
      </c>
    </row>
    <row r="91" spans="1:5">
      <c r="A91" s="27" t="s">
        <v>454</v>
      </c>
      <c r="B91" s="30" t="s">
        <v>457</v>
      </c>
      <c r="C91" s="44">
        <v>5.056843065374542</v>
      </c>
      <c r="D91" s="44">
        <v>9.4226929223067852</v>
      </c>
      <c r="E91" s="44">
        <v>9.4226929223067852</v>
      </c>
    </row>
    <row r="92" spans="1:5">
      <c r="A92" s="27" t="s">
        <v>461</v>
      </c>
      <c r="B92" s="30" t="s">
        <v>464</v>
      </c>
      <c r="C92" s="44">
        <v>6.1050494229578067</v>
      </c>
      <c r="D92" s="44">
        <v>12.017478071041293</v>
      </c>
      <c r="E92" s="44">
        <v>12.017478071041293</v>
      </c>
    </row>
    <row r="93" spans="1:5">
      <c r="A93" s="27" t="s">
        <v>461</v>
      </c>
      <c r="B93" s="33" t="s">
        <v>462</v>
      </c>
      <c r="C93" s="44">
        <v>14.164535491153591</v>
      </c>
      <c r="D93" s="44">
        <v>21.385964109739803</v>
      </c>
      <c r="E93" s="44">
        <v>21.385964109739803</v>
      </c>
    </row>
    <row r="94" spans="1:5">
      <c r="A94" s="27" t="s">
        <v>465</v>
      </c>
      <c r="B94" s="30" t="s">
        <v>466</v>
      </c>
      <c r="C94" s="44">
        <v>3.8700529788544187</v>
      </c>
      <c r="D94" s="44">
        <v>10.670999585012217</v>
      </c>
      <c r="E94" s="44">
        <v>10.670999585012217</v>
      </c>
    </row>
    <row r="95" spans="1:5">
      <c r="A95" s="27" t="s">
        <v>465</v>
      </c>
      <c r="B95" t="s">
        <v>467</v>
      </c>
      <c r="C95" s="44">
        <v>7.2971678837042617</v>
      </c>
      <c r="D95" s="44">
        <v>10.540079396879815</v>
      </c>
      <c r="E95" s="44">
        <v>10.540079396879815</v>
      </c>
    </row>
    <row r="96" spans="1:5">
      <c r="A96" s="27" t="s">
        <v>500</v>
      </c>
      <c r="B96" t="s">
        <v>503</v>
      </c>
      <c r="C96" s="44">
        <v>10.060038432212595</v>
      </c>
      <c r="D96" s="44">
        <v>14.701757604966215</v>
      </c>
      <c r="E96" s="44">
        <v>14.701757604966215</v>
      </c>
    </row>
    <row r="97" spans="1:5">
      <c r="A97" s="28" t="s">
        <v>500</v>
      </c>
      <c r="B97" s="31" t="s">
        <v>505</v>
      </c>
      <c r="C97" s="44">
        <v>9.6625780578270977</v>
      </c>
      <c r="D97" s="44">
        <v>17.434503959525596</v>
      </c>
      <c r="E97" s="44">
        <v>17.434503959525596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FF54-E99F-48B9-AA5D-D0C9BFE205BB}">
  <dimension ref="A1:P122"/>
  <sheetViews>
    <sheetView workbookViewId="0"/>
  </sheetViews>
  <sheetFormatPr defaultRowHeight="15"/>
  <cols>
    <col min="1" max="1" width="12.5703125" customWidth="1"/>
    <col min="2" max="2" width="17.85546875" bestFit="1" customWidth="1"/>
    <col min="3" max="16" width="9.5703125" customWidth="1"/>
  </cols>
  <sheetData>
    <row r="1" spans="1:16" s="8" customFormat="1" ht="18.75">
      <c r="A1" s="9" t="s">
        <v>535</v>
      </c>
      <c r="D1" s="10"/>
      <c r="E1" s="10"/>
      <c r="F1" s="10"/>
    </row>
    <row r="2" spans="1:16">
      <c r="A2" s="39"/>
      <c r="B2" s="40"/>
      <c r="C2" s="77" t="s">
        <v>521</v>
      </c>
      <c r="D2" s="78"/>
      <c r="E2" s="78"/>
      <c r="F2" s="78"/>
      <c r="G2" s="78"/>
      <c r="H2" s="78"/>
      <c r="I2" s="79"/>
      <c r="J2" s="77" t="s">
        <v>544</v>
      </c>
      <c r="K2" s="78"/>
      <c r="L2" s="78"/>
      <c r="M2" s="78"/>
      <c r="N2" s="78"/>
      <c r="O2" s="78"/>
      <c r="P2" s="79"/>
    </row>
    <row r="3" spans="1:16" s="19" customFormat="1" ht="45">
      <c r="A3" s="49" t="s">
        <v>522</v>
      </c>
      <c r="B3" s="49" t="s">
        <v>515</v>
      </c>
      <c r="C3" s="49" t="s">
        <v>523</v>
      </c>
      <c r="D3" s="49" t="s">
        <v>524</v>
      </c>
      <c r="E3" s="49" t="s">
        <v>525</v>
      </c>
      <c r="F3" s="49" t="s">
        <v>526</v>
      </c>
      <c r="G3" s="49" t="s">
        <v>527</v>
      </c>
      <c r="H3" s="49" t="s">
        <v>528</v>
      </c>
      <c r="I3" s="49" t="s">
        <v>529</v>
      </c>
      <c r="J3" s="49" t="s">
        <v>523</v>
      </c>
      <c r="K3" s="49" t="s">
        <v>524</v>
      </c>
      <c r="L3" s="49" t="s">
        <v>525</v>
      </c>
      <c r="M3" s="49" t="s">
        <v>526</v>
      </c>
      <c r="N3" s="49" t="s">
        <v>527</v>
      </c>
      <c r="O3" s="49" t="s">
        <v>528</v>
      </c>
      <c r="P3" s="49" t="s">
        <v>529</v>
      </c>
    </row>
    <row r="4" spans="1:16">
      <c r="A4" s="27" t="s">
        <v>10</v>
      </c>
      <c r="B4" t="s">
        <v>28</v>
      </c>
      <c r="C4" s="45">
        <v>3.2500088374490782E-2</v>
      </c>
      <c r="D4" s="45">
        <v>3.2218379961948811E-2</v>
      </c>
      <c r="E4" s="45">
        <v>1.805427342398995E-2</v>
      </c>
      <c r="F4" s="45">
        <v>1.6241107239331944E-2</v>
      </c>
      <c r="G4" s="45">
        <v>2.6210117168784988E-2</v>
      </c>
      <c r="H4" s="45">
        <v>5.9003689146755592E-2</v>
      </c>
      <c r="I4" s="45">
        <v>3.070460921921701E-2</v>
      </c>
      <c r="J4" s="45">
        <v>7.1949062829842605E-2</v>
      </c>
      <c r="K4" s="45">
        <v>9.0534978556316328E-2</v>
      </c>
      <c r="L4" s="45">
        <v>6.5976815262484168E-2</v>
      </c>
      <c r="M4" s="45">
        <v>2.3768037601772849E-2</v>
      </c>
      <c r="N4" s="45">
        <v>0.1337297269455141</v>
      </c>
      <c r="O4" s="45">
        <v>0.12671151267774217</v>
      </c>
      <c r="P4" s="46">
        <v>8.5445022312278698E-2</v>
      </c>
    </row>
    <row r="5" spans="1:16">
      <c r="A5" s="27" t="s">
        <v>49</v>
      </c>
      <c r="B5" t="s">
        <v>52</v>
      </c>
      <c r="C5" s="45">
        <v>1.5931683108691013E-2</v>
      </c>
      <c r="D5" s="45">
        <v>6.0051531310959536E-3</v>
      </c>
      <c r="E5" s="45">
        <v>1.3667924404358463E-2</v>
      </c>
      <c r="F5" s="45">
        <v>1.5700841192537632E-2</v>
      </c>
      <c r="G5" s="45">
        <v>2.1076112067155994E-2</v>
      </c>
      <c r="H5" s="45">
        <v>8.2362842513695293E-3</v>
      </c>
      <c r="I5" s="45">
        <v>1.3436333025868099E-2</v>
      </c>
      <c r="J5" s="45">
        <v>4.7114467463484543E-2</v>
      </c>
      <c r="K5" s="45">
        <v>8.4933493193450102E-2</v>
      </c>
      <c r="L5" s="45">
        <v>5.2629668282229515E-2</v>
      </c>
      <c r="M5" s="45">
        <v>2.7620838915168266E-2</v>
      </c>
      <c r="N5" s="45">
        <v>0.15916364578429601</v>
      </c>
      <c r="O5" s="45">
        <v>0.17993892402022663</v>
      </c>
      <c r="P5" s="46">
        <v>9.1900172943142511E-2</v>
      </c>
    </row>
    <row r="6" spans="1:16">
      <c r="A6" s="27" t="s">
        <v>56</v>
      </c>
      <c r="B6" t="s">
        <v>60</v>
      </c>
      <c r="C6" s="45">
        <v>1.9806356111512654E-2</v>
      </c>
      <c r="D6" s="45">
        <v>1.2421901279937562E-2</v>
      </c>
      <c r="E6" s="45">
        <v>5.9443458116875446E-3</v>
      </c>
      <c r="F6" s="45">
        <v>8.0802911558410257E-3</v>
      </c>
      <c r="G6" s="45">
        <v>1.0522758582915567E-2</v>
      </c>
      <c r="H6" s="45">
        <v>1.3624262861488948E-2</v>
      </c>
      <c r="I6" s="45">
        <v>1.1733319300563884E-2</v>
      </c>
      <c r="J6" s="45">
        <v>3.9999965426711991E-2</v>
      </c>
      <c r="K6" s="45">
        <v>7.2976536135062456E-2</v>
      </c>
      <c r="L6" s="45">
        <v>7.401790444310978E-2</v>
      </c>
      <c r="M6" s="45">
        <v>5.5558653226016282E-2</v>
      </c>
      <c r="N6" s="45">
        <v>3.841707384251225E-2</v>
      </c>
      <c r="O6" s="45">
        <v>0.16829400831761143</v>
      </c>
      <c r="P6" s="46">
        <v>7.4877356898504027E-2</v>
      </c>
    </row>
    <row r="7" spans="1:16">
      <c r="A7" s="27" t="s">
        <v>63</v>
      </c>
      <c r="B7" t="s">
        <v>66</v>
      </c>
      <c r="C7" s="45">
        <v>6.5850529345481273E-2</v>
      </c>
      <c r="D7" s="45">
        <v>2.6588473665299282E-2</v>
      </c>
      <c r="E7" s="45">
        <v>6.5128193519411376E-2</v>
      </c>
      <c r="F7" s="45">
        <v>9.0941307231964738E-2</v>
      </c>
      <c r="G7" s="45">
        <v>2.2139286905938471E-2</v>
      </c>
      <c r="H7" s="45">
        <v>6.454655846735298E-2</v>
      </c>
      <c r="I7" s="45">
        <v>5.5865724855908017E-2</v>
      </c>
      <c r="J7" s="45">
        <v>6.0240984286541885E-2</v>
      </c>
      <c r="K7" s="45">
        <v>3.2515929317209799E-2</v>
      </c>
      <c r="L7" s="45">
        <v>8.236604137346859E-2</v>
      </c>
      <c r="M7" s="45">
        <v>6.551101044824062E-2</v>
      </c>
      <c r="N7" s="45">
        <v>0.12982061552641208</v>
      </c>
      <c r="O7" s="45">
        <v>0.15219779113980414</v>
      </c>
      <c r="P7" s="46">
        <v>8.710872868194619E-2</v>
      </c>
    </row>
    <row r="8" spans="1:16">
      <c r="A8" s="27" t="s">
        <v>71</v>
      </c>
      <c r="B8" t="s">
        <v>72</v>
      </c>
      <c r="C8" s="45">
        <v>8.8654549044802633E-2</v>
      </c>
      <c r="D8" s="45">
        <v>8.0457391815058371E-2</v>
      </c>
      <c r="E8" s="45">
        <v>0.11487392719150895</v>
      </c>
      <c r="F8" s="45">
        <v>5.6214734095586971E-2</v>
      </c>
      <c r="G8" s="45">
        <v>4.4261394717403056E-2</v>
      </c>
      <c r="H8" s="45">
        <v>9.7003956507129244E-2</v>
      </c>
      <c r="I8" s="45">
        <v>8.0244325561914867E-2</v>
      </c>
      <c r="J8" s="45">
        <v>4.3532241637128564E-2</v>
      </c>
      <c r="K8" s="45">
        <v>7.0943091094719107E-2</v>
      </c>
      <c r="L8" s="45">
        <v>8.5612044566068968E-2</v>
      </c>
      <c r="M8" s="45">
        <v>4.5194899211371445E-2</v>
      </c>
      <c r="N8" s="45">
        <v>7.296344084255256E-2</v>
      </c>
      <c r="O8" s="45">
        <v>0.16581199588068193</v>
      </c>
      <c r="P8" s="46">
        <v>8.0676285538753764E-2</v>
      </c>
    </row>
    <row r="9" spans="1:16">
      <c r="A9" s="27" t="s">
        <v>123</v>
      </c>
      <c r="B9" t="s">
        <v>124</v>
      </c>
      <c r="C9" s="45">
        <v>4.9477443065896215E-2</v>
      </c>
      <c r="D9" s="45">
        <v>5.0341847529302035E-2</v>
      </c>
      <c r="E9" s="45">
        <v>4.9613558440690674E-2</v>
      </c>
      <c r="F9" s="45">
        <v>2.139541240254552E-2</v>
      </c>
      <c r="G9" s="45">
        <v>3.0729649890391137E-2</v>
      </c>
      <c r="H9" s="45">
        <v>4.3796090475285689E-2</v>
      </c>
      <c r="I9" s="45">
        <v>4.0892333634018549E-2</v>
      </c>
      <c r="J9" s="45">
        <v>3.8066445984768472E-2</v>
      </c>
      <c r="K9" s="45">
        <v>0.10947551839906484</v>
      </c>
      <c r="L9" s="45">
        <v>5.6387107274854971E-2</v>
      </c>
      <c r="M9" s="45">
        <v>6.3862283722345523E-2</v>
      </c>
      <c r="N9" s="45">
        <v>4.0389142559920502E-2</v>
      </c>
      <c r="O9" s="45">
        <v>0.20417059855650485</v>
      </c>
      <c r="P9" s="46">
        <v>8.5391849416243185E-2</v>
      </c>
    </row>
    <row r="10" spans="1:16">
      <c r="A10" s="27" t="s">
        <v>131</v>
      </c>
      <c r="B10" t="s">
        <v>137</v>
      </c>
      <c r="C10" s="45">
        <v>5.6584937052596644E-2</v>
      </c>
      <c r="D10" s="45">
        <v>2.5298963395157775E-2</v>
      </c>
      <c r="E10" s="45">
        <v>4.0591847029514308E-2</v>
      </c>
      <c r="F10" s="45">
        <v>1.3477250887696687E-2</v>
      </c>
      <c r="G10" s="45">
        <v>2.4281547252140198E-2</v>
      </c>
      <c r="H10" s="45">
        <v>1.8823081310526051E-2</v>
      </c>
      <c r="I10" s="45">
        <v>2.9842937821271939E-2</v>
      </c>
      <c r="J10" s="45">
        <v>6.7504407016253043E-2</v>
      </c>
      <c r="K10" s="45">
        <v>3.9039427068631179E-2</v>
      </c>
      <c r="L10" s="45">
        <v>8.7150748384561091E-2</v>
      </c>
      <c r="M10" s="45">
        <v>4.9931851600653498E-2</v>
      </c>
      <c r="N10" s="45">
        <v>3.8662006759957915E-2</v>
      </c>
      <c r="O10" s="45">
        <v>0.17587163711182852</v>
      </c>
      <c r="P10" s="46">
        <v>7.6360012990314211E-2</v>
      </c>
    </row>
    <row r="11" spans="1:16">
      <c r="A11" s="27" t="s">
        <v>151</v>
      </c>
      <c r="B11" t="s">
        <v>155</v>
      </c>
      <c r="C11" s="45">
        <v>0.10893740765672781</v>
      </c>
      <c r="D11" s="45">
        <v>0.11142800764795856</v>
      </c>
      <c r="E11" s="45">
        <v>8.3506751740973925E-2</v>
      </c>
      <c r="F11" s="45">
        <v>6.2619910510174626E-2</v>
      </c>
      <c r="G11" s="45">
        <v>8.3264157388810545E-2</v>
      </c>
      <c r="H11" s="45">
        <v>3.9929785312496253E-2</v>
      </c>
      <c r="I11" s="45">
        <v>8.1614336709523616E-2</v>
      </c>
      <c r="J11" s="45">
        <v>8.6137636540040433E-2</v>
      </c>
      <c r="K11" s="45">
        <v>4.9373291747412437E-2</v>
      </c>
      <c r="L11" s="45">
        <v>7.2997121069211857E-2</v>
      </c>
      <c r="M11" s="45">
        <v>4.8027557149235012E-2</v>
      </c>
      <c r="N11" s="45">
        <v>7.0955742334758681E-2</v>
      </c>
      <c r="O11" s="45">
        <v>0.16139128479153333</v>
      </c>
      <c r="P11" s="46">
        <v>8.1480438938698621E-2</v>
      </c>
    </row>
    <row r="12" spans="1:16">
      <c r="A12" s="27" t="s">
        <v>187</v>
      </c>
      <c r="B12" t="s">
        <v>193</v>
      </c>
      <c r="C12" s="45">
        <v>2.0893301469093462E-2</v>
      </c>
      <c r="D12" s="45">
        <v>1.9472671103867842E-2</v>
      </c>
      <c r="E12" s="45">
        <v>8.0589013507947772E-3</v>
      </c>
      <c r="F12" s="45">
        <v>2.7532790205795288E-2</v>
      </c>
      <c r="G12" s="45">
        <v>2.2190501249082471E-2</v>
      </c>
      <c r="H12" s="45">
        <v>2.7175417082054322E-2</v>
      </c>
      <c r="I12" s="45">
        <v>2.0887263743448025E-2</v>
      </c>
      <c r="J12" s="45">
        <v>0.14937151837306223</v>
      </c>
      <c r="K12" s="45">
        <v>0.15798146124769943</v>
      </c>
      <c r="L12" s="45">
        <v>3.0381299324665243E-2</v>
      </c>
      <c r="M12" s="45">
        <v>3.8089974356016854E-2</v>
      </c>
      <c r="N12" s="45">
        <v>0.24817922345240581</v>
      </c>
      <c r="O12" s="45">
        <v>0.15379767723661797</v>
      </c>
      <c r="P12" s="46">
        <v>0.12963352566507794</v>
      </c>
    </row>
    <row r="13" spans="1:16">
      <c r="A13" s="27" t="s">
        <v>195</v>
      </c>
      <c r="B13" t="s">
        <v>199</v>
      </c>
      <c r="C13" s="45">
        <v>1.7340754326769941E-2</v>
      </c>
      <c r="D13" s="45">
        <v>2.3832784870165009E-2</v>
      </c>
      <c r="E13" s="45">
        <v>1.7217598455928386E-2</v>
      </c>
      <c r="F13" s="45">
        <v>2.9810719119532252E-2</v>
      </c>
      <c r="G13" s="45">
        <v>3.7754881213527915E-2</v>
      </c>
      <c r="H13" s="45">
        <v>1.0888516929865474E-2</v>
      </c>
      <c r="I13" s="45">
        <v>2.2807542485964828E-2</v>
      </c>
      <c r="J13" s="45">
        <v>8.7149809936292649E-2</v>
      </c>
      <c r="K13" s="45">
        <v>3.8219296016014342E-2</v>
      </c>
      <c r="L13" s="45">
        <v>2.0161973579609825E-2</v>
      </c>
      <c r="M13" s="45">
        <v>2.9290339863482416E-2</v>
      </c>
      <c r="N13" s="45">
        <v>7.8287263935803014E-2</v>
      </c>
      <c r="O13" s="45">
        <v>0.16138543148678158</v>
      </c>
      <c r="P13" s="46">
        <v>6.9082352469663974E-2</v>
      </c>
    </row>
    <row r="14" spans="1:16">
      <c r="A14" s="27" t="s">
        <v>225</v>
      </c>
      <c r="B14" t="s">
        <v>226</v>
      </c>
      <c r="C14" s="45">
        <v>4.9415866906072713E-2</v>
      </c>
      <c r="D14" s="45">
        <v>4.0973472304395957E-2</v>
      </c>
      <c r="E14" s="45">
        <v>4.9415866906072706E-2</v>
      </c>
      <c r="F14" s="45">
        <v>8.8347755982504578E-2</v>
      </c>
      <c r="G14" s="45">
        <v>2.3768750753808968E-2</v>
      </c>
      <c r="H14" s="45">
        <v>6.878397567949579E-2</v>
      </c>
      <c r="I14" s="45">
        <v>5.3450948088725116E-2</v>
      </c>
      <c r="J14" s="45">
        <v>7.7555298809295944E-2</v>
      </c>
      <c r="K14" s="45">
        <v>8.6439499156302599E-2</v>
      </c>
      <c r="L14" s="45">
        <v>0.16851123387150249</v>
      </c>
      <c r="M14" s="45">
        <v>2.7183565507351518E-2</v>
      </c>
      <c r="N14" s="45">
        <v>0.10971898800253196</v>
      </c>
      <c r="O14" s="45">
        <v>0.26132067772549028</v>
      </c>
      <c r="P14" s="46">
        <v>0.12178821051207912</v>
      </c>
    </row>
    <row r="15" spans="1:16">
      <c r="A15" s="27" t="s">
        <v>260</v>
      </c>
      <c r="B15" t="s">
        <v>261</v>
      </c>
      <c r="C15" s="45">
        <v>6.1939450560319687E-2</v>
      </c>
      <c r="D15" s="45">
        <v>4.632368245444185E-2</v>
      </c>
      <c r="E15" s="45">
        <v>3.9576424380527261E-2</v>
      </c>
      <c r="F15" s="45">
        <v>9.8945417281481041E-2</v>
      </c>
      <c r="G15" s="45">
        <v>0.21305388474589326</v>
      </c>
      <c r="H15" s="45">
        <v>5.4471063790650268E-2</v>
      </c>
      <c r="I15" s="45">
        <v>8.5718320535552228E-2</v>
      </c>
      <c r="J15" s="45">
        <v>8.1787968091967436E-2</v>
      </c>
      <c r="K15" s="45">
        <v>9.7756906133727339E-2</v>
      </c>
      <c r="L15" s="45">
        <v>0.1084569574134526</v>
      </c>
      <c r="M15" s="45">
        <v>5.3216183869358995E-2</v>
      </c>
      <c r="N15" s="45">
        <v>0.10646190743980964</v>
      </c>
      <c r="O15" s="45">
        <v>0.22835067983643256</v>
      </c>
      <c r="P15" s="46">
        <v>0.11267176713079143</v>
      </c>
    </row>
    <row r="16" spans="1:16">
      <c r="A16" s="27" t="s">
        <v>268</v>
      </c>
      <c r="B16" t="s">
        <v>272</v>
      </c>
      <c r="C16" s="45">
        <v>1.6033661911012444E-2</v>
      </c>
      <c r="D16" s="45">
        <v>2.1620408749865705E-2</v>
      </c>
      <c r="E16" s="45">
        <v>1.2201410948678883E-2</v>
      </c>
      <c r="F16" s="45">
        <v>6.4669585045298069E-3</v>
      </c>
      <c r="G16" s="45">
        <v>1.8730600569912655E-2</v>
      </c>
      <c r="H16" s="45">
        <v>1.5114758678353216E-2</v>
      </c>
      <c r="I16" s="45">
        <v>1.5027966560392118E-2</v>
      </c>
      <c r="J16" s="45">
        <v>5.2231296442914202E-2</v>
      </c>
      <c r="K16" s="45">
        <v>8.2005346446910821E-2</v>
      </c>
      <c r="L16" s="45">
        <v>3.1494574606283576E-2</v>
      </c>
      <c r="M16" s="45">
        <v>5.5031438978934144E-2</v>
      </c>
      <c r="N16" s="45">
        <v>2.1390796980544691E-2</v>
      </c>
      <c r="O16" s="45">
        <v>0.16528818944258883</v>
      </c>
      <c r="P16" s="46">
        <v>6.7906940483029379E-2</v>
      </c>
    </row>
    <row r="17" spans="1:16">
      <c r="A17" s="27" t="s">
        <v>513</v>
      </c>
      <c r="B17" t="s">
        <v>278</v>
      </c>
      <c r="C17" s="45">
        <v>2.5552513001008581E-2</v>
      </c>
      <c r="D17" s="45">
        <v>1.4869777828849635E-2</v>
      </c>
      <c r="E17" s="45">
        <v>1.7945623057722595E-2</v>
      </c>
      <c r="F17" s="45">
        <v>2.2928988805067826E-2</v>
      </c>
      <c r="G17" s="45">
        <v>2.7489758753859082E-2</v>
      </c>
      <c r="H17" s="45">
        <v>1.2589199577587192E-2</v>
      </c>
      <c r="I17" s="45">
        <v>2.0229310170682486E-2</v>
      </c>
      <c r="J17" s="45">
        <v>9.0758992435058347E-2</v>
      </c>
      <c r="K17" s="45">
        <v>7.9440928797660196E-2</v>
      </c>
      <c r="L17" s="45">
        <v>8.6129845107714834E-2</v>
      </c>
      <c r="M17" s="45">
        <v>3.3932420010690002E-2</v>
      </c>
      <c r="N17" s="45">
        <v>3.600470141010817E-2</v>
      </c>
      <c r="O17" s="45">
        <v>0.17360172935133247</v>
      </c>
      <c r="P17" s="46">
        <v>8.3311436185427343E-2</v>
      </c>
    </row>
    <row r="18" spans="1:16">
      <c r="A18" s="27" t="s">
        <v>514</v>
      </c>
      <c r="B18" t="s">
        <v>287</v>
      </c>
      <c r="C18" s="45">
        <v>1.9815204879035413E-2</v>
      </c>
      <c r="D18" s="45">
        <v>1.7433875001515876E-2</v>
      </c>
      <c r="E18" s="45">
        <v>2.8345889293741971E-2</v>
      </c>
      <c r="F18" s="45">
        <v>4.3298897711879163E-2</v>
      </c>
      <c r="G18" s="45">
        <v>2.6816026491476738E-2</v>
      </c>
      <c r="H18" s="45">
        <v>4.418610485831722E-2</v>
      </c>
      <c r="I18" s="45">
        <v>2.9982666372661063E-2</v>
      </c>
      <c r="J18" s="45">
        <v>8.7232273626919543E-2</v>
      </c>
      <c r="K18" s="45">
        <v>4.7310183614072111E-2</v>
      </c>
      <c r="L18" s="45">
        <v>4.2231441920891954E-2</v>
      </c>
      <c r="M18" s="45">
        <v>4.5233661246863718E-2</v>
      </c>
      <c r="N18" s="45">
        <v>4.6901840152797518E-2</v>
      </c>
      <c r="O18" s="45">
        <v>0.14982254409464435</v>
      </c>
      <c r="P18" s="46">
        <v>6.9788657442698201E-2</v>
      </c>
    </row>
    <row r="19" spans="1:16">
      <c r="A19" s="27" t="s">
        <v>290</v>
      </c>
      <c r="B19" t="s">
        <v>291</v>
      </c>
      <c r="C19" s="45">
        <v>3.9803872005588617E-2</v>
      </c>
      <c r="D19" s="45">
        <v>1.3665234618948337E-2</v>
      </c>
      <c r="E19" s="45">
        <v>1.3690524997638577E-2</v>
      </c>
      <c r="F19" s="45">
        <v>1.1378371443937078E-2</v>
      </c>
      <c r="G19" s="45">
        <v>2.9328426679014752E-2</v>
      </c>
      <c r="H19" s="45">
        <v>3.0080387530988982E-2</v>
      </c>
      <c r="I19" s="45">
        <v>2.2991136212686059E-2</v>
      </c>
      <c r="J19" s="45">
        <v>0.20761794923493529</v>
      </c>
      <c r="K19" s="45">
        <v>0.16257475971960192</v>
      </c>
      <c r="L19" s="45">
        <v>0.10412063571961351</v>
      </c>
      <c r="M19" s="45">
        <v>6.2583275268068436E-2</v>
      </c>
      <c r="N19" s="45">
        <v>0.1336555498531381</v>
      </c>
      <c r="O19" s="45">
        <v>0.19702527536420589</v>
      </c>
      <c r="P19" s="46">
        <v>0.1445962408599272</v>
      </c>
    </row>
    <row r="20" spans="1:16">
      <c r="A20" s="27" t="s">
        <v>296</v>
      </c>
      <c r="B20" t="s">
        <v>297</v>
      </c>
      <c r="C20" s="45">
        <v>1.1540044625727244E-2</v>
      </c>
      <c r="D20" s="45">
        <v>1.1216811715347708E-2</v>
      </c>
      <c r="E20" s="45">
        <v>9.2467835337684059E-3</v>
      </c>
      <c r="F20" s="45">
        <v>1.0307334901551729E-2</v>
      </c>
      <c r="G20" s="45">
        <v>9.3673970333860036E-3</v>
      </c>
      <c r="H20" s="45">
        <v>1.8581790205788137E-2</v>
      </c>
      <c r="I20" s="45">
        <v>1.1710027002594872E-2</v>
      </c>
      <c r="J20" s="45">
        <v>2.875204349723896E-2</v>
      </c>
      <c r="K20" s="45">
        <v>4.0657274069243798E-2</v>
      </c>
      <c r="L20" s="45">
        <v>3.442129568886388E-2</v>
      </c>
      <c r="M20" s="45">
        <v>2.7241044205264874E-2</v>
      </c>
      <c r="N20" s="45">
        <v>3.9905390916469802E-2</v>
      </c>
      <c r="O20" s="45">
        <v>0.13552342768720252</v>
      </c>
      <c r="P20" s="46">
        <v>5.1083412677380646E-2</v>
      </c>
    </row>
    <row r="21" spans="1:16">
      <c r="A21" s="27" t="s">
        <v>301</v>
      </c>
      <c r="B21" t="s">
        <v>303</v>
      </c>
      <c r="C21" s="45">
        <v>5.8836025993441255E-3</v>
      </c>
      <c r="D21" s="45">
        <v>1.5494154144911733E-2</v>
      </c>
      <c r="E21" s="45">
        <v>1.6345834265975415E-2</v>
      </c>
      <c r="F21" s="45">
        <v>8.3754398678139597E-3</v>
      </c>
      <c r="G21" s="45">
        <v>1.3188086018991003E-2</v>
      </c>
      <c r="H21" s="45">
        <v>5.627223201580823E-3</v>
      </c>
      <c r="I21" s="45">
        <v>1.0819056683102844E-2</v>
      </c>
      <c r="J21" s="45">
        <v>5.8926000873637134E-2</v>
      </c>
      <c r="K21" s="45">
        <v>5.8499128832758034E-2</v>
      </c>
      <c r="L21" s="45">
        <v>0.11399024603185168</v>
      </c>
      <c r="M21" s="45">
        <v>3.922751640332562E-2</v>
      </c>
      <c r="N21" s="45">
        <v>0.12049361992354532</v>
      </c>
      <c r="O21" s="45">
        <v>0.13541155645567249</v>
      </c>
      <c r="P21" s="46">
        <v>8.7758011420131718E-2</v>
      </c>
    </row>
    <row r="22" spans="1:16">
      <c r="A22" s="27" t="s">
        <v>305</v>
      </c>
      <c r="B22" t="s">
        <v>310</v>
      </c>
      <c r="C22" s="45">
        <v>1.8040499355776698E-2</v>
      </c>
      <c r="D22" s="45">
        <v>2.284776617357475E-2</v>
      </c>
      <c r="E22" s="45">
        <v>1.8779744516893911E-2</v>
      </c>
      <c r="F22" s="45">
        <v>2.2097060721798383E-2</v>
      </c>
      <c r="G22" s="45">
        <v>1.9167843145994155E-2</v>
      </c>
      <c r="H22" s="45">
        <v>2.8328738077499593E-2</v>
      </c>
      <c r="I22" s="45">
        <v>2.1543608665256245E-2</v>
      </c>
      <c r="J22" s="45">
        <v>3.9205544954581881E-2</v>
      </c>
      <c r="K22" s="45">
        <v>6.1092107150878108E-2</v>
      </c>
      <c r="L22" s="45">
        <v>8.2037965748408173E-2</v>
      </c>
      <c r="M22" s="45">
        <v>4.3534556003051492E-2</v>
      </c>
      <c r="N22" s="45">
        <v>2.1815241157138288E-2</v>
      </c>
      <c r="O22" s="45">
        <v>0.17416627842609039</v>
      </c>
      <c r="P22" s="46">
        <v>7.030861557335806E-2</v>
      </c>
    </row>
    <row r="23" spans="1:16">
      <c r="A23" s="27" t="s">
        <v>311</v>
      </c>
      <c r="B23" t="s">
        <v>312</v>
      </c>
      <c r="C23" s="45">
        <v>9.9098520407060655E-3</v>
      </c>
      <c r="D23" s="45">
        <v>9.0157584193139781E-3</v>
      </c>
      <c r="E23" s="45">
        <v>9.5813807747232114E-3</v>
      </c>
      <c r="F23" s="45">
        <v>6.3289060290345313E-3</v>
      </c>
      <c r="G23" s="45">
        <v>8.9377568707847098E-3</v>
      </c>
      <c r="H23" s="45">
        <v>1.0462450880202567E-2</v>
      </c>
      <c r="I23" s="45">
        <v>9.0393508357941767E-3</v>
      </c>
      <c r="J23" s="45">
        <v>4.1395103675447319E-2</v>
      </c>
      <c r="K23" s="45">
        <v>4.3595120834903862E-2</v>
      </c>
      <c r="L23" s="45">
        <v>4.1036306106198857E-2</v>
      </c>
      <c r="M23" s="45">
        <v>4.1930934969952899E-2</v>
      </c>
      <c r="N23" s="45">
        <v>5.9435320213174166E-2</v>
      </c>
      <c r="O23" s="45">
        <v>0.15921971951127931</v>
      </c>
      <c r="P23" s="46">
        <v>6.4435417551826066E-2</v>
      </c>
    </row>
    <row r="24" spans="1:16">
      <c r="A24" s="27" t="s">
        <v>318</v>
      </c>
      <c r="B24" t="s">
        <v>324</v>
      </c>
      <c r="C24" s="45">
        <v>1.1641481229052496E-2</v>
      </c>
      <c r="D24" s="45">
        <v>7.9001510483571995E-3</v>
      </c>
      <c r="E24" s="45">
        <v>6.7910716439454587E-3</v>
      </c>
      <c r="F24" s="45">
        <v>8.573642965046405E-3</v>
      </c>
      <c r="G24" s="45">
        <v>5.8621081554547346E-3</v>
      </c>
      <c r="H24" s="45">
        <v>8.3318788169530634E-3</v>
      </c>
      <c r="I24" s="45">
        <v>8.1833889764682272E-3</v>
      </c>
      <c r="J24" s="45">
        <v>4.4160553768823899E-2</v>
      </c>
      <c r="K24" s="45">
        <v>4.6697959098030303E-2</v>
      </c>
      <c r="L24" s="45">
        <v>7.0009197343697399E-2</v>
      </c>
      <c r="M24" s="45">
        <v>4.1160747750800898E-2</v>
      </c>
      <c r="N24" s="45">
        <v>6.4655347698116206E-2</v>
      </c>
      <c r="O24" s="45">
        <v>0.16878124971270375</v>
      </c>
      <c r="P24" s="46">
        <v>7.2577509228695408E-2</v>
      </c>
    </row>
    <row r="25" spans="1:16">
      <c r="A25" s="27" t="s">
        <v>325</v>
      </c>
      <c r="B25" t="s">
        <v>331</v>
      </c>
      <c r="C25" s="45">
        <v>1.4462359170849539E-2</v>
      </c>
      <c r="D25" s="45">
        <v>1.5082314454931177E-2</v>
      </c>
      <c r="E25" s="45">
        <v>2.5693077308416648E-2</v>
      </c>
      <c r="F25" s="45">
        <v>1.2518033455223879E-2</v>
      </c>
      <c r="G25" s="45">
        <v>6.5106699282926079E-3</v>
      </c>
      <c r="H25" s="45">
        <v>2.6184879842896597E-2</v>
      </c>
      <c r="I25" s="45">
        <v>1.6741889026768406E-2</v>
      </c>
      <c r="J25" s="45">
        <v>4.6746518860261009E-2</v>
      </c>
      <c r="K25" s="45">
        <v>2.9285710868279798E-2</v>
      </c>
      <c r="L25" s="45">
        <v>9.8998422384673976E-2</v>
      </c>
      <c r="M25" s="45">
        <v>4.5351110430996419E-2</v>
      </c>
      <c r="N25" s="45">
        <v>2.2828313495921574E-2</v>
      </c>
      <c r="O25" s="45">
        <v>0.13754738498195285</v>
      </c>
      <c r="P25" s="46">
        <v>6.3459576837014267E-2</v>
      </c>
    </row>
    <row r="26" spans="1:16">
      <c r="A26" s="27" t="s">
        <v>332</v>
      </c>
      <c r="B26" t="s">
        <v>334</v>
      </c>
      <c r="C26" s="45">
        <v>1.9068143188454949E-2</v>
      </c>
      <c r="D26" s="45">
        <v>1.936913074252359E-2</v>
      </c>
      <c r="E26" s="45">
        <v>1.5668864458468285E-2</v>
      </c>
      <c r="F26" s="45">
        <v>1.2760165995675189E-2</v>
      </c>
      <c r="G26" s="45">
        <v>1.959167892150997E-2</v>
      </c>
      <c r="H26" s="45">
        <v>1.5347710685559224E-2</v>
      </c>
      <c r="I26" s="45">
        <v>1.6967615665365199E-2</v>
      </c>
      <c r="J26" s="45">
        <v>4.3186059780832897E-2</v>
      </c>
      <c r="K26" s="45">
        <v>1.6680917558918137E-2</v>
      </c>
      <c r="L26" s="45">
        <v>3.1680955184608506E-2</v>
      </c>
      <c r="M26" s="45">
        <v>4.0653696689321631E-2</v>
      </c>
      <c r="N26" s="45">
        <v>3.3096889855454538E-2</v>
      </c>
      <c r="O26" s="45">
        <v>8.3954332588409859E-3</v>
      </c>
      <c r="P26" s="46">
        <v>2.8948992054662781E-2</v>
      </c>
    </row>
    <row r="27" spans="1:16">
      <c r="A27" s="27" t="s">
        <v>345</v>
      </c>
      <c r="B27" t="s">
        <v>347</v>
      </c>
      <c r="C27" s="45">
        <v>3.9145333286435019E-2</v>
      </c>
      <c r="D27" s="45">
        <v>3.7492111544623029E-2</v>
      </c>
      <c r="E27" s="45">
        <v>2.4679121755392611E-2</v>
      </c>
      <c r="F27" s="45">
        <v>2.0087091905717377E-2</v>
      </c>
      <c r="G27" s="45">
        <v>1.9656635094040836E-2</v>
      </c>
      <c r="H27" s="45">
        <v>3.1181630592537948E-2</v>
      </c>
      <c r="I27" s="45">
        <v>2.8706987363124468E-2</v>
      </c>
      <c r="J27" s="45">
        <v>3.6137825876422641E-2</v>
      </c>
      <c r="K27" s="45">
        <v>5.7069413101910549E-2</v>
      </c>
      <c r="L27" s="45">
        <v>7.9431361679761156E-2</v>
      </c>
      <c r="M27" s="45">
        <v>2.517646266042942E-2</v>
      </c>
      <c r="N27" s="45">
        <v>3.8611932849810772E-2</v>
      </c>
      <c r="O27" s="45">
        <v>0.14709878889376682</v>
      </c>
      <c r="P27" s="46">
        <v>6.3920964177016884E-2</v>
      </c>
    </row>
    <row r="28" spans="1:16">
      <c r="A28" s="27" t="s">
        <v>351</v>
      </c>
      <c r="B28" t="s">
        <v>352</v>
      </c>
      <c r="C28" s="45">
        <v>1.0995610879636925E-2</v>
      </c>
      <c r="D28" s="45">
        <v>3.8386057940024017E-3</v>
      </c>
      <c r="E28" s="45">
        <v>1.7482787000154904E-2</v>
      </c>
      <c r="F28" s="45">
        <v>7.8875073155047042E-3</v>
      </c>
      <c r="G28" s="45">
        <v>1.0363557244227444E-2</v>
      </c>
      <c r="H28" s="45">
        <v>1.7092531274709992E-2</v>
      </c>
      <c r="I28" s="45">
        <v>1.1276766584706062E-2</v>
      </c>
      <c r="J28" s="45">
        <v>0.10964906727667312</v>
      </c>
      <c r="K28" s="45">
        <v>0.1109414739763496</v>
      </c>
      <c r="L28" s="45">
        <v>0.17272972277658094</v>
      </c>
      <c r="M28" s="45">
        <v>2.3948301030962807E-2</v>
      </c>
      <c r="N28" s="45">
        <v>6.2124078480321088E-2</v>
      </c>
      <c r="O28" s="45">
        <v>0.15769088675086937</v>
      </c>
      <c r="P28" s="46">
        <v>0.10618058838195948</v>
      </c>
    </row>
    <row r="29" spans="1:16">
      <c r="A29" s="27" t="s">
        <v>358</v>
      </c>
      <c r="B29" t="s">
        <v>359</v>
      </c>
      <c r="C29" s="45">
        <v>2.4922888686035325E-3</v>
      </c>
      <c r="D29" s="45">
        <v>1.6651280561384662E-2</v>
      </c>
      <c r="E29" s="45">
        <v>9.3361960899245484E-3</v>
      </c>
      <c r="F29" s="45">
        <v>1.1249607516904278E-2</v>
      </c>
      <c r="G29" s="45">
        <v>1.3417058175915951E-2</v>
      </c>
      <c r="H29" s="45">
        <v>8.4807585770242874E-3</v>
      </c>
      <c r="I29" s="45">
        <v>1.0271198298292877E-2</v>
      </c>
      <c r="J29" s="45">
        <v>2.4683784460045738E-2</v>
      </c>
      <c r="K29" s="45">
        <v>2.3687432055767354E-2</v>
      </c>
      <c r="L29" s="45">
        <v>5.0123732658201324E-2</v>
      </c>
      <c r="M29" s="45">
        <v>1.1696151665660055E-2</v>
      </c>
      <c r="N29" s="45">
        <v>2.3757318391631053E-2</v>
      </c>
      <c r="O29" s="45">
        <v>0.18068882786961374</v>
      </c>
      <c r="P29" s="46">
        <v>5.2439541183486538E-2</v>
      </c>
    </row>
    <row r="30" spans="1:16">
      <c r="A30" s="27" t="s">
        <v>371</v>
      </c>
      <c r="B30" t="s">
        <v>374</v>
      </c>
      <c r="C30" s="45">
        <v>2.8384414083438232E-2</v>
      </c>
      <c r="D30" s="45">
        <v>2.6999308428626342E-2</v>
      </c>
      <c r="E30" s="45">
        <v>2.6303103189292087E-2</v>
      </c>
      <c r="F30" s="45">
        <v>2.0981940631169826E-2</v>
      </c>
      <c r="G30" s="45">
        <v>2.3076279553799404E-2</v>
      </c>
      <c r="H30" s="45">
        <v>2.1019588531505408E-2</v>
      </c>
      <c r="I30" s="45">
        <v>2.4460772402971884E-2</v>
      </c>
      <c r="J30" s="45">
        <v>5.8199705113205054E-2</v>
      </c>
      <c r="K30" s="45">
        <v>5.4331213017594575E-2</v>
      </c>
      <c r="L30" s="45">
        <v>3.0671222647792255E-2</v>
      </c>
      <c r="M30" s="45">
        <v>2.446415885978958E-2</v>
      </c>
      <c r="N30" s="45">
        <v>2.3105399844998743E-2</v>
      </c>
      <c r="O30" s="45">
        <v>0.16284872130603881</v>
      </c>
      <c r="P30" s="46">
        <v>5.8936736798236501E-2</v>
      </c>
    </row>
    <row r="31" spans="1:16">
      <c r="A31" s="27" t="s">
        <v>378</v>
      </c>
      <c r="B31" t="s">
        <v>380</v>
      </c>
      <c r="C31" s="45">
        <v>3.148353889322425E-2</v>
      </c>
      <c r="D31" s="45">
        <v>2.6071084415376627E-2</v>
      </c>
      <c r="E31" s="45">
        <v>3.6643873123620552E-2</v>
      </c>
      <c r="F31" s="45">
        <v>3.4977520121797424E-2</v>
      </c>
      <c r="G31" s="45">
        <v>3.5033305640332975E-2</v>
      </c>
      <c r="H31" s="45">
        <v>4.3811698439666744E-2</v>
      </c>
      <c r="I31" s="45">
        <v>3.4670170105669758E-2</v>
      </c>
      <c r="J31" s="45">
        <v>0.20858724632910303</v>
      </c>
      <c r="K31" s="45">
        <v>0.23703567538534831</v>
      </c>
      <c r="L31" s="45">
        <v>0.10514176668592352</v>
      </c>
      <c r="M31" s="45">
        <v>5.2276039103166513E-2</v>
      </c>
      <c r="N31" s="45">
        <v>0.1104781456602712</v>
      </c>
      <c r="O31" s="45">
        <v>0.18378393480116906</v>
      </c>
      <c r="P31" s="46">
        <v>0.14955046799416358</v>
      </c>
    </row>
    <row r="32" spans="1:16">
      <c r="A32" s="27" t="s">
        <v>384</v>
      </c>
      <c r="B32" t="s">
        <v>390</v>
      </c>
      <c r="C32" s="45">
        <v>2.0163398389621522E-2</v>
      </c>
      <c r="D32" s="45">
        <v>2.9254776479951262E-2</v>
      </c>
      <c r="E32" s="45">
        <v>2.5896760761771533E-2</v>
      </c>
      <c r="F32" s="45">
        <v>2.3280147810662351E-2</v>
      </c>
      <c r="G32" s="45">
        <v>1.8629983596977821E-2</v>
      </c>
      <c r="H32" s="45">
        <v>2.6457094568373102E-2</v>
      </c>
      <c r="I32" s="45">
        <v>2.3947026934559596E-2</v>
      </c>
      <c r="J32" s="45">
        <v>6.5947603377099637E-2</v>
      </c>
      <c r="K32" s="45">
        <v>2.6685125973785695E-2</v>
      </c>
      <c r="L32" s="45">
        <v>4.0821642164790395E-2</v>
      </c>
      <c r="M32" s="45">
        <v>2.6924350170669444E-2</v>
      </c>
      <c r="N32" s="45">
        <v>4.8007717321889215E-2</v>
      </c>
      <c r="O32" s="45">
        <v>0.18087809122894036</v>
      </c>
      <c r="P32" s="46">
        <v>6.4877421706195801E-2</v>
      </c>
    </row>
    <row r="33" spans="1:16">
      <c r="A33" s="27" t="s">
        <v>391</v>
      </c>
      <c r="B33" t="s">
        <v>395</v>
      </c>
      <c r="C33" s="45">
        <v>4.9426149267643972E-2</v>
      </c>
      <c r="D33" s="45">
        <v>3.8958158033000144E-2</v>
      </c>
      <c r="E33" s="45">
        <v>2.6577515736576608E-2</v>
      </c>
      <c r="F33" s="45">
        <v>3.1936775617272553E-2</v>
      </c>
      <c r="G33" s="45">
        <v>3.3981293096204186E-2</v>
      </c>
      <c r="H33" s="45">
        <v>5.8268357181400637E-2</v>
      </c>
      <c r="I33" s="45">
        <v>3.9858041488683014E-2</v>
      </c>
      <c r="J33" s="45">
        <v>6.4443145320815423E-2</v>
      </c>
      <c r="K33" s="45">
        <v>4.7272812077997592E-2</v>
      </c>
      <c r="L33" s="45">
        <v>3.7591505452895975E-2</v>
      </c>
      <c r="M33" s="45">
        <v>2.563991109439339E-2</v>
      </c>
      <c r="N33" s="45">
        <v>4.548588261473422E-2</v>
      </c>
      <c r="O33" s="45">
        <v>0.18191139051994484</v>
      </c>
      <c r="P33" s="46">
        <v>6.7057441180130239E-2</v>
      </c>
    </row>
    <row r="34" spans="1:16">
      <c r="A34" s="27" t="s">
        <v>397</v>
      </c>
      <c r="B34" t="s">
        <v>400</v>
      </c>
      <c r="C34" s="45">
        <v>3.0126920910719095E-2</v>
      </c>
      <c r="D34" s="45">
        <v>2.2102655032846363E-2</v>
      </c>
      <c r="E34" s="45">
        <v>1.1823408729112752E-2</v>
      </c>
      <c r="F34" s="45">
        <v>3.2820877761529914E-2</v>
      </c>
      <c r="G34" s="45">
        <v>2.2413416224778097E-2</v>
      </c>
      <c r="H34" s="45">
        <v>4.3042890471920225E-2</v>
      </c>
      <c r="I34" s="45">
        <v>2.7055028188484407E-2</v>
      </c>
      <c r="J34" s="45">
        <v>6.5169336182935592E-2</v>
      </c>
      <c r="K34" s="45">
        <v>6.9963437508862206E-2</v>
      </c>
      <c r="L34" s="45">
        <v>5.0247852527513341E-2</v>
      </c>
      <c r="M34" s="45">
        <v>6.2290072497426616E-2</v>
      </c>
      <c r="N34" s="45">
        <v>3.0933777793203984E-2</v>
      </c>
      <c r="O34" s="45">
        <v>0.17160783102018209</v>
      </c>
      <c r="P34" s="46">
        <v>7.5035384588353973E-2</v>
      </c>
    </row>
    <row r="35" spans="1:16">
      <c r="A35" s="27" t="s">
        <v>404</v>
      </c>
      <c r="B35" t="s">
        <v>410</v>
      </c>
      <c r="C35" s="45">
        <v>4.3731742788460343E-2</v>
      </c>
      <c r="D35" s="45">
        <v>6.3631590536430901E-2</v>
      </c>
      <c r="E35" s="45">
        <v>7.6660173104981577E-2</v>
      </c>
      <c r="F35" s="45">
        <v>9.9830755950598177E-2</v>
      </c>
      <c r="G35" s="45">
        <v>8.6871735936561889E-2</v>
      </c>
      <c r="H35" s="45">
        <v>8.395201293515088E-2</v>
      </c>
      <c r="I35" s="45">
        <v>7.5779668542030623E-2</v>
      </c>
      <c r="J35" s="45">
        <v>6.0757332147423466E-2</v>
      </c>
      <c r="K35" s="45">
        <v>0.11715160669710212</v>
      </c>
      <c r="L35" s="45">
        <v>0.12063876135634079</v>
      </c>
      <c r="M35" s="45">
        <v>1.0012455917903996E-2</v>
      </c>
      <c r="N35" s="45">
        <v>9.7386371056286364E-2</v>
      </c>
      <c r="O35" s="45">
        <v>9.9505283749410159E-2</v>
      </c>
      <c r="P35" s="46">
        <v>8.4241968487411154E-2</v>
      </c>
    </row>
    <row r="36" spans="1:16">
      <c r="A36" s="27" t="s">
        <v>411</v>
      </c>
      <c r="B36" t="s">
        <v>412</v>
      </c>
      <c r="C36" s="45">
        <v>2.369236671040487E-2</v>
      </c>
      <c r="D36" s="45">
        <v>1.2683869132721333E-2</v>
      </c>
      <c r="E36" s="45">
        <v>2.3464973214985967E-2</v>
      </c>
      <c r="F36" s="45">
        <v>1.5086140635113057E-2</v>
      </c>
      <c r="G36" s="45">
        <v>2.519833541407078E-2</v>
      </c>
      <c r="H36" s="45">
        <v>2.2539372153260809E-2</v>
      </c>
      <c r="I36" s="45">
        <v>2.0444176210092802E-2</v>
      </c>
      <c r="J36" s="45">
        <v>2.3401612830745069E-2</v>
      </c>
      <c r="K36" s="45">
        <v>6.9374590539305156E-2</v>
      </c>
      <c r="L36" s="45">
        <v>5.7273675809043322E-2</v>
      </c>
      <c r="M36" s="45">
        <v>5.1184220395800076E-2</v>
      </c>
      <c r="N36" s="45">
        <v>7.5148556665731017E-2</v>
      </c>
      <c r="O36" s="45">
        <v>0.14599523016663918</v>
      </c>
      <c r="P36" s="46">
        <v>7.0396314401210636E-2</v>
      </c>
    </row>
    <row r="37" spans="1:16">
      <c r="A37" s="27" t="s">
        <v>424</v>
      </c>
      <c r="B37" t="s">
        <v>427</v>
      </c>
      <c r="C37" s="45">
        <v>8.1163954769831848E-2</v>
      </c>
      <c r="D37" s="45">
        <v>9.4835314984054495E-2</v>
      </c>
      <c r="E37" s="45">
        <v>5.3221237079099898E-2</v>
      </c>
      <c r="F37" s="45">
        <v>3.7945515920173797E-2</v>
      </c>
      <c r="G37" s="45">
        <v>6.2783183185637956E-2</v>
      </c>
      <c r="H37" s="45">
        <v>3.4053007181306556E-2</v>
      </c>
      <c r="I37" s="45">
        <v>6.0667035520017426E-2</v>
      </c>
      <c r="J37" s="45">
        <v>4.7993633588661697E-2</v>
      </c>
      <c r="K37" s="45">
        <v>6.3322621890594746E-2</v>
      </c>
      <c r="L37" s="45">
        <v>6.9831405406016928E-2</v>
      </c>
      <c r="M37" s="45">
        <v>9.0179107760183938E-2</v>
      </c>
      <c r="N37" s="45">
        <v>4.0090465385030964E-2</v>
      </c>
      <c r="O37" s="45">
        <v>0.16478366115285359</v>
      </c>
      <c r="P37" s="46">
        <v>7.9366815863890314E-2</v>
      </c>
    </row>
    <row r="38" spans="1:16">
      <c r="A38" s="27" t="s">
        <v>430</v>
      </c>
      <c r="B38" t="s">
        <v>431</v>
      </c>
      <c r="C38" s="45">
        <v>2.4007374785687395E-2</v>
      </c>
      <c r="D38" s="45">
        <v>1.4353355181044811E-2</v>
      </c>
      <c r="E38" s="45">
        <v>1.8198187184442244E-2</v>
      </c>
      <c r="F38" s="45">
        <v>1.3465030406256235E-2</v>
      </c>
      <c r="G38" s="45">
        <v>2.2981120362754372E-2</v>
      </c>
      <c r="H38" s="45">
        <v>7.672264542769331E-3</v>
      </c>
      <c r="I38" s="45">
        <v>1.6779555410492399E-2</v>
      </c>
      <c r="J38" s="45">
        <v>3.8762649937141111E-2</v>
      </c>
      <c r="K38" s="45">
        <v>6.5169529851346608E-2</v>
      </c>
      <c r="L38" s="45">
        <v>5.4191341568647432E-2</v>
      </c>
      <c r="M38" s="45">
        <v>4.0080927098211608E-2</v>
      </c>
      <c r="N38" s="45">
        <v>2.6710495298182143E-2</v>
      </c>
      <c r="O38" s="45">
        <v>0.19935033579686792</v>
      </c>
      <c r="P38" s="46">
        <v>7.0710879925066139E-2</v>
      </c>
    </row>
    <row r="39" spans="1:16">
      <c r="A39" s="27" t="s">
        <v>435</v>
      </c>
      <c r="B39" t="s">
        <v>439</v>
      </c>
      <c r="C39" s="45">
        <v>3.0750841495821954E-2</v>
      </c>
      <c r="D39" s="45">
        <v>1.6954865244968136E-2</v>
      </c>
      <c r="E39" s="45">
        <v>1.0875754516180274E-2</v>
      </c>
      <c r="F39" s="45">
        <v>1.2964351462958427E-2</v>
      </c>
      <c r="G39" s="45">
        <v>6.9292679515419401E-3</v>
      </c>
      <c r="H39" s="45">
        <v>2.3884639627656058E-2</v>
      </c>
      <c r="I39" s="45">
        <v>1.70599533831878E-2</v>
      </c>
      <c r="J39" s="45">
        <v>9.7242394962612388E-2</v>
      </c>
      <c r="K39" s="45">
        <v>6.1765168764179097E-2</v>
      </c>
      <c r="L39" s="45">
        <v>0.21426109548093078</v>
      </c>
      <c r="M39" s="45">
        <v>3.2664538197169767E-2</v>
      </c>
      <c r="N39" s="45">
        <v>9.4392165245866161E-2</v>
      </c>
      <c r="O39" s="45">
        <v>0.13944525710987674</v>
      </c>
      <c r="P39" s="46">
        <v>0.10662843662677247</v>
      </c>
    </row>
    <row r="40" spans="1:16">
      <c r="A40" s="27" t="s">
        <v>441</v>
      </c>
      <c r="B40" t="s">
        <v>446</v>
      </c>
      <c r="C40" s="45">
        <v>2.0090671953049543E-2</v>
      </c>
      <c r="D40" s="45">
        <v>1.2314126143984626E-2</v>
      </c>
      <c r="E40" s="45">
        <v>7.666915140478887E-3</v>
      </c>
      <c r="F40" s="45">
        <v>1.1485431532005617E-2</v>
      </c>
      <c r="G40" s="45">
        <v>9.948374043160093E-3</v>
      </c>
      <c r="H40" s="45">
        <v>1.3927300990853276E-2</v>
      </c>
      <c r="I40" s="45">
        <v>1.2572136633922008E-2</v>
      </c>
      <c r="J40" s="45">
        <v>7.8022648670784941E-2</v>
      </c>
      <c r="K40" s="45">
        <v>6.1017587582994789E-2</v>
      </c>
      <c r="L40" s="45">
        <v>3.5927451506772554E-2</v>
      </c>
      <c r="M40" s="45">
        <v>4.0068685481262918E-2</v>
      </c>
      <c r="N40" s="45">
        <v>7.2412505314880138E-2</v>
      </c>
      <c r="O40" s="45">
        <v>0.16202738749296569</v>
      </c>
      <c r="P40" s="46">
        <v>7.491271100827683E-2</v>
      </c>
    </row>
    <row r="41" spans="1:16">
      <c r="A41" s="27" t="s">
        <v>447</v>
      </c>
      <c r="B41" t="s">
        <v>453</v>
      </c>
      <c r="C41" s="45">
        <v>2.2703729728130805E-2</v>
      </c>
      <c r="D41" s="45">
        <v>2.6919283102650973E-2</v>
      </c>
      <c r="E41" s="45">
        <v>3.6111563763705973E-2</v>
      </c>
      <c r="F41" s="45">
        <v>1.2522241736152939E-2</v>
      </c>
      <c r="G41" s="45">
        <v>1.8438412086736456E-2</v>
      </c>
      <c r="H41" s="45">
        <v>1.0811755728842274E-2</v>
      </c>
      <c r="I41" s="45">
        <v>2.1251164357703235E-2</v>
      </c>
      <c r="J41" s="45">
        <v>9.3972381872853408E-2</v>
      </c>
      <c r="K41" s="45">
        <v>0.1177770777393351</v>
      </c>
      <c r="L41" s="45">
        <v>0.11722444650708309</v>
      </c>
      <c r="M41" s="45">
        <v>2.939241605580702E-2</v>
      </c>
      <c r="N41" s="45">
        <v>6.2433775402273982E-2</v>
      </c>
      <c r="O41" s="45">
        <v>0.25555217349933418</v>
      </c>
      <c r="P41" s="46">
        <v>0.11272537851278112</v>
      </c>
    </row>
    <row r="42" spans="1:16">
      <c r="A42" s="27" t="s">
        <v>454</v>
      </c>
      <c r="B42" t="s">
        <v>457</v>
      </c>
      <c r="C42" s="45">
        <v>4.1138650852535437E-2</v>
      </c>
      <c r="D42" s="45">
        <v>1.0371924747163221E-2</v>
      </c>
      <c r="E42" s="45">
        <v>1.9752493806532389E-2</v>
      </c>
      <c r="F42" s="45">
        <v>1.4267663384525753E-2</v>
      </c>
      <c r="G42" s="45">
        <v>4.976419996730189E-3</v>
      </c>
      <c r="H42" s="45">
        <v>3.7748087624586611E-2</v>
      </c>
      <c r="I42" s="45">
        <v>2.1375873402012271E-2</v>
      </c>
      <c r="J42" s="45">
        <v>4.7089236387149874E-2</v>
      </c>
      <c r="K42" s="45">
        <v>6.5864510226332468E-2</v>
      </c>
      <c r="L42" s="45">
        <v>4.1830734185716929E-2</v>
      </c>
      <c r="M42" s="45">
        <v>3.7357290085728391E-2</v>
      </c>
      <c r="N42" s="45">
        <v>0.12694173682999163</v>
      </c>
      <c r="O42" s="45">
        <v>0.14973941650503347</v>
      </c>
      <c r="P42" s="46">
        <v>7.8137154036658787E-2</v>
      </c>
    </row>
    <row r="43" spans="1:16">
      <c r="A43" s="27" t="s">
        <v>461</v>
      </c>
      <c r="B43" t="s">
        <v>464</v>
      </c>
      <c r="C43" s="45">
        <v>1.882114860849041E-2</v>
      </c>
      <c r="D43" s="45">
        <v>1.5704510588555966E-2</v>
      </c>
      <c r="E43" s="45">
        <v>1.256710475192876E-2</v>
      </c>
      <c r="F43" s="45">
        <v>1.8208731649021433E-2</v>
      </c>
      <c r="G43" s="45">
        <v>1.4236615178994735E-2</v>
      </c>
      <c r="H43" s="45">
        <v>1.0909327746185419E-2</v>
      </c>
      <c r="I43" s="45">
        <v>1.5074573087196119E-2</v>
      </c>
      <c r="J43" s="45">
        <v>4.3834067509640896E-2</v>
      </c>
      <c r="K43" s="45">
        <v>8.7135482616157209E-2</v>
      </c>
      <c r="L43" s="45">
        <v>3.9194046041433159E-2</v>
      </c>
      <c r="M43" s="45">
        <v>5.8262507766847854E-2</v>
      </c>
      <c r="N43" s="45">
        <v>3.3715721752841731E-2</v>
      </c>
      <c r="O43" s="45">
        <v>0.14152890384815553</v>
      </c>
      <c r="P43" s="46">
        <v>6.7278454922512734E-2</v>
      </c>
    </row>
    <row r="44" spans="1:16">
      <c r="A44" s="27" t="s">
        <v>465</v>
      </c>
      <c r="B44" t="s">
        <v>466</v>
      </c>
      <c r="C44" s="45">
        <v>2.0531130052799742E-2</v>
      </c>
      <c r="D44" s="45">
        <v>3.2779241976062974E-2</v>
      </c>
      <c r="E44" s="45">
        <v>2.0392372514867252E-2</v>
      </c>
      <c r="F44" s="45">
        <v>1.3551480093491906E-2</v>
      </c>
      <c r="G44" s="45">
        <v>2.3152573285979843E-2</v>
      </c>
      <c r="H44" s="45">
        <v>2.1219802629938288E-2</v>
      </c>
      <c r="I44" s="45">
        <v>2.1937766758856669E-2</v>
      </c>
      <c r="J44" s="45">
        <v>0.10445498900031876</v>
      </c>
      <c r="K44" s="45">
        <v>9.7593579148053056E-2</v>
      </c>
      <c r="L44" s="45">
        <v>2.7775690288372155E-2</v>
      </c>
      <c r="M44" s="45">
        <v>5.7535324852856368E-2</v>
      </c>
      <c r="N44" s="45">
        <v>8.189623345160571E-2</v>
      </c>
      <c r="O44" s="45">
        <v>0.19743450331359921</v>
      </c>
      <c r="P44" s="46">
        <v>9.4448386675800869E-2</v>
      </c>
    </row>
    <row r="45" spans="1:16">
      <c r="A45" s="28" t="s">
        <v>500</v>
      </c>
      <c r="B45" s="29" t="s">
        <v>505</v>
      </c>
      <c r="C45" s="47">
        <v>2.9533050848094312E-2</v>
      </c>
      <c r="D45" s="47">
        <v>3.3206440017332771E-2</v>
      </c>
      <c r="E45" s="47">
        <v>3.068127857484124E-2</v>
      </c>
      <c r="F45" s="47">
        <v>7.9466756790705126E-2</v>
      </c>
      <c r="G45" s="47">
        <v>4.8057942128531587E-2</v>
      </c>
      <c r="H45" s="47">
        <v>6.9263214213837132E-2</v>
      </c>
      <c r="I45" s="47">
        <v>4.8368113762223698E-2</v>
      </c>
      <c r="J45" s="47">
        <v>3.4672984564478565E-2</v>
      </c>
      <c r="K45" s="47">
        <v>6.1079615734237383E-2</v>
      </c>
      <c r="L45" s="47">
        <v>7.3928968176515772E-2</v>
      </c>
      <c r="M45" s="47">
        <v>6.3664650523396663E-2</v>
      </c>
      <c r="N45" s="47">
        <v>2.0310444670715681E-2</v>
      </c>
      <c r="O45" s="47">
        <v>0.11329378332839841</v>
      </c>
      <c r="P45" s="48">
        <v>6.1158407832957083E-2</v>
      </c>
    </row>
    <row r="46" spans="1:16">
      <c r="P46" s="17"/>
    </row>
    <row r="47" spans="1:16">
      <c r="J47" s="17"/>
      <c r="K47" s="17"/>
      <c r="L47" s="17"/>
      <c r="M47" s="17"/>
      <c r="N47" s="17"/>
      <c r="O47" s="17"/>
      <c r="P47" s="17"/>
    </row>
    <row r="48" spans="1:16">
      <c r="J48" s="17"/>
      <c r="K48" s="17"/>
      <c r="L48" s="17"/>
      <c r="M48" s="17"/>
      <c r="N48" s="17"/>
      <c r="O48" s="17"/>
      <c r="P48" s="17"/>
    </row>
    <row r="49" spans="10:16">
      <c r="J49" s="17"/>
      <c r="K49" s="17"/>
      <c r="L49" s="17"/>
      <c r="M49" s="17"/>
      <c r="N49" s="17"/>
      <c r="O49" s="17"/>
      <c r="P49" s="17"/>
    </row>
    <row r="50" spans="10:16">
      <c r="J50" s="17"/>
      <c r="K50" s="17"/>
      <c r="L50" s="17"/>
      <c r="M50" s="17"/>
      <c r="N50" s="17"/>
      <c r="O50" s="17"/>
      <c r="P50" s="17"/>
    </row>
    <row r="51" spans="10:16">
      <c r="J51" s="17"/>
      <c r="K51" s="17"/>
      <c r="L51" s="17"/>
      <c r="M51" s="17"/>
      <c r="N51" s="17"/>
      <c r="O51" s="17"/>
      <c r="P51" s="17"/>
    </row>
    <row r="52" spans="10:16">
      <c r="J52" s="17"/>
      <c r="K52" s="17"/>
      <c r="L52" s="17"/>
      <c r="M52" s="17"/>
      <c r="N52" s="17"/>
      <c r="O52" s="17"/>
      <c r="P52" s="17"/>
    </row>
    <row r="53" spans="10:16">
      <c r="J53" s="17"/>
      <c r="K53" s="17"/>
      <c r="L53" s="17"/>
      <c r="M53" s="17"/>
      <c r="N53" s="17"/>
      <c r="O53" s="17"/>
      <c r="P53" s="17"/>
    </row>
    <row r="54" spans="10:16">
      <c r="J54" s="17"/>
      <c r="K54" s="17"/>
      <c r="L54" s="17"/>
      <c r="M54" s="17"/>
      <c r="N54" s="17"/>
      <c r="O54" s="17"/>
      <c r="P54" s="17"/>
    </row>
    <row r="55" spans="10:16">
      <c r="J55" s="17"/>
      <c r="K55" s="17"/>
      <c r="L55" s="17"/>
      <c r="M55" s="17"/>
      <c r="N55" s="17"/>
      <c r="O55" s="17"/>
      <c r="P55" s="17"/>
    </row>
    <row r="56" spans="10:16">
      <c r="J56" s="17"/>
      <c r="K56" s="17"/>
      <c r="L56" s="17"/>
      <c r="M56" s="17"/>
      <c r="N56" s="17"/>
      <c r="O56" s="17"/>
      <c r="P56" s="17"/>
    </row>
    <row r="57" spans="10:16">
      <c r="J57" s="17"/>
      <c r="K57" s="17"/>
      <c r="L57" s="17"/>
      <c r="M57" s="17"/>
      <c r="N57" s="17"/>
      <c r="O57" s="17"/>
      <c r="P57" s="17"/>
    </row>
    <row r="58" spans="10:16">
      <c r="J58" s="17"/>
      <c r="K58" s="17"/>
      <c r="L58" s="17"/>
      <c r="M58" s="17"/>
      <c r="N58" s="17"/>
      <c r="O58" s="17"/>
      <c r="P58" s="17"/>
    </row>
    <row r="59" spans="10:16">
      <c r="J59" s="17"/>
      <c r="K59" s="17"/>
      <c r="L59" s="17"/>
      <c r="M59" s="17"/>
      <c r="N59" s="17"/>
      <c r="O59" s="17"/>
      <c r="P59" s="17"/>
    </row>
    <row r="60" spans="10:16">
      <c r="J60" s="17"/>
      <c r="K60" s="17"/>
      <c r="L60" s="17"/>
      <c r="M60" s="17"/>
      <c r="N60" s="17"/>
      <c r="O60" s="17"/>
      <c r="P60" s="17"/>
    </row>
    <row r="61" spans="10:16">
      <c r="J61" s="17"/>
      <c r="K61" s="17"/>
      <c r="L61" s="17"/>
      <c r="M61" s="17"/>
      <c r="N61" s="17"/>
      <c r="O61" s="17"/>
      <c r="P61" s="17"/>
    </row>
    <row r="62" spans="10:16">
      <c r="J62" s="17"/>
      <c r="K62" s="17"/>
      <c r="L62" s="17"/>
      <c r="M62" s="17"/>
      <c r="N62" s="17"/>
      <c r="O62" s="17"/>
      <c r="P62" s="17"/>
    </row>
    <row r="63" spans="10:16">
      <c r="J63" s="17"/>
      <c r="K63" s="17"/>
      <c r="L63" s="17"/>
      <c r="M63" s="17"/>
      <c r="N63" s="17"/>
      <c r="O63" s="17"/>
      <c r="P63" s="17"/>
    </row>
    <row r="64" spans="10:16">
      <c r="J64" s="17"/>
      <c r="K64" s="17"/>
      <c r="L64" s="17"/>
      <c r="M64" s="17"/>
      <c r="N64" s="17"/>
      <c r="O64" s="17"/>
      <c r="P64" s="17"/>
    </row>
    <row r="65" spans="10:16">
      <c r="J65" s="17"/>
      <c r="K65" s="17"/>
      <c r="L65" s="17"/>
      <c r="M65" s="17"/>
      <c r="N65" s="17"/>
      <c r="O65" s="17"/>
      <c r="P65" s="17"/>
    </row>
    <row r="66" spans="10:16">
      <c r="J66" s="17"/>
      <c r="K66" s="17"/>
      <c r="L66" s="17"/>
      <c r="M66" s="17"/>
      <c r="N66" s="17"/>
      <c r="O66" s="17"/>
      <c r="P66" s="17"/>
    </row>
    <row r="67" spans="10:16">
      <c r="J67" s="17"/>
      <c r="K67" s="17"/>
      <c r="L67" s="17"/>
      <c r="M67" s="17"/>
      <c r="N67" s="17"/>
      <c r="O67" s="17"/>
      <c r="P67" s="17"/>
    </row>
    <row r="68" spans="10:16">
      <c r="J68" s="17"/>
      <c r="K68" s="17"/>
      <c r="L68" s="17"/>
      <c r="M68" s="17"/>
      <c r="N68" s="17"/>
      <c r="O68" s="17"/>
      <c r="P68" s="17"/>
    </row>
    <row r="69" spans="10:16">
      <c r="J69" s="17"/>
      <c r="K69" s="17"/>
      <c r="L69" s="17"/>
      <c r="M69" s="17"/>
      <c r="N69" s="17"/>
      <c r="O69" s="17"/>
      <c r="P69" s="17"/>
    </row>
    <row r="70" spans="10:16">
      <c r="J70" s="17"/>
      <c r="K70" s="17"/>
      <c r="L70" s="17"/>
      <c r="M70" s="17"/>
      <c r="N70" s="17"/>
      <c r="O70" s="17"/>
      <c r="P70" s="17"/>
    </row>
    <row r="71" spans="10:16">
      <c r="J71" s="17"/>
      <c r="K71" s="17"/>
      <c r="L71" s="17"/>
      <c r="M71" s="17"/>
      <c r="N71" s="17"/>
      <c r="O71" s="17"/>
      <c r="P71" s="17"/>
    </row>
    <row r="72" spans="10:16">
      <c r="J72" s="17"/>
      <c r="K72" s="17"/>
      <c r="L72" s="17"/>
      <c r="M72" s="17"/>
      <c r="N72" s="17"/>
      <c r="O72" s="17"/>
      <c r="P72" s="17"/>
    </row>
    <row r="73" spans="10:16">
      <c r="J73" s="17"/>
      <c r="K73" s="17"/>
      <c r="L73" s="17"/>
      <c r="M73" s="17"/>
      <c r="N73" s="17"/>
      <c r="O73" s="17"/>
      <c r="P73" s="17"/>
    </row>
    <row r="74" spans="10:16">
      <c r="J74" s="17"/>
      <c r="K74" s="17"/>
      <c r="L74" s="17"/>
      <c r="M74" s="17"/>
      <c r="N74" s="17"/>
      <c r="O74" s="17"/>
      <c r="P74" s="17"/>
    </row>
    <row r="75" spans="10:16">
      <c r="J75" s="17"/>
      <c r="K75" s="17"/>
      <c r="L75" s="17"/>
      <c r="M75" s="17"/>
      <c r="N75" s="17"/>
      <c r="O75" s="17"/>
      <c r="P75" s="17"/>
    </row>
    <row r="76" spans="10:16">
      <c r="J76" s="17"/>
      <c r="K76" s="17"/>
      <c r="L76" s="17"/>
      <c r="M76" s="17"/>
      <c r="N76" s="17"/>
      <c r="O76" s="17"/>
      <c r="P76" s="17"/>
    </row>
    <row r="77" spans="10:16">
      <c r="J77" s="17"/>
      <c r="K77" s="17"/>
      <c r="L77" s="17"/>
      <c r="M77" s="17"/>
      <c r="N77" s="17"/>
      <c r="O77" s="17"/>
      <c r="P77" s="17"/>
    </row>
    <row r="78" spans="10:16">
      <c r="J78" s="17"/>
      <c r="K78" s="17"/>
      <c r="L78" s="17"/>
      <c r="M78" s="17"/>
      <c r="N78" s="17"/>
      <c r="O78" s="17"/>
      <c r="P78" s="17"/>
    </row>
    <row r="79" spans="10:16">
      <c r="J79" s="17"/>
      <c r="K79" s="17"/>
      <c r="L79" s="17"/>
      <c r="M79" s="17"/>
      <c r="N79" s="17"/>
      <c r="O79" s="17"/>
      <c r="P79" s="17"/>
    </row>
    <row r="80" spans="10:16">
      <c r="J80" s="17"/>
      <c r="K80" s="17"/>
      <c r="L80" s="17"/>
      <c r="M80" s="17"/>
      <c r="N80" s="17"/>
      <c r="O80" s="17"/>
      <c r="P80" s="17"/>
    </row>
    <row r="81" spans="10:16">
      <c r="J81" s="17"/>
      <c r="K81" s="17"/>
      <c r="L81" s="17"/>
      <c r="M81" s="17"/>
      <c r="N81" s="17"/>
      <c r="O81" s="17"/>
      <c r="P81" s="17"/>
    </row>
    <row r="82" spans="10:16">
      <c r="J82" s="17"/>
      <c r="K82" s="17"/>
      <c r="L82" s="17"/>
      <c r="M82" s="17"/>
      <c r="N82" s="17"/>
      <c r="O82" s="17"/>
      <c r="P82" s="17"/>
    </row>
    <row r="83" spans="10:16">
      <c r="J83" s="17"/>
      <c r="K83" s="17"/>
      <c r="L83" s="17"/>
      <c r="M83" s="17"/>
      <c r="N83" s="17"/>
      <c r="O83" s="17"/>
      <c r="P83" s="17"/>
    </row>
    <row r="84" spans="10:16">
      <c r="J84" s="17"/>
      <c r="K84" s="17"/>
      <c r="L84" s="17"/>
      <c r="M84" s="17"/>
      <c r="N84" s="17"/>
      <c r="O84" s="17"/>
      <c r="P84" s="17"/>
    </row>
    <row r="85" spans="10:16">
      <c r="J85" s="17"/>
      <c r="K85" s="17"/>
      <c r="L85" s="17"/>
      <c r="M85" s="17"/>
      <c r="N85" s="17"/>
      <c r="O85" s="17"/>
      <c r="P85" s="17"/>
    </row>
    <row r="86" spans="10:16">
      <c r="J86" s="17"/>
      <c r="K86" s="17"/>
      <c r="L86" s="17"/>
      <c r="M86" s="17"/>
      <c r="N86" s="17"/>
      <c r="O86" s="17"/>
      <c r="P86" s="17"/>
    </row>
    <row r="87" spans="10:16">
      <c r="J87" s="17"/>
      <c r="K87" s="17"/>
      <c r="L87" s="17"/>
      <c r="M87" s="17"/>
      <c r="N87" s="17"/>
      <c r="O87" s="17"/>
      <c r="P87" s="17"/>
    </row>
    <row r="88" spans="10:16">
      <c r="J88" s="17"/>
      <c r="K88" s="17"/>
      <c r="L88" s="17"/>
      <c r="M88" s="17"/>
      <c r="N88" s="17"/>
      <c r="O88" s="17"/>
      <c r="P88" s="17"/>
    </row>
    <row r="89" spans="10:16">
      <c r="J89" s="17"/>
      <c r="K89" s="17"/>
      <c r="L89" s="17"/>
      <c r="M89" s="17"/>
      <c r="N89" s="17"/>
      <c r="O89" s="17"/>
      <c r="P89" s="17"/>
    </row>
    <row r="90" spans="10:16">
      <c r="J90" s="17"/>
      <c r="K90" s="17"/>
      <c r="L90" s="17"/>
      <c r="M90" s="17"/>
      <c r="N90" s="17"/>
      <c r="O90" s="17"/>
      <c r="P90" s="17"/>
    </row>
    <row r="91" spans="10:16">
      <c r="J91" s="17"/>
      <c r="K91" s="17"/>
      <c r="L91" s="17"/>
      <c r="M91" s="17"/>
      <c r="N91" s="17"/>
      <c r="O91" s="17"/>
      <c r="P91" s="17"/>
    </row>
    <row r="92" spans="10:16">
      <c r="J92" s="17"/>
      <c r="K92" s="17"/>
      <c r="L92" s="17"/>
      <c r="M92" s="17"/>
      <c r="N92" s="17"/>
      <c r="O92" s="17"/>
      <c r="P92" s="17"/>
    </row>
    <row r="93" spans="10:16">
      <c r="J93" s="17"/>
      <c r="K93" s="17"/>
      <c r="L93" s="17"/>
      <c r="M93" s="17"/>
      <c r="N93" s="17"/>
      <c r="O93" s="17"/>
      <c r="P93" s="17"/>
    </row>
    <row r="94" spans="10:16">
      <c r="J94" s="17"/>
      <c r="K94" s="17"/>
      <c r="L94" s="17"/>
      <c r="M94" s="17"/>
      <c r="N94" s="17"/>
      <c r="O94" s="17"/>
      <c r="P94" s="17"/>
    </row>
    <row r="95" spans="10:16">
      <c r="J95" s="17"/>
      <c r="K95" s="17"/>
      <c r="L95" s="17"/>
      <c r="M95" s="17"/>
      <c r="N95" s="17"/>
      <c r="O95" s="17"/>
      <c r="P95" s="17"/>
    </row>
    <row r="96" spans="10:16">
      <c r="J96" s="17"/>
      <c r="K96" s="17"/>
      <c r="L96" s="17"/>
      <c r="M96" s="17"/>
      <c r="N96" s="17"/>
      <c r="O96" s="17"/>
      <c r="P96" s="17"/>
    </row>
    <row r="97" spans="10:16">
      <c r="J97" s="17"/>
      <c r="K97" s="17"/>
      <c r="L97" s="17"/>
      <c r="M97" s="17"/>
      <c r="N97" s="17"/>
      <c r="O97" s="17"/>
      <c r="P97" s="17"/>
    </row>
    <row r="98" spans="10:16">
      <c r="J98" s="17"/>
      <c r="K98" s="17"/>
      <c r="L98" s="17"/>
      <c r="M98" s="17"/>
      <c r="N98" s="17"/>
      <c r="O98" s="17"/>
      <c r="P98" s="17"/>
    </row>
    <row r="99" spans="10:16">
      <c r="J99" s="17"/>
      <c r="K99" s="17"/>
      <c r="L99" s="17"/>
      <c r="M99" s="17"/>
      <c r="N99" s="17"/>
      <c r="O99" s="17"/>
      <c r="P99" s="17"/>
    </row>
    <row r="100" spans="10:16">
      <c r="J100" s="17"/>
      <c r="K100" s="17"/>
      <c r="L100" s="17"/>
      <c r="M100" s="17"/>
      <c r="N100" s="17"/>
      <c r="O100" s="17"/>
      <c r="P100" s="17"/>
    </row>
    <row r="101" spans="10:16">
      <c r="J101" s="17"/>
      <c r="K101" s="17"/>
      <c r="L101" s="17"/>
      <c r="M101" s="17"/>
      <c r="N101" s="17"/>
      <c r="O101" s="17"/>
      <c r="P101" s="17"/>
    </row>
    <row r="102" spans="10:16">
      <c r="J102" s="17"/>
      <c r="K102" s="17"/>
      <c r="L102" s="17"/>
      <c r="M102" s="17"/>
      <c r="N102" s="17"/>
      <c r="O102" s="17"/>
      <c r="P102" s="17"/>
    </row>
    <row r="103" spans="10:16">
      <c r="J103" s="17"/>
      <c r="K103" s="17"/>
      <c r="L103" s="17"/>
      <c r="M103" s="17"/>
      <c r="N103" s="17"/>
      <c r="O103" s="17"/>
      <c r="P103" s="17"/>
    </row>
    <row r="104" spans="10:16">
      <c r="J104" s="17"/>
      <c r="K104" s="17"/>
      <c r="L104" s="17"/>
      <c r="M104" s="17"/>
      <c r="N104" s="17"/>
      <c r="O104" s="17"/>
      <c r="P104" s="17"/>
    </row>
    <row r="105" spans="10:16">
      <c r="J105" s="17"/>
      <c r="K105" s="17"/>
      <c r="L105" s="17"/>
      <c r="M105" s="17"/>
      <c r="N105" s="17"/>
      <c r="O105" s="17"/>
      <c r="P105" s="17"/>
    </row>
    <row r="106" spans="10:16">
      <c r="J106" s="17"/>
      <c r="K106" s="17"/>
      <c r="L106" s="17"/>
      <c r="M106" s="17"/>
      <c r="N106" s="17"/>
      <c r="O106" s="17"/>
      <c r="P106" s="17"/>
    </row>
    <row r="107" spans="10:16">
      <c r="J107" s="17"/>
      <c r="K107" s="17"/>
      <c r="L107" s="17"/>
      <c r="M107" s="17"/>
      <c r="N107" s="17"/>
      <c r="O107" s="17"/>
      <c r="P107" s="17"/>
    </row>
    <row r="108" spans="10:16">
      <c r="J108" s="17"/>
      <c r="K108" s="17"/>
      <c r="L108" s="17"/>
      <c r="M108" s="17"/>
      <c r="N108" s="17"/>
      <c r="O108" s="17"/>
      <c r="P108" s="17"/>
    </row>
    <row r="109" spans="10:16">
      <c r="J109" s="17"/>
      <c r="K109" s="17"/>
      <c r="L109" s="17"/>
      <c r="M109" s="17"/>
      <c r="N109" s="17"/>
      <c r="O109" s="17"/>
      <c r="P109" s="17"/>
    </row>
    <row r="110" spans="10:16">
      <c r="J110" s="17"/>
      <c r="K110" s="17"/>
      <c r="L110" s="17"/>
      <c r="M110" s="17"/>
      <c r="N110" s="17"/>
      <c r="O110" s="17"/>
      <c r="P110" s="17"/>
    </row>
    <row r="111" spans="10:16">
      <c r="J111" s="17"/>
      <c r="K111" s="17"/>
      <c r="L111" s="17"/>
      <c r="M111" s="17"/>
      <c r="N111" s="17"/>
      <c r="O111" s="17"/>
      <c r="P111" s="17"/>
    </row>
    <row r="112" spans="10:16">
      <c r="J112" s="17"/>
      <c r="K112" s="17"/>
      <c r="L112" s="17"/>
      <c r="M112" s="17"/>
      <c r="N112" s="17"/>
      <c r="O112" s="17"/>
      <c r="P112" s="17"/>
    </row>
    <row r="113" spans="10:16">
      <c r="J113" s="17"/>
      <c r="K113" s="17"/>
      <c r="L113" s="17"/>
      <c r="M113" s="17"/>
      <c r="N113" s="17"/>
      <c r="O113" s="17"/>
      <c r="P113" s="17"/>
    </row>
    <row r="114" spans="10:16">
      <c r="J114" s="17"/>
      <c r="K114" s="17"/>
      <c r="L114" s="17"/>
      <c r="M114" s="17"/>
      <c r="N114" s="17"/>
      <c r="O114" s="17"/>
      <c r="P114" s="17"/>
    </row>
    <row r="115" spans="10:16">
      <c r="J115" s="17"/>
      <c r="K115" s="17"/>
      <c r="L115" s="17"/>
      <c r="M115" s="17"/>
      <c r="N115" s="17"/>
      <c r="O115" s="17"/>
      <c r="P115" s="17"/>
    </row>
    <row r="116" spans="10:16">
      <c r="J116" s="17"/>
      <c r="K116" s="17"/>
      <c r="L116" s="17"/>
      <c r="M116" s="17"/>
      <c r="N116" s="17"/>
      <c r="O116" s="17"/>
      <c r="P116" s="17"/>
    </row>
    <row r="117" spans="10:16">
      <c r="J117" s="17"/>
      <c r="K117" s="17"/>
      <c r="L117" s="17"/>
      <c r="M117" s="17"/>
      <c r="N117" s="17"/>
      <c r="O117" s="17"/>
      <c r="P117" s="17"/>
    </row>
    <row r="118" spans="10:16">
      <c r="J118" s="17"/>
      <c r="K118" s="17"/>
      <c r="L118" s="17"/>
      <c r="M118" s="17"/>
      <c r="N118" s="17"/>
      <c r="O118" s="17"/>
      <c r="P118" s="17"/>
    </row>
    <row r="119" spans="10:16">
      <c r="J119" s="17"/>
      <c r="K119" s="17"/>
      <c r="L119" s="17"/>
      <c r="M119" s="17"/>
      <c r="N119" s="17"/>
      <c r="O119" s="17"/>
      <c r="P119" s="17"/>
    </row>
    <row r="120" spans="10:16">
      <c r="J120" s="17"/>
      <c r="K120" s="17"/>
      <c r="L120" s="17"/>
      <c r="M120" s="17"/>
      <c r="N120" s="17"/>
      <c r="O120" s="17"/>
      <c r="P120" s="17"/>
    </row>
    <row r="121" spans="10:16">
      <c r="J121" s="17"/>
      <c r="K121" s="17"/>
      <c r="L121" s="17"/>
      <c r="M121" s="17"/>
      <c r="N121" s="17"/>
      <c r="O121" s="17"/>
      <c r="P121" s="17"/>
    </row>
    <row r="122" spans="10:16">
      <c r="J122" s="17"/>
      <c r="K122" s="17"/>
      <c r="L122" s="17"/>
      <c r="M122" s="17"/>
      <c r="N122" s="17"/>
      <c r="O122" s="17"/>
      <c r="P122" s="17"/>
    </row>
  </sheetData>
  <mergeCells count="2">
    <mergeCell ref="C2:I2"/>
    <mergeCell ref="J2:P2"/>
  </mergeCells>
  <phoneticPr fontId="7" type="noConversion"/>
  <conditionalFormatting sqref="D1:F1">
    <cfRule type="cellIs" dxfId="2" priority="1" operator="greaterThan">
      <formula>20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52DC-6EFE-4B97-BD14-9B7EFB31A3F8}">
  <dimension ref="A1:U97"/>
  <sheetViews>
    <sheetView zoomScale="110" zoomScaleNormal="110" workbookViewId="0">
      <selection activeCell="F11" sqref="F11"/>
    </sheetView>
  </sheetViews>
  <sheetFormatPr defaultColWidth="8.85546875" defaultRowHeight="15"/>
  <cols>
    <col min="1" max="1" width="12.7109375" bestFit="1" customWidth="1"/>
    <col min="2" max="2" width="26.140625" bestFit="1" customWidth="1"/>
  </cols>
  <sheetData>
    <row r="1" spans="1:21" ht="18.75">
      <c r="A1" s="24" t="s">
        <v>587</v>
      </c>
    </row>
    <row r="2" spans="1:21" ht="15.75" thickBot="1">
      <c r="A2" s="41" t="s">
        <v>1</v>
      </c>
      <c r="B2" s="41" t="s">
        <v>515</v>
      </c>
      <c r="C2" s="41" t="s">
        <v>545</v>
      </c>
      <c r="D2" s="41" t="s">
        <v>546</v>
      </c>
      <c r="E2" s="41" t="s">
        <v>547</v>
      </c>
      <c r="F2" s="41" t="s">
        <v>548</v>
      </c>
      <c r="G2" s="41" t="s">
        <v>549</v>
      </c>
      <c r="H2" s="41" t="s">
        <v>550</v>
      </c>
      <c r="I2" s="41" t="s">
        <v>551</v>
      </c>
      <c r="J2" s="41" t="s">
        <v>552</v>
      </c>
      <c r="K2" s="41" t="s">
        <v>553</v>
      </c>
      <c r="L2" s="41" t="s">
        <v>554</v>
      </c>
      <c r="M2" s="41" t="s">
        <v>555</v>
      </c>
      <c r="N2" s="41" t="s">
        <v>556</v>
      </c>
      <c r="O2" s="41" t="s">
        <v>557</v>
      </c>
      <c r="P2" s="41" t="s">
        <v>558</v>
      </c>
      <c r="Q2" s="41" t="s">
        <v>559</v>
      </c>
      <c r="R2" s="41" t="s">
        <v>560</v>
      </c>
      <c r="S2" s="41" t="s">
        <v>561</v>
      </c>
      <c r="T2" s="41" t="s">
        <v>562</v>
      </c>
      <c r="U2" s="41" t="s">
        <v>532</v>
      </c>
    </row>
    <row r="3" spans="1:21" ht="15.75" thickTop="1">
      <c r="A3" s="27" t="s">
        <v>10</v>
      </c>
      <c r="B3" t="s">
        <v>15</v>
      </c>
      <c r="C3" s="35">
        <v>0.52359999999999995</v>
      </c>
      <c r="D3" s="35">
        <v>0.42099999999999999</v>
      </c>
      <c r="E3" s="35">
        <v>0.49609999999999999</v>
      </c>
      <c r="F3" s="35">
        <v>0.41370000000000001</v>
      </c>
      <c r="G3" s="35">
        <v>0.4672</v>
      </c>
      <c r="H3" s="35">
        <v>0.45350000000000001</v>
      </c>
      <c r="I3" s="35">
        <v>0.50770000000000004</v>
      </c>
      <c r="J3" s="35">
        <v>0.44969999999999999</v>
      </c>
      <c r="K3" s="35">
        <v>0.44280000000000003</v>
      </c>
      <c r="L3" s="35">
        <v>0.4158</v>
      </c>
      <c r="M3" s="35">
        <v>0.4345</v>
      </c>
      <c r="N3" s="35">
        <v>0.432</v>
      </c>
      <c r="O3" s="35">
        <v>0.42459999999999998</v>
      </c>
      <c r="P3" s="35">
        <v>0.42070000000000002</v>
      </c>
      <c r="Q3" s="35">
        <v>0.4093</v>
      </c>
      <c r="R3" s="35">
        <v>0.442</v>
      </c>
      <c r="S3" s="35">
        <v>0.46970000000000001</v>
      </c>
      <c r="T3" s="35">
        <v>0.39360000000000001</v>
      </c>
      <c r="U3" s="63">
        <f>_xlfn.STDEV.S(C3:T3)/AVERAGE(C3:T3)</f>
        <v>7.9914043211858105E-2</v>
      </c>
    </row>
    <row r="4" spans="1:21">
      <c r="A4" s="27" t="s">
        <v>10</v>
      </c>
      <c r="B4" t="s">
        <v>26</v>
      </c>
      <c r="C4" s="35">
        <v>0.27229999999999999</v>
      </c>
      <c r="D4" s="35">
        <v>0.22159999999999999</v>
      </c>
      <c r="E4" s="35">
        <v>0.22620000000000001</v>
      </c>
      <c r="F4" s="35">
        <v>0.20799999999999999</v>
      </c>
      <c r="G4" s="35">
        <v>0.2344</v>
      </c>
      <c r="H4" s="35">
        <v>0.2321</v>
      </c>
      <c r="I4" s="35">
        <v>0.24179999999999999</v>
      </c>
      <c r="J4" s="35">
        <v>0.22459999999999999</v>
      </c>
      <c r="K4" s="35">
        <v>0.22170000000000001</v>
      </c>
      <c r="L4" s="35">
        <v>0.2112</v>
      </c>
      <c r="M4" s="35">
        <v>0.21510000000000001</v>
      </c>
      <c r="N4" s="35">
        <v>0.20649999999999999</v>
      </c>
      <c r="O4" s="35">
        <v>0.21920000000000001</v>
      </c>
      <c r="P4" s="35">
        <v>0.218</v>
      </c>
      <c r="Q4" s="35">
        <v>0.21429999999999999</v>
      </c>
      <c r="R4" s="35">
        <v>0.26229999999999998</v>
      </c>
      <c r="S4" s="35">
        <v>0.2646</v>
      </c>
      <c r="T4" s="35">
        <v>0.2074</v>
      </c>
      <c r="U4" s="63">
        <f t="shared" ref="U4:U67" si="0">_xlfn.STDEV.S(C4:T4)/AVERAGE(C4:T4)</f>
        <v>8.8562141048248277E-2</v>
      </c>
    </row>
    <row r="5" spans="1:21">
      <c r="A5" s="27" t="s">
        <v>10</v>
      </c>
      <c r="B5" s="30" t="s">
        <v>28</v>
      </c>
      <c r="C5" s="35">
        <v>0.20660000000000001</v>
      </c>
      <c r="D5" s="35">
        <v>0.16350000000000001</v>
      </c>
      <c r="E5" s="35">
        <v>0.16700000000000001</v>
      </c>
      <c r="F5" s="35">
        <v>0.15459999999999999</v>
      </c>
      <c r="G5" s="35">
        <v>0.1724</v>
      </c>
      <c r="H5" s="35">
        <v>0.1913</v>
      </c>
      <c r="I5" s="35">
        <v>0.18390000000000001</v>
      </c>
      <c r="J5" s="35">
        <v>0.16769999999999999</v>
      </c>
      <c r="K5" s="35">
        <v>0.16309999999999999</v>
      </c>
      <c r="L5" s="35">
        <v>0.1588</v>
      </c>
      <c r="M5" s="35">
        <v>0.16420000000000001</v>
      </c>
      <c r="N5" s="35">
        <v>0.15559999999999999</v>
      </c>
      <c r="O5" s="35">
        <v>0.1716</v>
      </c>
      <c r="P5" s="35">
        <v>0.16839999999999999</v>
      </c>
      <c r="Q5" s="35">
        <v>0.1575</v>
      </c>
      <c r="R5" s="35">
        <v>0.16159999999999999</v>
      </c>
      <c r="S5" s="35">
        <v>0.18290000000000001</v>
      </c>
      <c r="T5" s="35">
        <v>0.15190000000000001</v>
      </c>
      <c r="U5" s="63">
        <f t="shared" si="0"/>
        <v>8.3776662289207646E-2</v>
      </c>
    </row>
    <row r="6" spans="1:21">
      <c r="A6" s="27" t="s">
        <v>49</v>
      </c>
      <c r="B6" s="30" t="s">
        <v>52</v>
      </c>
      <c r="C6" s="35">
        <v>0.24529999999999999</v>
      </c>
      <c r="D6" s="35">
        <v>0.20150000000000001</v>
      </c>
      <c r="E6" s="35">
        <v>0.21049999999999999</v>
      </c>
      <c r="F6" s="35">
        <v>0.19400000000000001</v>
      </c>
      <c r="G6" s="35">
        <v>0.2147</v>
      </c>
      <c r="H6" s="35">
        <v>0.2102</v>
      </c>
      <c r="I6" s="35">
        <v>0.21729999999999999</v>
      </c>
      <c r="J6" s="35">
        <v>0.2054</v>
      </c>
      <c r="K6" s="35">
        <v>0.20169999999999999</v>
      </c>
      <c r="L6" s="35">
        <v>0.19270000000000001</v>
      </c>
      <c r="M6" s="35">
        <v>0.19309999999999999</v>
      </c>
      <c r="N6" s="35">
        <v>0.19</v>
      </c>
      <c r="O6" s="35">
        <v>0.19939999999999999</v>
      </c>
      <c r="P6" s="35">
        <v>0.20369999999999999</v>
      </c>
      <c r="Q6" s="35">
        <v>0.19389999999999999</v>
      </c>
      <c r="R6" s="35">
        <v>0.2104</v>
      </c>
      <c r="S6" s="35">
        <v>0.2387</v>
      </c>
      <c r="T6" s="35">
        <v>0.18210000000000001</v>
      </c>
      <c r="U6" s="63">
        <f t="shared" si="0"/>
        <v>7.8369559858241566E-2</v>
      </c>
    </row>
    <row r="7" spans="1:21">
      <c r="A7" s="27" t="s">
        <v>49</v>
      </c>
      <c r="B7" t="s">
        <v>55</v>
      </c>
      <c r="C7" s="35">
        <v>4.3900000000000002E-2</v>
      </c>
      <c r="D7" s="35">
        <v>3.6600000000000001E-2</v>
      </c>
      <c r="E7" s="35">
        <v>3.78E-2</v>
      </c>
      <c r="F7" s="35">
        <v>3.2599999999999997E-2</v>
      </c>
      <c r="G7" s="35">
        <v>4.0399999999999998E-2</v>
      </c>
      <c r="H7" s="35">
        <v>3.8300000000000001E-2</v>
      </c>
      <c r="I7" s="35">
        <v>4.2099999999999999E-2</v>
      </c>
      <c r="J7" s="35">
        <v>3.2800000000000003E-2</v>
      </c>
      <c r="K7" s="35">
        <v>3.3700000000000001E-2</v>
      </c>
      <c r="L7" s="35">
        <v>3.1300000000000001E-2</v>
      </c>
      <c r="M7" s="35">
        <v>3.09E-2</v>
      </c>
      <c r="N7" s="35">
        <v>3.2300000000000002E-2</v>
      </c>
      <c r="O7" s="35">
        <v>3.3799999999999997E-2</v>
      </c>
      <c r="P7" s="35">
        <v>3.3000000000000002E-2</v>
      </c>
      <c r="Q7" s="35">
        <v>3.3300000000000003E-2</v>
      </c>
      <c r="R7" s="35">
        <v>3.2899999999999999E-2</v>
      </c>
      <c r="S7" s="35">
        <v>4.2799999999999998E-2</v>
      </c>
      <c r="T7" s="35">
        <v>3.1399999999999997E-2</v>
      </c>
      <c r="U7" s="63">
        <f t="shared" si="0"/>
        <v>0.12036137098516195</v>
      </c>
    </row>
    <row r="8" spans="1:21">
      <c r="A8" s="27" t="s">
        <v>56</v>
      </c>
      <c r="B8" t="s">
        <v>57</v>
      </c>
      <c r="C8" s="35">
        <v>0.45889999999999997</v>
      </c>
      <c r="D8" s="35">
        <v>0.37840000000000001</v>
      </c>
      <c r="E8" s="35">
        <v>0.4002</v>
      </c>
      <c r="F8" s="35">
        <v>0.36130000000000001</v>
      </c>
      <c r="G8" s="35">
        <v>0.40849999999999997</v>
      </c>
      <c r="H8" s="35">
        <v>0.40429999999999999</v>
      </c>
      <c r="I8" s="35">
        <v>0.42970000000000003</v>
      </c>
      <c r="J8" s="35">
        <v>0.38109999999999999</v>
      </c>
      <c r="K8" s="35">
        <v>0.37369999999999998</v>
      </c>
      <c r="L8" s="35">
        <v>0.3574</v>
      </c>
      <c r="M8" s="35">
        <v>0.37459999999999999</v>
      </c>
      <c r="N8" s="35">
        <v>0.35370000000000001</v>
      </c>
      <c r="O8" s="35">
        <v>0.3826</v>
      </c>
      <c r="P8" s="35">
        <v>0.3659</v>
      </c>
      <c r="Q8" s="35">
        <v>0.34670000000000001</v>
      </c>
      <c r="R8" s="35">
        <v>0.3972</v>
      </c>
      <c r="S8" s="35">
        <v>0.44109999999999999</v>
      </c>
      <c r="T8" s="35">
        <v>0.32540000000000002</v>
      </c>
      <c r="U8" s="63">
        <f t="shared" si="0"/>
        <v>8.8712665389552969E-2</v>
      </c>
    </row>
    <row r="9" spans="1:21">
      <c r="A9" s="27" t="s">
        <v>56</v>
      </c>
      <c r="B9" s="30" t="s">
        <v>60</v>
      </c>
      <c r="C9" s="35">
        <v>0.46389999999999998</v>
      </c>
      <c r="D9" s="35">
        <v>0.36880000000000002</v>
      </c>
      <c r="E9" s="35">
        <v>0.4078</v>
      </c>
      <c r="F9" s="35">
        <v>0.36309999999999998</v>
      </c>
      <c r="G9" s="35">
        <v>0.37390000000000001</v>
      </c>
      <c r="H9" s="35">
        <v>0.38429999999999997</v>
      </c>
      <c r="I9" s="35">
        <v>0.41460000000000002</v>
      </c>
      <c r="J9" s="35">
        <v>0.38219999999999998</v>
      </c>
      <c r="K9" s="35">
        <v>0.3735</v>
      </c>
      <c r="L9" s="35">
        <v>0.36280000000000001</v>
      </c>
      <c r="M9" s="35">
        <v>0.36470000000000002</v>
      </c>
      <c r="N9" s="35">
        <v>0.34899999999999998</v>
      </c>
      <c r="O9" s="35">
        <v>0.37609999999999999</v>
      </c>
      <c r="P9" s="35">
        <v>0.3669</v>
      </c>
      <c r="Q9" s="35">
        <v>0.36530000000000001</v>
      </c>
      <c r="R9" s="35">
        <v>0.40150000000000002</v>
      </c>
      <c r="S9" s="35">
        <v>0.43709999999999999</v>
      </c>
      <c r="T9" s="35">
        <v>0.3508</v>
      </c>
      <c r="U9" s="63">
        <f t="shared" si="0"/>
        <v>7.9325916976012323E-2</v>
      </c>
    </row>
    <row r="10" spans="1:21">
      <c r="A10" s="27" t="s">
        <v>63</v>
      </c>
      <c r="B10" s="30" t="s">
        <v>66</v>
      </c>
      <c r="C10" s="35">
        <v>6.0000000000000001E-3</v>
      </c>
      <c r="D10" s="35">
        <v>5.4999999999999997E-3</v>
      </c>
      <c r="E10" s="35">
        <v>5.3E-3</v>
      </c>
      <c r="F10" s="35">
        <v>4.0000000000000001E-3</v>
      </c>
      <c r="G10" s="35">
        <v>5.3E-3</v>
      </c>
      <c r="H10" s="35">
        <v>5.1000000000000004E-3</v>
      </c>
      <c r="I10" s="35">
        <v>4.8999999999999998E-3</v>
      </c>
      <c r="J10" s="35">
        <v>5.1999999999999998E-3</v>
      </c>
      <c r="K10" s="35">
        <v>4.3E-3</v>
      </c>
      <c r="L10" s="35">
        <v>4.1999999999999997E-3</v>
      </c>
      <c r="M10" s="35">
        <v>4.4999999999999997E-3</v>
      </c>
      <c r="N10" s="35">
        <v>4.4000000000000003E-3</v>
      </c>
      <c r="O10" s="35">
        <v>4.5999999999999999E-3</v>
      </c>
      <c r="P10" s="35">
        <v>4.7000000000000002E-3</v>
      </c>
      <c r="Q10" s="35">
        <v>4.4999999999999997E-3</v>
      </c>
      <c r="R10" s="35">
        <v>4.8999999999999998E-3</v>
      </c>
      <c r="S10" s="35">
        <v>5.1999999999999998E-3</v>
      </c>
      <c r="T10" s="35">
        <v>4.1999999999999997E-3</v>
      </c>
      <c r="U10" s="63">
        <f t="shared" si="0"/>
        <v>0.110776829241695</v>
      </c>
    </row>
    <row r="11" spans="1:21">
      <c r="A11" s="27" t="s">
        <v>63</v>
      </c>
      <c r="B11" t="s">
        <v>69</v>
      </c>
      <c r="C11" s="35">
        <v>1.1599999999999999E-2</v>
      </c>
      <c r="D11" s="35">
        <v>9.4000000000000004E-3</v>
      </c>
      <c r="E11" s="35">
        <v>7.4999999999999997E-3</v>
      </c>
      <c r="F11" s="35">
        <v>8.5000000000000006E-3</v>
      </c>
      <c r="G11" s="35">
        <v>8.3000000000000001E-3</v>
      </c>
      <c r="H11" s="35">
        <v>1.03E-2</v>
      </c>
      <c r="I11" s="35">
        <v>9.5999999999999992E-3</v>
      </c>
      <c r="J11" s="35">
        <v>9.1000000000000004E-3</v>
      </c>
      <c r="K11" s="35">
        <v>9.4000000000000004E-3</v>
      </c>
      <c r="L11" s="35">
        <v>8.8999999999999999E-3</v>
      </c>
      <c r="M11" s="35">
        <v>8.6999999999999994E-3</v>
      </c>
      <c r="N11" s="35">
        <v>8.2000000000000007E-3</v>
      </c>
      <c r="O11" s="35">
        <v>9.1999999999999998E-3</v>
      </c>
      <c r="P11" s="35">
        <v>8.6E-3</v>
      </c>
      <c r="Q11" s="35">
        <v>7.7000000000000002E-3</v>
      </c>
      <c r="R11" s="35">
        <v>8.8000000000000005E-3</v>
      </c>
      <c r="S11" s="35">
        <v>9.2999999999999992E-3</v>
      </c>
      <c r="T11" s="35">
        <v>9.7999999999999997E-3</v>
      </c>
      <c r="U11" s="63">
        <f t="shared" si="0"/>
        <v>0.10545873679212518</v>
      </c>
    </row>
    <row r="12" spans="1:21">
      <c r="A12" s="27" t="s">
        <v>71</v>
      </c>
      <c r="B12" s="30" t="s">
        <v>72</v>
      </c>
      <c r="C12" s="35">
        <v>4.6600000000000003E-2</v>
      </c>
      <c r="D12" s="35">
        <v>4.3999999999999997E-2</v>
      </c>
      <c r="E12" s="35">
        <v>4.2200000000000001E-2</v>
      </c>
      <c r="F12" s="35">
        <v>3.9899999999999998E-2</v>
      </c>
      <c r="G12" s="35">
        <v>3.8699999999999998E-2</v>
      </c>
      <c r="H12" s="35">
        <v>3.3099999999999997E-2</v>
      </c>
      <c r="I12" s="35">
        <v>4.19E-2</v>
      </c>
      <c r="J12" s="35">
        <v>3.9399999999999998E-2</v>
      </c>
      <c r="K12" s="35">
        <v>3.6700000000000003E-2</v>
      </c>
      <c r="L12" s="35">
        <v>3.6700000000000003E-2</v>
      </c>
      <c r="M12" s="35">
        <v>3.7900000000000003E-2</v>
      </c>
      <c r="N12" s="35">
        <v>3.32E-2</v>
      </c>
      <c r="O12" s="35">
        <v>3.04E-2</v>
      </c>
      <c r="P12" s="35">
        <v>3.7900000000000003E-2</v>
      </c>
      <c r="Q12" s="35">
        <v>3.7199999999999997E-2</v>
      </c>
      <c r="R12" s="35">
        <v>3.56E-2</v>
      </c>
      <c r="S12" s="35">
        <v>3.4700000000000002E-2</v>
      </c>
      <c r="T12" s="35">
        <v>3.9800000000000002E-2</v>
      </c>
      <c r="U12" s="63">
        <f t="shared" si="0"/>
        <v>0.10601025101734593</v>
      </c>
    </row>
    <row r="13" spans="1:21">
      <c r="A13" s="27" t="s">
        <v>71</v>
      </c>
      <c r="B13" s="33" t="s">
        <v>74</v>
      </c>
      <c r="C13" s="35">
        <v>1.0500000000000001E-2</v>
      </c>
      <c r="D13" s="35">
        <v>6.7999999999999996E-3</v>
      </c>
      <c r="E13" s="35">
        <v>6.3E-3</v>
      </c>
      <c r="F13" s="35">
        <v>7.3000000000000001E-3</v>
      </c>
      <c r="G13" s="35">
        <v>8.0999999999999996E-3</v>
      </c>
      <c r="H13" s="35">
        <v>7.9000000000000008E-3</v>
      </c>
      <c r="I13" s="35">
        <v>8.5000000000000006E-3</v>
      </c>
      <c r="J13" s="35">
        <v>7.1999999999999998E-3</v>
      </c>
      <c r="K13" s="35">
        <v>7.7999999999999996E-3</v>
      </c>
      <c r="L13" s="35">
        <v>6.4000000000000003E-3</v>
      </c>
      <c r="M13" s="35">
        <v>7.1000000000000004E-3</v>
      </c>
      <c r="N13" s="35">
        <v>6.6E-3</v>
      </c>
      <c r="O13" s="35">
        <v>7.1000000000000004E-3</v>
      </c>
      <c r="P13" s="35">
        <v>5.3E-3</v>
      </c>
      <c r="Q13" s="35">
        <v>8.3999999999999995E-3</v>
      </c>
      <c r="R13" s="35">
        <v>7.6E-3</v>
      </c>
      <c r="S13" s="35">
        <v>7.7000000000000002E-3</v>
      </c>
      <c r="T13" s="35">
        <v>8.0999999999999996E-3</v>
      </c>
      <c r="U13" s="63">
        <f t="shared" si="0"/>
        <v>0.14875144060961534</v>
      </c>
    </row>
    <row r="14" spans="1:21">
      <c r="A14" s="27" t="s">
        <v>123</v>
      </c>
      <c r="B14" s="30" t="s">
        <v>124</v>
      </c>
      <c r="C14" s="35">
        <v>4.6600000000000003E-2</v>
      </c>
      <c r="D14" s="35">
        <v>3.78E-2</v>
      </c>
      <c r="E14" s="35">
        <v>4.2299999999999997E-2</v>
      </c>
      <c r="F14" s="35">
        <v>4.2500000000000003E-2</v>
      </c>
      <c r="G14" s="35">
        <v>3.9300000000000002E-2</v>
      </c>
      <c r="H14" s="35">
        <v>3.7999999999999999E-2</v>
      </c>
      <c r="I14" s="35">
        <v>4.3099999999999999E-2</v>
      </c>
      <c r="J14" s="35">
        <v>3.8699999999999998E-2</v>
      </c>
      <c r="K14" s="35">
        <v>3.9199999999999999E-2</v>
      </c>
      <c r="L14" s="35">
        <v>3.6400000000000002E-2</v>
      </c>
      <c r="M14" s="35">
        <v>3.6299999999999999E-2</v>
      </c>
      <c r="N14" s="35">
        <v>3.5900000000000001E-2</v>
      </c>
      <c r="O14" s="35">
        <v>3.5700000000000003E-2</v>
      </c>
      <c r="P14" s="35">
        <v>3.5999999999999997E-2</v>
      </c>
      <c r="Q14" s="35">
        <v>3.8199999999999998E-2</v>
      </c>
      <c r="R14" s="35">
        <v>4.2900000000000001E-2</v>
      </c>
      <c r="S14" s="35">
        <v>4.8399999999999999E-2</v>
      </c>
      <c r="T14" s="35">
        <v>3.6200000000000003E-2</v>
      </c>
      <c r="U14" s="63">
        <f t="shared" si="0"/>
        <v>9.6477162998825527E-2</v>
      </c>
    </row>
    <row r="15" spans="1:21">
      <c r="A15" s="27" t="s">
        <v>123</v>
      </c>
      <c r="B15" t="s">
        <v>126</v>
      </c>
      <c r="C15" s="35">
        <v>7.8399999999999997E-2</v>
      </c>
      <c r="D15" s="35">
        <v>6.5600000000000006E-2</v>
      </c>
      <c r="E15" s="35">
        <v>6.54E-2</v>
      </c>
      <c r="F15" s="35">
        <v>6.2600000000000003E-2</v>
      </c>
      <c r="G15" s="35">
        <v>7.9100000000000004E-2</v>
      </c>
      <c r="H15" s="35">
        <v>7.8200000000000006E-2</v>
      </c>
      <c r="I15" s="35">
        <v>6.7500000000000004E-2</v>
      </c>
      <c r="J15" s="35">
        <v>6.4299999999999996E-2</v>
      </c>
      <c r="K15" s="35">
        <v>6.3700000000000007E-2</v>
      </c>
      <c r="L15" s="35">
        <v>6.0400000000000002E-2</v>
      </c>
      <c r="M15" s="35">
        <v>6.3700000000000007E-2</v>
      </c>
      <c r="N15" s="35">
        <v>5.7500000000000002E-2</v>
      </c>
      <c r="O15" s="35">
        <v>6.3399999999999998E-2</v>
      </c>
      <c r="P15" s="35">
        <v>6.54E-2</v>
      </c>
      <c r="Q15" s="35">
        <v>5.5300000000000002E-2</v>
      </c>
      <c r="R15" s="35">
        <v>7.8899999999999998E-2</v>
      </c>
      <c r="S15" s="35">
        <v>7.9200000000000007E-2</v>
      </c>
      <c r="T15" s="35">
        <v>6.0199999999999997E-2</v>
      </c>
      <c r="U15" s="63">
        <f t="shared" si="0"/>
        <v>0.11854932829308019</v>
      </c>
    </row>
    <row r="16" spans="1:21">
      <c r="A16" s="27" t="s">
        <v>131</v>
      </c>
      <c r="B16" s="33" t="s">
        <v>133</v>
      </c>
      <c r="C16" s="35">
        <v>3.2500000000000001E-2</v>
      </c>
      <c r="D16" s="35">
        <v>3.2399999999999998E-2</v>
      </c>
      <c r="E16" s="35">
        <v>2.29E-2</v>
      </c>
      <c r="F16" s="35">
        <v>2.52E-2</v>
      </c>
      <c r="G16" s="35">
        <v>2.3699999999999999E-2</v>
      </c>
      <c r="H16" s="35">
        <v>2.5399999999999999E-2</v>
      </c>
      <c r="I16" s="35">
        <v>3.04E-2</v>
      </c>
      <c r="J16" s="35">
        <v>3.8600000000000002E-2</v>
      </c>
      <c r="K16" s="35">
        <v>2.4199999999999999E-2</v>
      </c>
      <c r="L16" s="35">
        <v>2.1499999999999998E-2</v>
      </c>
      <c r="M16" s="35">
        <v>2.3300000000000001E-2</v>
      </c>
      <c r="N16" s="35">
        <v>2.35E-2</v>
      </c>
      <c r="O16" s="35">
        <v>2.2800000000000001E-2</v>
      </c>
      <c r="P16" s="35">
        <v>2.3400000000000001E-2</v>
      </c>
      <c r="Q16" s="35">
        <v>2.2599999999999999E-2</v>
      </c>
      <c r="R16" s="35">
        <v>2.8299999999999999E-2</v>
      </c>
      <c r="S16" s="35">
        <v>2.5499999999999998E-2</v>
      </c>
      <c r="T16" s="35">
        <v>2.0899999999999998E-2</v>
      </c>
      <c r="U16" s="63">
        <f t="shared" si="0"/>
        <v>0.18082671542595932</v>
      </c>
    </row>
    <row r="17" spans="1:21">
      <c r="A17" s="27" t="s">
        <v>131</v>
      </c>
      <c r="B17" s="30" t="s">
        <v>137</v>
      </c>
      <c r="C17" s="35">
        <v>2.2499999999999999E-2</v>
      </c>
      <c r="D17" s="35">
        <v>2.1999999999999999E-2</v>
      </c>
      <c r="E17" s="35">
        <v>2.41E-2</v>
      </c>
      <c r="F17" s="35">
        <v>2.1000000000000001E-2</v>
      </c>
      <c r="G17" s="35">
        <v>1.9300000000000001E-2</v>
      </c>
      <c r="H17" s="35">
        <v>1.89E-2</v>
      </c>
      <c r="I17" s="35">
        <v>2.4400000000000002E-2</v>
      </c>
      <c r="J17" s="35">
        <v>2.0400000000000001E-2</v>
      </c>
      <c r="K17" s="35">
        <v>2.1000000000000001E-2</v>
      </c>
      <c r="L17" s="35">
        <v>1.6799999999999999E-2</v>
      </c>
      <c r="M17" s="35">
        <v>1.7999999999999999E-2</v>
      </c>
      <c r="N17" s="35">
        <v>1.9199999999999998E-2</v>
      </c>
      <c r="O17" s="35">
        <v>1.9E-2</v>
      </c>
      <c r="P17" s="35">
        <v>1.7500000000000002E-2</v>
      </c>
      <c r="Q17" s="35">
        <v>1.9099999999999999E-2</v>
      </c>
      <c r="R17" s="35">
        <v>2.23E-2</v>
      </c>
      <c r="S17" s="35">
        <v>2.0799999999999999E-2</v>
      </c>
      <c r="T17" s="35">
        <v>1.7899999999999999E-2</v>
      </c>
      <c r="U17" s="63">
        <f t="shared" si="0"/>
        <v>0.10892950803960469</v>
      </c>
    </row>
    <row r="18" spans="1:21">
      <c r="A18" s="27" t="s">
        <v>151</v>
      </c>
      <c r="B18" s="33" t="s">
        <v>152</v>
      </c>
      <c r="C18" s="35">
        <v>5.1999999999999998E-3</v>
      </c>
      <c r="D18" s="35">
        <v>4.4000000000000003E-3</v>
      </c>
      <c r="E18" s="35">
        <v>4.8999999999999998E-3</v>
      </c>
      <c r="F18" s="35">
        <v>4.1000000000000003E-3</v>
      </c>
      <c r="G18" s="35">
        <v>4.4000000000000003E-3</v>
      </c>
      <c r="H18" s="35">
        <v>5.1000000000000004E-3</v>
      </c>
      <c r="I18" s="35">
        <v>4.8999999999999998E-3</v>
      </c>
      <c r="J18" s="35">
        <v>4.5999999999999999E-3</v>
      </c>
      <c r="K18" s="35">
        <v>4.4000000000000003E-3</v>
      </c>
      <c r="L18" s="35">
        <v>4.1999999999999997E-3</v>
      </c>
      <c r="M18" s="35">
        <v>4.7000000000000002E-3</v>
      </c>
      <c r="N18" s="35">
        <v>4.0000000000000001E-3</v>
      </c>
      <c r="O18" s="35">
        <v>4.4999999999999997E-3</v>
      </c>
      <c r="P18" s="35">
        <v>4.4999999999999997E-3</v>
      </c>
      <c r="Q18" s="35">
        <v>4.0000000000000001E-3</v>
      </c>
      <c r="R18" s="35">
        <v>4.8999999999999998E-3</v>
      </c>
      <c r="S18" s="35">
        <v>3.5999999999999999E-3</v>
      </c>
      <c r="T18" s="35">
        <v>5.0000000000000001E-3</v>
      </c>
      <c r="U18" s="63">
        <f t="shared" si="0"/>
        <v>9.6106177963675404E-2</v>
      </c>
    </row>
    <row r="19" spans="1:21">
      <c r="A19" s="27" t="s">
        <v>151</v>
      </c>
      <c r="B19" s="30" t="s">
        <v>155</v>
      </c>
      <c r="C19" s="35">
        <v>1.0999999999999999E-2</v>
      </c>
      <c r="D19" s="35">
        <v>8.6E-3</v>
      </c>
      <c r="E19" s="35">
        <v>1.17E-2</v>
      </c>
      <c r="F19" s="35">
        <v>7.3000000000000001E-3</v>
      </c>
      <c r="G19" s="35">
        <v>8.3999999999999995E-3</v>
      </c>
      <c r="H19" s="35">
        <v>9.1999999999999998E-3</v>
      </c>
      <c r="I19" s="35">
        <v>9.5999999999999992E-3</v>
      </c>
      <c r="J19" s="35">
        <v>8.8000000000000005E-3</v>
      </c>
      <c r="K19" s="35">
        <v>7.7999999999999996E-3</v>
      </c>
      <c r="L19" s="35">
        <v>8.8999999999999999E-3</v>
      </c>
      <c r="M19" s="35">
        <v>8.0000000000000002E-3</v>
      </c>
      <c r="N19" s="35">
        <v>7.1000000000000004E-3</v>
      </c>
      <c r="O19" s="35">
        <v>8.8999999999999999E-3</v>
      </c>
      <c r="P19" s="35">
        <v>8.8000000000000005E-3</v>
      </c>
      <c r="Q19" s="35">
        <v>9.1999999999999998E-3</v>
      </c>
      <c r="R19" s="35">
        <v>1.0800000000000001E-2</v>
      </c>
      <c r="S19" s="35">
        <v>9.1999999999999998E-3</v>
      </c>
      <c r="T19" s="35">
        <v>8.0000000000000002E-3</v>
      </c>
      <c r="U19" s="63">
        <f t="shared" si="0"/>
        <v>0.13678791805704121</v>
      </c>
    </row>
    <row r="20" spans="1:21">
      <c r="A20" s="27" t="s">
        <v>151</v>
      </c>
      <c r="B20" s="33" t="s">
        <v>156</v>
      </c>
      <c r="C20" s="35">
        <v>2.3800000000000002E-2</v>
      </c>
      <c r="D20" s="35">
        <v>2.1499999999999998E-2</v>
      </c>
      <c r="E20" s="35">
        <v>2.1100000000000001E-2</v>
      </c>
      <c r="F20" s="35">
        <v>1.67E-2</v>
      </c>
      <c r="G20" s="35">
        <v>2.2700000000000001E-2</v>
      </c>
      <c r="H20" s="35">
        <v>2.2599999999999999E-2</v>
      </c>
      <c r="I20" s="35">
        <v>2.4799999999999999E-2</v>
      </c>
      <c r="J20" s="35">
        <v>2.2499999999999999E-2</v>
      </c>
      <c r="K20" s="35">
        <v>2.1999999999999999E-2</v>
      </c>
      <c r="L20" s="35">
        <v>2.3199999999999998E-2</v>
      </c>
      <c r="M20" s="35">
        <v>1.9900000000000001E-2</v>
      </c>
      <c r="N20" s="35">
        <v>1.4500000000000001E-2</v>
      </c>
      <c r="O20" s="35">
        <v>2.4199999999999999E-2</v>
      </c>
      <c r="P20" s="35">
        <v>1.9300000000000001E-2</v>
      </c>
      <c r="Q20" s="35">
        <v>1.9699999999999999E-2</v>
      </c>
      <c r="R20" s="35">
        <v>1.8100000000000002E-2</v>
      </c>
      <c r="S20" s="35">
        <v>3.1699999999999999E-2</v>
      </c>
      <c r="T20" s="35">
        <v>1.8200000000000001E-2</v>
      </c>
      <c r="U20" s="63">
        <f t="shared" si="0"/>
        <v>0.17483174877098495</v>
      </c>
    </row>
    <row r="21" spans="1:21">
      <c r="A21" s="27" t="s">
        <v>187</v>
      </c>
      <c r="B21" t="s">
        <v>188</v>
      </c>
      <c r="C21" s="35">
        <v>0.2306</v>
      </c>
      <c r="D21" s="35">
        <v>0.1837</v>
      </c>
      <c r="E21" s="35">
        <v>0.19270000000000001</v>
      </c>
      <c r="F21" s="35">
        <v>0.1719</v>
      </c>
      <c r="G21" s="35">
        <v>0.18770000000000001</v>
      </c>
      <c r="H21" s="35">
        <v>0.19020000000000001</v>
      </c>
      <c r="I21" s="35">
        <v>0.20799999999999999</v>
      </c>
      <c r="J21" s="35">
        <v>0.1925</v>
      </c>
      <c r="K21" s="35">
        <v>0.18310000000000001</v>
      </c>
      <c r="L21" s="35">
        <v>0.17680000000000001</v>
      </c>
      <c r="M21" s="35">
        <v>0.17399999999999999</v>
      </c>
      <c r="N21" s="35">
        <v>0.16800000000000001</v>
      </c>
      <c r="O21" s="35">
        <v>0.1774</v>
      </c>
      <c r="P21" s="35">
        <v>0.1822</v>
      </c>
      <c r="Q21" s="35">
        <v>0.1754</v>
      </c>
      <c r="R21" s="35">
        <v>0.19839999999999999</v>
      </c>
      <c r="S21" s="35">
        <v>0.21970000000000001</v>
      </c>
      <c r="T21" s="35">
        <v>0.16589999999999999</v>
      </c>
      <c r="U21" s="63">
        <f t="shared" si="0"/>
        <v>9.3095083706897244E-2</v>
      </c>
    </row>
    <row r="22" spans="1:21">
      <c r="A22" s="27" t="s">
        <v>187</v>
      </c>
      <c r="B22" t="s">
        <v>191</v>
      </c>
      <c r="C22" s="35">
        <v>0.44240000000000002</v>
      </c>
      <c r="D22" s="35">
        <v>0.3891</v>
      </c>
      <c r="E22" s="35">
        <v>0.40949999999999998</v>
      </c>
      <c r="F22" s="35">
        <v>0.37169999999999997</v>
      </c>
      <c r="G22" s="35">
        <v>0.36959999999999998</v>
      </c>
      <c r="H22" s="35">
        <v>0.3967</v>
      </c>
      <c r="I22" s="35">
        <v>0.42209999999999998</v>
      </c>
      <c r="J22" s="35">
        <v>0.38340000000000002</v>
      </c>
      <c r="K22" s="35">
        <v>0.37709999999999999</v>
      </c>
      <c r="L22" s="35">
        <v>0.35049999999999998</v>
      </c>
      <c r="M22" s="35">
        <v>0.35620000000000002</v>
      </c>
      <c r="N22" s="35">
        <v>0.34560000000000002</v>
      </c>
      <c r="O22" s="35">
        <v>0.31430000000000002</v>
      </c>
      <c r="P22" s="35">
        <v>0.35620000000000002</v>
      </c>
      <c r="Q22" s="35">
        <v>0.34589999999999999</v>
      </c>
      <c r="R22" s="35">
        <v>0.36759999999999998</v>
      </c>
      <c r="S22" s="35">
        <v>0.45319999999999999</v>
      </c>
      <c r="T22" s="35">
        <v>0.3367</v>
      </c>
      <c r="U22" s="63">
        <f t="shared" si="0"/>
        <v>9.7532489959718124E-2</v>
      </c>
    </row>
    <row r="23" spans="1:21">
      <c r="A23" s="27" t="s">
        <v>187</v>
      </c>
      <c r="B23" s="30" t="s">
        <v>193</v>
      </c>
      <c r="C23" s="35">
        <v>0.33479999999999999</v>
      </c>
      <c r="D23" s="35">
        <v>0.27560000000000001</v>
      </c>
      <c r="E23" s="35">
        <v>0.29430000000000001</v>
      </c>
      <c r="F23" s="35">
        <v>0.24709999999999999</v>
      </c>
      <c r="G23" s="35">
        <v>0.28489999999999999</v>
      </c>
      <c r="H23" s="35">
        <v>0.28849999999999998</v>
      </c>
      <c r="I23" s="35">
        <v>0.29780000000000001</v>
      </c>
      <c r="J23" s="35">
        <v>0.29089999999999999</v>
      </c>
      <c r="K23" s="35">
        <v>0.2712</v>
      </c>
      <c r="L23" s="35">
        <v>0.24340000000000001</v>
      </c>
      <c r="M23" s="35">
        <v>0.25590000000000002</v>
      </c>
      <c r="N23" s="35">
        <v>0.248</v>
      </c>
      <c r="O23" s="35">
        <v>0.26840000000000003</v>
      </c>
      <c r="P23" s="35">
        <v>0.26529999999999998</v>
      </c>
      <c r="Q23" s="35">
        <v>0.27310000000000001</v>
      </c>
      <c r="R23" s="35">
        <v>0.28149999999999997</v>
      </c>
      <c r="S23" s="35">
        <v>0.29010000000000002</v>
      </c>
      <c r="T23" s="35">
        <v>0.24079999999999999</v>
      </c>
      <c r="U23" s="63">
        <f t="shared" si="0"/>
        <v>8.578917298365038E-2</v>
      </c>
    </row>
    <row r="24" spans="1:21">
      <c r="A24" s="27" t="s">
        <v>195</v>
      </c>
      <c r="B24" s="30" t="s">
        <v>199</v>
      </c>
      <c r="C24" s="35">
        <v>1.4317</v>
      </c>
      <c r="D24" s="35">
        <v>1.1867000000000001</v>
      </c>
      <c r="E24" s="35">
        <v>1.3677999999999999</v>
      </c>
      <c r="F24" s="35">
        <v>1.2073</v>
      </c>
      <c r="G24" s="35">
        <v>1.252</v>
      </c>
      <c r="H24" s="35">
        <v>1.2968999999999999</v>
      </c>
      <c r="I24" s="35">
        <v>1.3162</v>
      </c>
      <c r="J24" s="35">
        <v>1.2012</v>
      </c>
      <c r="K24" s="35">
        <v>1.1551</v>
      </c>
      <c r="L24" s="35">
        <v>1.1113</v>
      </c>
      <c r="M24" s="35">
        <v>1.18</v>
      </c>
      <c r="N24" s="35">
        <v>1.1408</v>
      </c>
      <c r="O24" s="35">
        <v>1.1572</v>
      </c>
      <c r="P24" s="35">
        <v>1.196</v>
      </c>
      <c r="Q24" s="35">
        <v>1.1772</v>
      </c>
      <c r="R24" s="35">
        <v>1.3317000000000001</v>
      </c>
      <c r="S24" s="35">
        <v>1.4197</v>
      </c>
      <c r="T24" s="35">
        <v>1.1116999999999999</v>
      </c>
      <c r="U24" s="63">
        <f t="shared" si="0"/>
        <v>8.1984494159050222E-2</v>
      </c>
    </row>
    <row r="25" spans="1:21">
      <c r="A25" s="27" t="s">
        <v>195</v>
      </c>
      <c r="B25" t="s">
        <v>200</v>
      </c>
      <c r="C25" s="35">
        <v>0.29630000000000001</v>
      </c>
      <c r="D25" s="35">
        <v>0.2399</v>
      </c>
      <c r="E25" s="35">
        <v>0.26379999999999998</v>
      </c>
      <c r="F25" s="35">
        <v>0.24030000000000001</v>
      </c>
      <c r="G25" s="35">
        <v>0.26229999999999998</v>
      </c>
      <c r="H25" s="35">
        <v>0.25209999999999999</v>
      </c>
      <c r="I25" s="35">
        <v>0.26579999999999998</v>
      </c>
      <c r="J25" s="35">
        <v>0.24110000000000001</v>
      </c>
      <c r="K25" s="35">
        <v>0.23480000000000001</v>
      </c>
      <c r="L25" s="35">
        <v>0.23019999999999999</v>
      </c>
      <c r="M25" s="35">
        <v>0.23419999999999999</v>
      </c>
      <c r="N25" s="35">
        <v>0.2218</v>
      </c>
      <c r="O25" s="35">
        <v>0.23760000000000001</v>
      </c>
      <c r="P25" s="35">
        <v>0.23619999999999999</v>
      </c>
      <c r="Q25" s="35">
        <v>0.23200000000000001</v>
      </c>
      <c r="R25" s="35">
        <v>0.26140000000000002</v>
      </c>
      <c r="S25" s="35">
        <v>0.2913</v>
      </c>
      <c r="T25" s="35">
        <v>0.21410000000000001</v>
      </c>
      <c r="U25" s="63">
        <f t="shared" si="0"/>
        <v>8.9615926201142837E-2</v>
      </c>
    </row>
    <row r="26" spans="1:21">
      <c r="A26" s="27" t="s">
        <v>225</v>
      </c>
      <c r="B26" s="30" t="s">
        <v>226</v>
      </c>
      <c r="C26" s="35">
        <v>1.0200000000000001E-2</v>
      </c>
      <c r="D26" s="35">
        <v>8.3000000000000001E-3</v>
      </c>
      <c r="E26" s="35">
        <v>8.5000000000000006E-3</v>
      </c>
      <c r="F26" s="35">
        <v>6.8999999999999999E-3</v>
      </c>
      <c r="G26" s="35">
        <v>8.3000000000000001E-3</v>
      </c>
      <c r="H26" s="35">
        <v>8.6E-3</v>
      </c>
      <c r="I26" s="35">
        <v>9.4000000000000004E-3</v>
      </c>
      <c r="J26" s="35">
        <v>8.6999999999999994E-3</v>
      </c>
      <c r="K26" s="35">
        <v>8.0000000000000002E-3</v>
      </c>
      <c r="L26" s="35">
        <v>7.6E-3</v>
      </c>
      <c r="M26" s="35">
        <v>7.9000000000000008E-3</v>
      </c>
      <c r="N26" s="35">
        <v>8.3000000000000001E-3</v>
      </c>
      <c r="O26" s="35">
        <v>7.1999999999999998E-3</v>
      </c>
      <c r="P26" s="35">
        <v>7.7999999999999996E-3</v>
      </c>
      <c r="Q26" s="35">
        <v>7.4999999999999997E-3</v>
      </c>
      <c r="R26" s="35">
        <v>8.6999999999999994E-3</v>
      </c>
      <c r="S26" s="35">
        <v>8.6999999999999994E-3</v>
      </c>
      <c r="T26" s="35">
        <v>7.7000000000000002E-3</v>
      </c>
      <c r="U26" s="63">
        <f t="shared" si="0"/>
        <v>9.5493122156790788E-2</v>
      </c>
    </row>
    <row r="27" spans="1:21">
      <c r="A27" s="27" t="s">
        <v>225</v>
      </c>
      <c r="B27" s="33" t="s">
        <v>230</v>
      </c>
      <c r="C27" s="35">
        <v>0.1913</v>
      </c>
      <c r="D27" s="35">
        <v>0.15110000000000001</v>
      </c>
      <c r="E27" s="35">
        <v>0.1447</v>
      </c>
      <c r="F27" s="35">
        <v>0.1497</v>
      </c>
      <c r="G27" s="35">
        <v>0.19320000000000001</v>
      </c>
      <c r="H27" s="35">
        <v>0.16370000000000001</v>
      </c>
      <c r="I27" s="35">
        <v>0.17380000000000001</v>
      </c>
      <c r="J27" s="35">
        <v>0.1729</v>
      </c>
      <c r="K27" s="35">
        <v>0.16539999999999999</v>
      </c>
      <c r="L27" s="35">
        <v>0.16489999999999999</v>
      </c>
      <c r="M27" s="35">
        <v>0.16470000000000001</v>
      </c>
      <c r="N27" s="35">
        <v>0.13450000000000001</v>
      </c>
      <c r="O27" s="35">
        <v>0.13059999999999999</v>
      </c>
      <c r="P27" s="35">
        <v>0.16589999999999999</v>
      </c>
      <c r="Q27" s="35">
        <v>0.14940000000000001</v>
      </c>
      <c r="R27" s="35">
        <v>0.18</v>
      </c>
      <c r="S27" s="35">
        <v>0.15989999999999999</v>
      </c>
      <c r="T27" s="35">
        <v>0.14460000000000001</v>
      </c>
      <c r="U27" s="63">
        <f t="shared" si="0"/>
        <v>0.10878586177698026</v>
      </c>
    </row>
    <row r="28" spans="1:21">
      <c r="A28" s="27" t="s">
        <v>260</v>
      </c>
      <c r="B28" s="30" t="s">
        <v>261</v>
      </c>
      <c r="C28" s="35">
        <v>1.55E-2</v>
      </c>
      <c r="D28" s="35">
        <v>1.9300000000000001E-2</v>
      </c>
      <c r="E28" s="35">
        <v>1.7399999999999999E-2</v>
      </c>
      <c r="F28" s="35">
        <v>1.55E-2</v>
      </c>
      <c r="G28" s="35">
        <v>1.7600000000000001E-2</v>
      </c>
      <c r="H28" s="35">
        <v>1.9900000000000001E-2</v>
      </c>
      <c r="I28" s="35">
        <v>1.43E-2</v>
      </c>
      <c r="J28" s="35">
        <v>1.5299999999999999E-2</v>
      </c>
      <c r="K28" s="35">
        <v>1.8200000000000001E-2</v>
      </c>
      <c r="L28" s="35">
        <v>1.9199999999999998E-2</v>
      </c>
      <c r="M28" s="35">
        <v>1.9199999999999998E-2</v>
      </c>
      <c r="N28" s="35">
        <v>1.54E-2</v>
      </c>
      <c r="O28" s="35">
        <v>1.7100000000000001E-2</v>
      </c>
      <c r="P28" s="35">
        <v>1.8800000000000001E-2</v>
      </c>
      <c r="Q28" s="35">
        <v>1.37E-2</v>
      </c>
      <c r="R28" s="35">
        <v>1.7100000000000001E-2</v>
      </c>
      <c r="S28" s="35">
        <v>1.83E-2</v>
      </c>
      <c r="T28" s="35">
        <v>1.18E-2</v>
      </c>
      <c r="U28" s="63">
        <f>_xlfn.STDEV.S(C28:T28)/AVERAGE(C28:T28)</f>
        <v>0.13268233325800444</v>
      </c>
    </row>
    <row r="29" spans="1:21">
      <c r="A29" s="27" t="s">
        <v>260</v>
      </c>
      <c r="B29" t="s">
        <v>264</v>
      </c>
      <c r="C29" s="35">
        <v>2.9000000000000001E-2</v>
      </c>
      <c r="D29" s="35">
        <v>2.8799999999999999E-2</v>
      </c>
      <c r="E29" s="35">
        <v>1.32E-2</v>
      </c>
      <c r="F29" s="35">
        <v>1.7999999999999999E-2</v>
      </c>
      <c r="G29" s="35">
        <v>1.47E-2</v>
      </c>
      <c r="H29" s="35">
        <v>1.7399999999999999E-2</v>
      </c>
      <c r="I29" s="35">
        <v>2.5999999999999999E-2</v>
      </c>
      <c r="J29" s="35">
        <v>1.5800000000000002E-2</v>
      </c>
      <c r="K29" s="35">
        <v>1.2E-2</v>
      </c>
      <c r="L29" s="35">
        <v>1.6E-2</v>
      </c>
      <c r="M29" s="35">
        <v>1.61E-2</v>
      </c>
      <c r="N29" s="35">
        <v>1.6199999999999999E-2</v>
      </c>
      <c r="O29" s="35">
        <v>1.49E-2</v>
      </c>
      <c r="P29" s="35">
        <v>1.6899999999999998E-2</v>
      </c>
      <c r="Q29" s="35">
        <v>1.9E-2</v>
      </c>
      <c r="R29" s="35">
        <v>1.1900000000000001E-2</v>
      </c>
      <c r="S29" s="35">
        <v>1.54E-2</v>
      </c>
      <c r="T29" s="35">
        <v>1.7100000000000001E-2</v>
      </c>
      <c r="U29" s="63">
        <f t="shared" si="0"/>
        <v>0.28841690858215052</v>
      </c>
    </row>
    <row r="30" spans="1:21">
      <c r="A30" s="27" t="s">
        <v>260</v>
      </c>
      <c r="B30" s="33" t="s">
        <v>266</v>
      </c>
      <c r="C30" s="35">
        <v>5.3199999999999997E-2</v>
      </c>
      <c r="D30" s="35">
        <v>5.04E-2</v>
      </c>
      <c r="E30" s="35">
        <v>5.6800000000000003E-2</v>
      </c>
      <c r="F30" s="35">
        <v>5.8000000000000003E-2</v>
      </c>
      <c r="G30" s="35">
        <v>2.4199999999999999E-2</v>
      </c>
      <c r="H30" s="35">
        <v>3.1300000000000001E-2</v>
      </c>
      <c r="I30" s="35">
        <v>5.5E-2</v>
      </c>
      <c r="J30" s="35">
        <v>5.5599999999999997E-2</v>
      </c>
      <c r="K30" s="35">
        <v>5.5800000000000002E-2</v>
      </c>
      <c r="L30" s="35">
        <v>2.9700000000000001E-2</v>
      </c>
      <c r="M30" s="35">
        <v>1.8800000000000001E-2</v>
      </c>
      <c r="N30" s="35">
        <v>3.3300000000000003E-2</v>
      </c>
      <c r="O30" s="35">
        <v>2.2499999999999999E-2</v>
      </c>
      <c r="P30" s="35">
        <v>2.5000000000000001E-2</v>
      </c>
      <c r="Q30" s="35">
        <v>3.95E-2</v>
      </c>
      <c r="R30" s="35">
        <v>4.9599999999999998E-2</v>
      </c>
      <c r="S30" s="35">
        <v>3.1699999999999999E-2</v>
      </c>
      <c r="T30" s="35">
        <v>3.56E-2</v>
      </c>
      <c r="U30" s="63">
        <f t="shared" si="0"/>
        <v>0.34240336324086595</v>
      </c>
    </row>
    <row r="31" spans="1:21">
      <c r="A31" s="27" t="s">
        <v>268</v>
      </c>
      <c r="B31" s="30" t="s">
        <v>272</v>
      </c>
      <c r="C31" s="35">
        <v>0.17730000000000001</v>
      </c>
      <c r="D31" s="35">
        <v>0.14249999999999999</v>
      </c>
      <c r="E31" s="35">
        <v>0.1515</v>
      </c>
      <c r="F31" s="35">
        <v>0.13270000000000001</v>
      </c>
      <c r="G31" s="35">
        <v>0.14929999999999999</v>
      </c>
      <c r="H31" s="35">
        <v>0.14910000000000001</v>
      </c>
      <c r="I31" s="35">
        <v>0.15409999999999999</v>
      </c>
      <c r="J31" s="35">
        <v>0.1386</v>
      </c>
      <c r="K31" s="35">
        <v>0.1396</v>
      </c>
      <c r="L31" s="35">
        <v>0.12939999999999999</v>
      </c>
      <c r="M31" s="35">
        <v>0.13250000000000001</v>
      </c>
      <c r="N31" s="35">
        <v>0.12909999999999999</v>
      </c>
      <c r="O31" s="35">
        <v>0.13450000000000001</v>
      </c>
      <c r="P31" s="35">
        <v>0.13969999999999999</v>
      </c>
      <c r="Q31" s="35">
        <v>0.1336</v>
      </c>
      <c r="R31" s="35">
        <v>0.1472</v>
      </c>
      <c r="S31" s="35">
        <v>0.1578</v>
      </c>
      <c r="T31" s="35">
        <v>0.1232</v>
      </c>
      <c r="U31" s="63">
        <f t="shared" si="0"/>
        <v>9.1239733291266917E-2</v>
      </c>
    </row>
    <row r="32" spans="1:21">
      <c r="A32" s="27" t="s">
        <v>268</v>
      </c>
      <c r="B32" t="s">
        <v>273</v>
      </c>
      <c r="C32" s="35">
        <v>1.5831999999999999</v>
      </c>
      <c r="D32" s="35">
        <v>1.2908999999999999</v>
      </c>
      <c r="E32" s="35">
        <v>1.3495999999999999</v>
      </c>
      <c r="F32" s="35">
        <v>1.2244999999999999</v>
      </c>
      <c r="G32" s="35">
        <v>1.3493999999999999</v>
      </c>
      <c r="H32" s="35">
        <v>1.2985</v>
      </c>
      <c r="I32" s="35">
        <v>1.4135</v>
      </c>
      <c r="J32" s="35">
        <v>1.3193999999999999</v>
      </c>
      <c r="K32" s="35">
        <v>1.3010999999999999</v>
      </c>
      <c r="L32" s="35">
        <v>1.2141</v>
      </c>
      <c r="M32" s="35">
        <v>1.2678</v>
      </c>
      <c r="N32" s="35">
        <v>1.1949000000000001</v>
      </c>
      <c r="O32" s="35">
        <v>1.2302999999999999</v>
      </c>
      <c r="P32" s="35">
        <v>1.2687999999999999</v>
      </c>
      <c r="Q32" s="35">
        <v>1.2211000000000001</v>
      </c>
      <c r="R32" s="35">
        <v>1.3340000000000001</v>
      </c>
      <c r="S32" s="35">
        <v>1.5224</v>
      </c>
      <c r="T32" s="35">
        <v>1.1946000000000001</v>
      </c>
      <c r="U32" s="63">
        <f t="shared" si="0"/>
        <v>8.1895131960444692E-2</v>
      </c>
    </row>
    <row r="33" spans="1:21">
      <c r="A33" s="27" t="s">
        <v>268</v>
      </c>
      <c r="B33" t="s">
        <v>274</v>
      </c>
      <c r="C33" s="35">
        <v>1.3007</v>
      </c>
      <c r="D33" s="35">
        <v>1.0526</v>
      </c>
      <c r="E33" s="35">
        <v>1.1700999999999999</v>
      </c>
      <c r="F33" s="35">
        <v>1.0290999999999999</v>
      </c>
      <c r="G33" s="35">
        <v>1.137</v>
      </c>
      <c r="H33" s="35">
        <v>1.0891999999999999</v>
      </c>
      <c r="I33" s="35">
        <v>1.1609</v>
      </c>
      <c r="J33" s="35">
        <v>1.0764</v>
      </c>
      <c r="K33" s="35">
        <v>1.0842000000000001</v>
      </c>
      <c r="L33" s="35">
        <v>1.0150999999999999</v>
      </c>
      <c r="M33" s="35">
        <v>1.0435000000000001</v>
      </c>
      <c r="N33" s="35">
        <v>0.99509999999999998</v>
      </c>
      <c r="O33" s="35">
        <v>1.0369999999999999</v>
      </c>
      <c r="P33" s="35">
        <v>1.0198</v>
      </c>
      <c r="Q33" s="35">
        <v>0.99739999999999995</v>
      </c>
      <c r="R33" s="35">
        <v>1.0767</v>
      </c>
      <c r="S33" s="35">
        <v>1.2189000000000001</v>
      </c>
      <c r="T33" s="35">
        <v>0.97130000000000005</v>
      </c>
      <c r="U33" s="63">
        <f t="shared" si="0"/>
        <v>7.9627035388917536E-2</v>
      </c>
    </row>
    <row r="34" spans="1:21">
      <c r="A34" s="27" t="s">
        <v>513</v>
      </c>
      <c r="B34" t="s">
        <v>276</v>
      </c>
      <c r="C34" s="35">
        <v>2.1913</v>
      </c>
      <c r="D34" s="35">
        <v>1.7434000000000001</v>
      </c>
      <c r="E34" s="35">
        <v>2.0295999999999998</v>
      </c>
      <c r="F34" s="35">
        <v>1.6875</v>
      </c>
      <c r="G34" s="35">
        <v>1.8412999999999999</v>
      </c>
      <c r="H34" s="35">
        <v>1.9136</v>
      </c>
      <c r="I34" s="35">
        <v>2.1497999999999999</v>
      </c>
      <c r="J34" s="35">
        <v>1.9527000000000001</v>
      </c>
      <c r="K34" s="35">
        <v>1.8221000000000001</v>
      </c>
      <c r="L34" s="35">
        <v>1.8136000000000001</v>
      </c>
      <c r="M34" s="35">
        <v>2.0688</v>
      </c>
      <c r="N34" s="35">
        <v>1.7355</v>
      </c>
      <c r="O34" s="35">
        <v>1.8051999999999999</v>
      </c>
      <c r="P34" s="35">
        <v>1.8995</v>
      </c>
      <c r="Q34" s="35">
        <v>1.7394000000000001</v>
      </c>
      <c r="R34" s="35">
        <v>1.9572000000000001</v>
      </c>
      <c r="S34" s="35">
        <v>2.2029000000000001</v>
      </c>
      <c r="T34" s="35">
        <v>1.6726000000000001</v>
      </c>
      <c r="U34" s="63">
        <f t="shared" si="0"/>
        <v>8.9351087117742742E-2</v>
      </c>
    </row>
    <row r="35" spans="1:21">
      <c r="A35" s="27" t="s">
        <v>513</v>
      </c>
      <c r="B35" s="30" t="s">
        <v>278</v>
      </c>
      <c r="C35" s="35">
        <v>0.1414</v>
      </c>
      <c r="D35" s="35">
        <v>0.1239</v>
      </c>
      <c r="E35" s="35">
        <v>0.1411</v>
      </c>
      <c r="F35" s="35">
        <v>0.1198</v>
      </c>
      <c r="G35" s="35">
        <v>0.14050000000000001</v>
      </c>
      <c r="H35" s="35">
        <v>0.1331</v>
      </c>
      <c r="I35" s="35">
        <v>0.14030000000000001</v>
      </c>
      <c r="J35" s="35">
        <v>0.1348</v>
      </c>
      <c r="K35" s="35">
        <v>0.1293</v>
      </c>
      <c r="L35" s="35">
        <v>0.11840000000000001</v>
      </c>
      <c r="M35" s="35">
        <v>0.1263</v>
      </c>
      <c r="N35" s="35">
        <v>0.1222</v>
      </c>
      <c r="O35" s="35">
        <v>0.12659999999999999</v>
      </c>
      <c r="P35" s="35">
        <v>0.1241</v>
      </c>
      <c r="Q35" s="35">
        <v>0.1246</v>
      </c>
      <c r="R35" s="35">
        <v>0.13159999999999999</v>
      </c>
      <c r="S35" s="35">
        <v>0.1363</v>
      </c>
      <c r="T35" s="35">
        <v>0.11840000000000001</v>
      </c>
      <c r="U35" s="63">
        <f t="shared" si="0"/>
        <v>6.2137351538819934E-2</v>
      </c>
    </row>
    <row r="36" spans="1:21">
      <c r="A36" s="27" t="s">
        <v>514</v>
      </c>
      <c r="B36" t="s">
        <v>285</v>
      </c>
      <c r="C36" s="35">
        <v>3.5799999999999998E-2</v>
      </c>
      <c r="D36" s="35">
        <v>2.8899999999999999E-2</v>
      </c>
      <c r="E36" s="35">
        <v>3.2099999999999997E-2</v>
      </c>
      <c r="F36" s="35">
        <v>3.0200000000000001E-2</v>
      </c>
      <c r="G36" s="35">
        <v>3.1600000000000003E-2</v>
      </c>
      <c r="H36" s="35">
        <v>3.4099999999999998E-2</v>
      </c>
      <c r="I36" s="35">
        <v>3.2300000000000002E-2</v>
      </c>
      <c r="J36" s="35">
        <v>3.1E-2</v>
      </c>
      <c r="K36" s="35">
        <v>3.15E-2</v>
      </c>
      <c r="L36" s="35">
        <v>2.9499999999999998E-2</v>
      </c>
      <c r="M36" s="35">
        <v>3.1899999999999998E-2</v>
      </c>
      <c r="N36" s="35">
        <v>2.6700000000000002E-2</v>
      </c>
      <c r="O36" s="35">
        <v>3.1300000000000001E-2</v>
      </c>
      <c r="P36" s="35">
        <v>3.0300000000000001E-2</v>
      </c>
      <c r="Q36" s="35">
        <v>2.9499999999999998E-2</v>
      </c>
      <c r="R36" s="35">
        <v>3.5400000000000001E-2</v>
      </c>
      <c r="S36" s="35">
        <v>3.9100000000000003E-2</v>
      </c>
      <c r="T36" s="35">
        <v>2.6700000000000002E-2</v>
      </c>
      <c r="U36" s="63">
        <f t="shared" si="0"/>
        <v>9.8327378773380658E-2</v>
      </c>
    </row>
    <row r="37" spans="1:21">
      <c r="A37" s="27" t="s">
        <v>514</v>
      </c>
      <c r="B37" s="30" t="s">
        <v>287</v>
      </c>
      <c r="C37" s="35">
        <v>2.0899999999999998E-2</v>
      </c>
      <c r="D37" s="35">
        <v>1.7000000000000001E-2</v>
      </c>
      <c r="E37" s="35">
        <v>1.9099999999999999E-2</v>
      </c>
      <c r="F37" s="35">
        <v>1.6899999999999998E-2</v>
      </c>
      <c r="G37" s="35">
        <v>1.83E-2</v>
      </c>
      <c r="H37" s="35">
        <v>1.7899999999999999E-2</v>
      </c>
      <c r="I37" s="35">
        <v>1.8599999999999998E-2</v>
      </c>
      <c r="J37" s="35">
        <v>1.7500000000000002E-2</v>
      </c>
      <c r="K37" s="35">
        <v>1.7600000000000001E-2</v>
      </c>
      <c r="L37" s="35">
        <v>1.6500000000000001E-2</v>
      </c>
      <c r="M37" s="35">
        <v>1.6899999999999998E-2</v>
      </c>
      <c r="N37" s="35">
        <v>1.7000000000000001E-2</v>
      </c>
      <c r="O37" s="35">
        <v>1.6E-2</v>
      </c>
      <c r="P37" s="35">
        <v>1.6400000000000001E-2</v>
      </c>
      <c r="Q37" s="35">
        <v>1.6799999999999999E-2</v>
      </c>
      <c r="R37" s="35">
        <v>1.7399999999999999E-2</v>
      </c>
      <c r="S37" s="35">
        <v>2.18E-2</v>
      </c>
      <c r="T37" s="35">
        <v>1.55E-2</v>
      </c>
      <c r="U37" s="63">
        <f t="shared" si="0"/>
        <v>9.1320674304724778E-2</v>
      </c>
    </row>
    <row r="38" spans="1:21">
      <c r="A38" s="27" t="s">
        <v>290</v>
      </c>
      <c r="B38" s="30" t="s">
        <v>291</v>
      </c>
      <c r="C38" s="35">
        <v>9.5000000000000001E-2</v>
      </c>
      <c r="D38" s="35">
        <v>7.5600000000000001E-2</v>
      </c>
      <c r="E38" s="35">
        <v>8.1699999999999995E-2</v>
      </c>
      <c r="F38" s="35">
        <v>7.3499999999999996E-2</v>
      </c>
      <c r="G38" s="35">
        <v>7.8100000000000003E-2</v>
      </c>
      <c r="H38" s="35">
        <v>7.9799999999999996E-2</v>
      </c>
      <c r="I38" s="35">
        <v>8.2600000000000007E-2</v>
      </c>
      <c r="J38" s="35">
        <v>7.1999999999999995E-2</v>
      </c>
      <c r="K38" s="35">
        <v>7.17E-2</v>
      </c>
      <c r="L38" s="35">
        <v>7.0400000000000004E-2</v>
      </c>
      <c r="M38" s="35">
        <v>7.1900000000000006E-2</v>
      </c>
      <c r="N38" s="35">
        <v>6.9400000000000003E-2</v>
      </c>
      <c r="O38" s="35">
        <v>7.1300000000000002E-2</v>
      </c>
      <c r="P38" s="35">
        <v>7.3599999999999999E-2</v>
      </c>
      <c r="Q38" s="35">
        <v>7.2999999999999995E-2</v>
      </c>
      <c r="R38" s="35">
        <v>8.2400000000000001E-2</v>
      </c>
      <c r="S38" s="35">
        <v>9.1200000000000003E-2</v>
      </c>
      <c r="T38" s="35">
        <v>7.0300000000000001E-2</v>
      </c>
      <c r="U38" s="63">
        <f t="shared" si="0"/>
        <v>9.5530161572752917E-2</v>
      </c>
    </row>
    <row r="39" spans="1:21">
      <c r="A39" s="27" t="s">
        <v>290</v>
      </c>
      <c r="B39" t="s">
        <v>293</v>
      </c>
      <c r="C39" s="35">
        <v>0.2089</v>
      </c>
      <c r="D39" s="35">
        <v>0.18690000000000001</v>
      </c>
      <c r="E39" s="35">
        <v>0.1883</v>
      </c>
      <c r="F39" s="35">
        <v>0.19120000000000001</v>
      </c>
      <c r="G39" s="35">
        <v>0.20499999999999999</v>
      </c>
      <c r="H39" s="35">
        <v>0.18590000000000001</v>
      </c>
      <c r="I39" s="35">
        <v>0.184</v>
      </c>
      <c r="J39" s="35">
        <v>0.18279999999999999</v>
      </c>
      <c r="K39" s="35">
        <v>0.18229999999999999</v>
      </c>
      <c r="L39" s="35">
        <v>0.1651</v>
      </c>
      <c r="M39" s="35">
        <v>0.16980000000000001</v>
      </c>
      <c r="N39" s="35">
        <v>0.1691</v>
      </c>
      <c r="O39" s="35">
        <v>0.1709</v>
      </c>
      <c r="P39" s="35">
        <v>0.1792</v>
      </c>
      <c r="Q39" s="35">
        <v>0.17249999999999999</v>
      </c>
      <c r="R39" s="35">
        <v>0.17499999999999999</v>
      </c>
      <c r="S39" s="35">
        <v>0.21079999999999999</v>
      </c>
      <c r="T39" s="35">
        <v>0.16389999999999999</v>
      </c>
      <c r="U39" s="63">
        <f t="shared" si="0"/>
        <v>7.7739371236166699E-2</v>
      </c>
    </row>
    <row r="40" spans="1:21">
      <c r="A40" s="27" t="s">
        <v>296</v>
      </c>
      <c r="B40" s="30" t="s">
        <v>297</v>
      </c>
      <c r="C40" s="35">
        <v>17.745999999999999</v>
      </c>
      <c r="D40" s="35">
        <v>15.3292</v>
      </c>
      <c r="E40" s="35">
        <v>17.473700000000001</v>
      </c>
      <c r="F40" s="35">
        <v>15.806800000000001</v>
      </c>
      <c r="G40" s="35">
        <v>16.325500000000002</v>
      </c>
      <c r="H40" s="35">
        <v>15.571300000000001</v>
      </c>
      <c r="I40" s="35">
        <v>16.4605</v>
      </c>
      <c r="J40" s="35">
        <v>15.440899999999999</v>
      </c>
      <c r="K40" s="35">
        <v>14.994</v>
      </c>
      <c r="L40" s="35">
        <v>14.5848</v>
      </c>
      <c r="M40" s="35">
        <v>14.559200000000001</v>
      </c>
      <c r="N40" s="35">
        <v>14.2834</v>
      </c>
      <c r="O40" s="35">
        <v>15.236599999999999</v>
      </c>
      <c r="P40" s="35">
        <v>14.652100000000001</v>
      </c>
      <c r="Q40" s="35">
        <v>14.486499999999999</v>
      </c>
      <c r="R40" s="35">
        <v>16.738199999999999</v>
      </c>
      <c r="S40" s="35">
        <v>18.551500000000001</v>
      </c>
      <c r="T40" s="35">
        <v>14.075900000000001</v>
      </c>
      <c r="U40" s="63">
        <f t="shared" si="0"/>
        <v>8.2135453021023458E-2</v>
      </c>
    </row>
    <row r="41" spans="1:21">
      <c r="A41" s="27" t="s">
        <v>296</v>
      </c>
      <c r="B41" t="s">
        <v>300</v>
      </c>
      <c r="C41" s="35">
        <v>2.2808000000000002</v>
      </c>
      <c r="D41" s="35">
        <v>1.931</v>
      </c>
      <c r="E41" s="35">
        <v>2.1503999999999999</v>
      </c>
      <c r="F41" s="35">
        <v>1.8008</v>
      </c>
      <c r="G41" s="35">
        <v>2.0388000000000002</v>
      </c>
      <c r="H41" s="35">
        <v>1.9238</v>
      </c>
      <c r="I41" s="35">
        <v>2.0752000000000002</v>
      </c>
      <c r="J41" s="35">
        <v>1.9224000000000001</v>
      </c>
      <c r="K41" s="35">
        <v>1.8928</v>
      </c>
      <c r="L41" s="35">
        <v>1.7881</v>
      </c>
      <c r="M41" s="35">
        <v>1.8266</v>
      </c>
      <c r="N41" s="35">
        <v>1.7393000000000001</v>
      </c>
      <c r="O41" s="35">
        <v>2.0493999999999999</v>
      </c>
      <c r="P41" s="35">
        <v>1.8584000000000001</v>
      </c>
      <c r="Q41" s="35">
        <v>1.8050999999999999</v>
      </c>
      <c r="R41" s="35">
        <v>2.0377000000000001</v>
      </c>
      <c r="S41" s="35">
        <v>2.2793999999999999</v>
      </c>
      <c r="T41" s="35">
        <v>1.7481</v>
      </c>
      <c r="U41" s="63">
        <f t="shared" si="0"/>
        <v>8.6270013849840149E-2</v>
      </c>
    </row>
    <row r="42" spans="1:21">
      <c r="A42" s="27" t="s">
        <v>301</v>
      </c>
      <c r="B42" s="30" t="s">
        <v>303</v>
      </c>
      <c r="C42" s="35">
        <v>1.97</v>
      </c>
      <c r="D42" s="35">
        <v>1.6597</v>
      </c>
      <c r="E42" s="35">
        <v>1.8229</v>
      </c>
      <c r="F42" s="35">
        <v>1.6627000000000001</v>
      </c>
      <c r="G42" s="35">
        <v>1.7356</v>
      </c>
      <c r="H42" s="35">
        <v>1.7045999999999999</v>
      </c>
      <c r="I42" s="35">
        <v>1.7767999999999999</v>
      </c>
      <c r="J42" s="35">
        <v>1.6267</v>
      </c>
      <c r="K42" s="35">
        <v>1.7196</v>
      </c>
      <c r="L42" s="35">
        <v>1.5590999999999999</v>
      </c>
      <c r="M42" s="35">
        <v>1.6117999999999999</v>
      </c>
      <c r="N42" s="35">
        <v>1.5382</v>
      </c>
      <c r="O42" s="35">
        <v>1.6908000000000001</v>
      </c>
      <c r="P42" s="35">
        <v>1.6627000000000001</v>
      </c>
      <c r="Q42" s="35">
        <v>1.5584</v>
      </c>
      <c r="R42" s="35">
        <v>1.8129999999999999</v>
      </c>
      <c r="S42" s="35">
        <v>1.8891</v>
      </c>
      <c r="T42" s="35">
        <v>1.4912000000000001</v>
      </c>
      <c r="U42" s="63">
        <f t="shared" si="0"/>
        <v>7.4501519900745009E-2</v>
      </c>
    </row>
    <row r="43" spans="1:21">
      <c r="A43" s="27" t="s">
        <v>301</v>
      </c>
      <c r="B43" t="s">
        <v>302</v>
      </c>
      <c r="C43" s="35">
        <v>13.7471</v>
      </c>
      <c r="D43" s="35">
        <v>9.0561000000000007</v>
      </c>
      <c r="E43" s="35">
        <v>10.8203</v>
      </c>
      <c r="F43" s="35">
        <v>10.6449</v>
      </c>
      <c r="G43" s="35">
        <v>9.5221999999999998</v>
      </c>
      <c r="H43" s="35">
        <v>9.4405000000000001</v>
      </c>
      <c r="I43" s="35">
        <v>10.0427</v>
      </c>
      <c r="J43" s="35">
        <v>10.010400000000001</v>
      </c>
      <c r="K43" s="35">
        <v>10.4001</v>
      </c>
      <c r="L43" s="35">
        <v>10.0244</v>
      </c>
      <c r="M43" s="35">
        <v>10.404500000000001</v>
      </c>
      <c r="N43" s="35">
        <v>9.2936999999999994</v>
      </c>
      <c r="O43" s="35">
        <v>10.513</v>
      </c>
      <c r="P43" s="35">
        <v>10.898099999999999</v>
      </c>
      <c r="Q43" s="35">
        <v>12.202500000000001</v>
      </c>
      <c r="R43" s="35">
        <v>11.632</v>
      </c>
      <c r="S43" s="35">
        <v>14.545299999999999</v>
      </c>
      <c r="T43" s="35">
        <v>9.8536999999999999</v>
      </c>
      <c r="U43" s="63">
        <f t="shared" si="0"/>
        <v>0.13790534674277694</v>
      </c>
    </row>
    <row r="44" spans="1:21">
      <c r="A44" s="27" t="s">
        <v>305</v>
      </c>
      <c r="B44" t="s">
        <v>309</v>
      </c>
      <c r="C44" s="35">
        <v>4.4126000000000003</v>
      </c>
      <c r="D44" s="35">
        <v>3.5543</v>
      </c>
      <c r="E44" s="35">
        <v>3.6269999999999998</v>
      </c>
      <c r="F44" s="35">
        <v>3.4207000000000001</v>
      </c>
      <c r="G44" s="35">
        <v>3.7410000000000001</v>
      </c>
      <c r="H44" s="35">
        <v>3.7145000000000001</v>
      </c>
      <c r="I44" s="35">
        <v>3.7820999999999998</v>
      </c>
      <c r="J44" s="35">
        <v>3.6840000000000002</v>
      </c>
      <c r="K44" s="35">
        <v>3.6661999999999999</v>
      </c>
      <c r="L44" s="35">
        <v>3.3879000000000001</v>
      </c>
      <c r="M44" s="35">
        <v>3.448</v>
      </c>
      <c r="N44" s="35">
        <v>3.3117999999999999</v>
      </c>
      <c r="O44" s="35">
        <v>3.3672</v>
      </c>
      <c r="P44" s="35">
        <v>3.4144000000000001</v>
      </c>
      <c r="Q44" s="35">
        <v>3.4388000000000001</v>
      </c>
      <c r="R44" s="35">
        <v>3.7444000000000002</v>
      </c>
      <c r="S44" s="35">
        <v>3.9140000000000001</v>
      </c>
      <c r="T44" s="35">
        <v>3.1587999999999998</v>
      </c>
      <c r="U44" s="63">
        <f t="shared" si="0"/>
        <v>7.8372585975324469E-2</v>
      </c>
    </row>
    <row r="45" spans="1:21">
      <c r="A45" s="27" t="s">
        <v>305</v>
      </c>
      <c r="B45" s="30" t="s">
        <v>310</v>
      </c>
      <c r="C45" s="35">
        <v>1.4459</v>
      </c>
      <c r="D45" s="35">
        <v>1.1620999999999999</v>
      </c>
      <c r="E45" s="35">
        <v>1.2983</v>
      </c>
      <c r="F45" s="35">
        <v>1.1220000000000001</v>
      </c>
      <c r="G45" s="35">
        <v>1.2385999999999999</v>
      </c>
      <c r="H45" s="35">
        <v>1.2466999999999999</v>
      </c>
      <c r="I45" s="35">
        <v>1.3048999999999999</v>
      </c>
      <c r="J45" s="35">
        <v>1.2885</v>
      </c>
      <c r="K45" s="35">
        <v>1.1877</v>
      </c>
      <c r="L45" s="35">
        <v>1.1166</v>
      </c>
      <c r="M45" s="35">
        <v>1.1244000000000001</v>
      </c>
      <c r="N45" s="35">
        <v>1.1060000000000001</v>
      </c>
      <c r="O45" s="35">
        <v>1.2145999999999999</v>
      </c>
      <c r="P45" s="35">
        <v>1.169</v>
      </c>
      <c r="Q45" s="35">
        <v>1.1795</v>
      </c>
      <c r="R45" s="35">
        <v>1.3560000000000001</v>
      </c>
      <c r="S45" s="35">
        <v>1.3295999999999999</v>
      </c>
      <c r="T45" s="35">
        <v>1.0694999999999999</v>
      </c>
      <c r="U45" s="63">
        <f t="shared" si="0"/>
        <v>8.3015913752284023E-2</v>
      </c>
    </row>
    <row r="46" spans="1:21">
      <c r="A46" s="27" t="s">
        <v>311</v>
      </c>
      <c r="B46" s="30" t="s">
        <v>312</v>
      </c>
      <c r="C46" s="35">
        <v>3.6113</v>
      </c>
      <c r="D46" s="35">
        <v>2.9342000000000001</v>
      </c>
      <c r="E46" s="35">
        <v>3.3481999999999998</v>
      </c>
      <c r="F46" s="35">
        <v>2.9889999999999999</v>
      </c>
      <c r="G46" s="35">
        <v>3.1261999999999999</v>
      </c>
      <c r="H46" s="35">
        <v>3.0390000000000001</v>
      </c>
      <c r="I46" s="35">
        <v>3.2132999999999998</v>
      </c>
      <c r="J46" s="35">
        <v>3.1000999999999999</v>
      </c>
      <c r="K46" s="35">
        <v>3.0568</v>
      </c>
      <c r="L46" s="35">
        <v>2.8209</v>
      </c>
      <c r="M46" s="35">
        <v>2.8693</v>
      </c>
      <c r="N46" s="35">
        <v>2.8513000000000002</v>
      </c>
      <c r="O46" s="35">
        <v>2.9933999999999998</v>
      </c>
      <c r="P46" s="35">
        <v>2.8565</v>
      </c>
      <c r="Q46" s="35">
        <v>2.8563000000000001</v>
      </c>
      <c r="R46" s="35">
        <v>2.8584000000000001</v>
      </c>
      <c r="S46" s="35">
        <v>3.7574999999999998</v>
      </c>
      <c r="T46" s="35">
        <v>2.6915</v>
      </c>
      <c r="U46" s="63">
        <f t="shared" si="0"/>
        <v>9.1396500805677308E-2</v>
      </c>
    </row>
    <row r="47" spans="1:21">
      <c r="A47" s="27" t="s">
        <v>311</v>
      </c>
      <c r="B47" s="33" t="s">
        <v>314</v>
      </c>
      <c r="C47" s="35">
        <v>1.091</v>
      </c>
      <c r="D47" s="35">
        <v>0.89829999999999999</v>
      </c>
      <c r="E47" s="35">
        <v>0.97070000000000001</v>
      </c>
      <c r="F47" s="35">
        <v>0.85529999999999995</v>
      </c>
      <c r="G47" s="35">
        <v>0.94389999999999996</v>
      </c>
      <c r="H47" s="35">
        <v>0.90480000000000005</v>
      </c>
      <c r="I47" s="35">
        <v>0.9829</v>
      </c>
      <c r="J47" s="35">
        <v>0.91539999999999999</v>
      </c>
      <c r="K47" s="35">
        <v>0.89949999999999997</v>
      </c>
      <c r="L47" s="35">
        <v>0.84640000000000004</v>
      </c>
      <c r="M47" s="35">
        <v>0.877</v>
      </c>
      <c r="N47" s="35">
        <v>0.82389999999999997</v>
      </c>
      <c r="O47" s="35">
        <v>0.87329999999999997</v>
      </c>
      <c r="P47" s="35">
        <v>0.86250000000000004</v>
      </c>
      <c r="Q47" s="35">
        <v>0.85240000000000005</v>
      </c>
      <c r="R47" s="35">
        <v>0.97199999999999998</v>
      </c>
      <c r="S47" s="35">
        <v>1.0589999999999999</v>
      </c>
      <c r="T47" s="35">
        <v>0.80110000000000003</v>
      </c>
      <c r="U47" s="63">
        <f t="shared" si="0"/>
        <v>8.5462030965320623E-2</v>
      </c>
    </row>
    <row r="48" spans="1:21">
      <c r="A48" s="27" t="s">
        <v>318</v>
      </c>
      <c r="B48" t="s">
        <v>320</v>
      </c>
      <c r="C48" s="35">
        <v>1.1092</v>
      </c>
      <c r="D48" s="35">
        <v>0.92810000000000004</v>
      </c>
      <c r="E48" s="35">
        <v>0.99850000000000005</v>
      </c>
      <c r="F48" s="35">
        <v>0.89949999999999997</v>
      </c>
      <c r="G48" s="35">
        <v>0.99370000000000003</v>
      </c>
      <c r="H48" s="35">
        <v>0.99039999999999995</v>
      </c>
      <c r="I48" s="35">
        <v>0.98899999999999999</v>
      </c>
      <c r="J48" s="35">
        <v>0.95099999999999996</v>
      </c>
      <c r="K48" s="35">
        <v>0.89229999999999998</v>
      </c>
      <c r="L48" s="35">
        <v>0.85470000000000002</v>
      </c>
      <c r="M48" s="35">
        <v>0.87129999999999996</v>
      </c>
      <c r="N48" s="35">
        <v>0.86780000000000002</v>
      </c>
      <c r="O48" s="35">
        <v>0.89259999999999995</v>
      </c>
      <c r="P48" s="35">
        <v>0.83530000000000004</v>
      </c>
      <c r="Q48" s="35">
        <v>0.87450000000000006</v>
      </c>
      <c r="R48" s="35">
        <v>1.0154000000000001</v>
      </c>
      <c r="S48" s="35">
        <v>1.1897</v>
      </c>
      <c r="T48" s="35">
        <v>0.7964</v>
      </c>
      <c r="U48" s="63">
        <f t="shared" si="0"/>
        <v>0.1053737083054721</v>
      </c>
    </row>
    <row r="49" spans="1:21">
      <c r="A49" s="27" t="s">
        <v>318</v>
      </c>
      <c r="B49" t="s">
        <v>322</v>
      </c>
      <c r="C49" s="35">
        <v>1.0842000000000001</v>
      </c>
      <c r="D49" s="35">
        <v>0.9224</v>
      </c>
      <c r="E49" s="35">
        <v>0.96140000000000003</v>
      </c>
      <c r="F49" s="35">
        <v>0.83760000000000001</v>
      </c>
      <c r="G49" s="35">
        <v>0.97030000000000005</v>
      </c>
      <c r="H49" s="35">
        <v>0.99780000000000002</v>
      </c>
      <c r="I49" s="35">
        <v>1.0124</v>
      </c>
      <c r="J49" s="35">
        <v>0.88270000000000004</v>
      </c>
      <c r="K49" s="35">
        <v>0.86280000000000001</v>
      </c>
      <c r="L49" s="35">
        <v>0.87090000000000001</v>
      </c>
      <c r="M49" s="35">
        <v>0.89670000000000005</v>
      </c>
      <c r="N49" s="35">
        <v>0.86040000000000005</v>
      </c>
      <c r="O49" s="35">
        <v>0.89990000000000003</v>
      </c>
      <c r="P49" s="35">
        <v>0.84150000000000003</v>
      </c>
      <c r="Q49" s="35">
        <v>0.81359999999999999</v>
      </c>
      <c r="R49" s="35">
        <v>0.93149999999999999</v>
      </c>
      <c r="S49" s="35">
        <v>1.0187999999999999</v>
      </c>
      <c r="T49" s="35">
        <v>0.80379999999999996</v>
      </c>
      <c r="U49" s="63">
        <f t="shared" si="0"/>
        <v>8.5726528574256611E-2</v>
      </c>
    </row>
    <row r="50" spans="1:21">
      <c r="A50" s="27" t="s">
        <v>318</v>
      </c>
      <c r="B50" s="30" t="s">
        <v>324</v>
      </c>
      <c r="C50" s="35">
        <v>0.39400000000000002</v>
      </c>
      <c r="D50" s="35">
        <v>0.32729999999999998</v>
      </c>
      <c r="E50" s="35">
        <v>0.38140000000000002</v>
      </c>
      <c r="F50" s="35">
        <v>0.32190000000000002</v>
      </c>
      <c r="G50" s="35">
        <v>0.40179999999999999</v>
      </c>
      <c r="H50" s="35">
        <v>0.35460000000000003</v>
      </c>
      <c r="I50" s="35">
        <v>0.37619999999999998</v>
      </c>
      <c r="J50" s="35">
        <v>0.34410000000000002</v>
      </c>
      <c r="K50" s="35">
        <v>0.34100000000000003</v>
      </c>
      <c r="L50" s="35">
        <v>0.33150000000000002</v>
      </c>
      <c r="M50" s="35">
        <v>0.33789999999999998</v>
      </c>
      <c r="N50" s="35">
        <v>0.32490000000000002</v>
      </c>
      <c r="O50" s="35">
        <v>0.38329999999999997</v>
      </c>
      <c r="P50" s="35">
        <v>0.3382</v>
      </c>
      <c r="Q50" s="35">
        <v>0.34150000000000003</v>
      </c>
      <c r="R50" s="35">
        <v>0.35730000000000001</v>
      </c>
      <c r="S50" s="35">
        <v>0.40610000000000002</v>
      </c>
      <c r="T50" s="35">
        <v>0.31950000000000001</v>
      </c>
      <c r="U50" s="63">
        <f t="shared" si="0"/>
        <v>8.0715642429996737E-2</v>
      </c>
    </row>
    <row r="51" spans="1:21">
      <c r="A51" s="27" t="s">
        <v>325</v>
      </c>
      <c r="B51" t="s">
        <v>327</v>
      </c>
      <c r="C51" s="35">
        <v>0.36580000000000001</v>
      </c>
      <c r="D51" s="35">
        <v>0.29310000000000003</v>
      </c>
      <c r="E51" s="35">
        <v>0.25979999999999998</v>
      </c>
      <c r="F51" s="35">
        <v>0.27839999999999998</v>
      </c>
      <c r="G51" s="35">
        <v>0.30520000000000003</v>
      </c>
      <c r="H51" s="35">
        <v>0.33379999999999999</v>
      </c>
      <c r="I51" s="35">
        <v>0.32650000000000001</v>
      </c>
      <c r="J51" s="35">
        <v>0.30620000000000003</v>
      </c>
      <c r="K51" s="35">
        <v>0.29270000000000002</v>
      </c>
      <c r="L51" s="35">
        <v>0.28739999999999999</v>
      </c>
      <c r="M51" s="35">
        <v>0.28260000000000002</v>
      </c>
      <c r="N51" s="35">
        <v>0.27110000000000001</v>
      </c>
      <c r="O51" s="35">
        <v>0.29870000000000002</v>
      </c>
      <c r="P51" s="35">
        <v>0.28760000000000002</v>
      </c>
      <c r="Q51" s="35">
        <v>0.28499999999999998</v>
      </c>
      <c r="R51" s="35">
        <v>0.31850000000000001</v>
      </c>
      <c r="S51" s="35">
        <v>0.36059999999999998</v>
      </c>
      <c r="T51" s="35">
        <v>0.2737</v>
      </c>
      <c r="U51" s="63">
        <f t="shared" si="0"/>
        <v>9.7759976558700681E-2</v>
      </c>
    </row>
    <row r="52" spans="1:21">
      <c r="A52" s="27" t="s">
        <v>325</v>
      </c>
      <c r="B52" t="s">
        <v>329</v>
      </c>
      <c r="C52" s="35">
        <v>0.2157</v>
      </c>
      <c r="D52" s="35">
        <v>0.18429999999999999</v>
      </c>
      <c r="E52" s="35">
        <v>0.14349999999999999</v>
      </c>
      <c r="F52" s="35">
        <v>0.1676</v>
      </c>
      <c r="G52" s="35">
        <v>0.19389999999999999</v>
      </c>
      <c r="H52" s="35">
        <v>0.19020000000000001</v>
      </c>
      <c r="I52" s="35">
        <v>0.19800000000000001</v>
      </c>
      <c r="J52" s="35">
        <v>0.16669999999999999</v>
      </c>
      <c r="K52" s="35">
        <v>0.1802</v>
      </c>
      <c r="L52" s="35">
        <v>0.16089999999999999</v>
      </c>
      <c r="M52" s="35">
        <v>0.16889999999999999</v>
      </c>
      <c r="N52" s="35">
        <v>0.15939999999999999</v>
      </c>
      <c r="O52" s="35">
        <v>0.17069999999999999</v>
      </c>
      <c r="P52" s="35">
        <v>0.16900000000000001</v>
      </c>
      <c r="Q52" s="35">
        <v>0.16819999999999999</v>
      </c>
      <c r="R52" s="35">
        <v>0.18479999999999999</v>
      </c>
      <c r="S52" s="35">
        <v>0.21410000000000001</v>
      </c>
      <c r="T52" s="35">
        <v>0.15679999999999999</v>
      </c>
      <c r="U52" s="63">
        <f t="shared" si="0"/>
        <v>0.10970052319103653</v>
      </c>
    </row>
    <row r="53" spans="1:21">
      <c r="A53" s="27" t="s">
        <v>325</v>
      </c>
      <c r="B53" s="30" t="s">
        <v>331</v>
      </c>
      <c r="C53" s="35">
        <v>8.5099999999999995E-2</v>
      </c>
      <c r="D53" s="35">
        <v>6.4299999999999996E-2</v>
      </c>
      <c r="E53" s="35">
        <v>4.8099999999999997E-2</v>
      </c>
      <c r="F53" s="35">
        <v>6.5199999999999994E-2</v>
      </c>
      <c r="G53" s="35">
        <v>7.2300000000000003E-2</v>
      </c>
      <c r="H53" s="35">
        <v>6.8900000000000003E-2</v>
      </c>
      <c r="I53" s="35">
        <v>7.6100000000000001E-2</v>
      </c>
      <c r="J53" s="35">
        <v>6.9400000000000003E-2</v>
      </c>
      <c r="K53" s="35">
        <v>6.9900000000000004E-2</v>
      </c>
      <c r="L53" s="35">
        <v>6.2700000000000006E-2</v>
      </c>
      <c r="M53" s="35">
        <v>6.13E-2</v>
      </c>
      <c r="N53" s="35">
        <v>6.0199999999999997E-2</v>
      </c>
      <c r="O53" s="35">
        <v>6.3100000000000003E-2</v>
      </c>
      <c r="P53" s="35">
        <v>6.7400000000000002E-2</v>
      </c>
      <c r="Q53" s="35">
        <v>6.1899999999999997E-2</v>
      </c>
      <c r="R53" s="35">
        <v>7.0900000000000005E-2</v>
      </c>
      <c r="S53" s="35">
        <v>8.0799999999999997E-2</v>
      </c>
      <c r="T53" s="35">
        <v>6.1800000000000001E-2</v>
      </c>
      <c r="U53" s="63">
        <f t="shared" si="0"/>
        <v>0.124768074511503</v>
      </c>
    </row>
    <row r="54" spans="1:21">
      <c r="A54" s="27" t="s">
        <v>332</v>
      </c>
      <c r="B54" t="s">
        <v>333</v>
      </c>
      <c r="C54" s="35">
        <v>1.3230999999999999</v>
      </c>
      <c r="D54" s="35">
        <v>1.0448</v>
      </c>
      <c r="E54" s="35">
        <v>1.3059000000000001</v>
      </c>
      <c r="F54" s="35">
        <v>1.0202</v>
      </c>
      <c r="G54" s="35">
        <v>1.1529</v>
      </c>
      <c r="H54" s="35">
        <v>1.1747000000000001</v>
      </c>
      <c r="I54" s="35">
        <v>1.2</v>
      </c>
      <c r="J54" s="35">
        <v>1.0629</v>
      </c>
      <c r="K54" s="35">
        <v>1.0442</v>
      </c>
      <c r="L54" s="35">
        <v>1.0219</v>
      </c>
      <c r="M54" s="35">
        <v>1.0679000000000001</v>
      </c>
      <c r="N54" s="35">
        <v>1.0239</v>
      </c>
      <c r="O54" s="35">
        <v>1.0193000000000001</v>
      </c>
      <c r="P54" s="35">
        <v>1.0523</v>
      </c>
      <c r="Q54" s="35">
        <v>0.95489999999999997</v>
      </c>
      <c r="R54" s="35">
        <v>1.1144000000000001</v>
      </c>
      <c r="S54" s="35">
        <v>1.3789</v>
      </c>
      <c r="T54" s="35">
        <v>1.0222</v>
      </c>
      <c r="U54" s="63">
        <f t="shared" si="0"/>
        <v>0.1090888230550537</v>
      </c>
    </row>
    <row r="55" spans="1:21">
      <c r="A55" s="27" t="s">
        <v>332</v>
      </c>
      <c r="B55" s="30" t="s">
        <v>334</v>
      </c>
      <c r="C55" s="35">
        <v>0.77070000000000005</v>
      </c>
      <c r="D55" s="35">
        <v>0.62719999999999998</v>
      </c>
      <c r="E55" s="35">
        <v>0.68510000000000004</v>
      </c>
      <c r="F55" s="35">
        <v>0.60860000000000003</v>
      </c>
      <c r="G55" s="35">
        <v>0.65469999999999995</v>
      </c>
      <c r="H55" s="35">
        <v>0.65610000000000002</v>
      </c>
      <c r="I55" s="35">
        <v>0.71709999999999996</v>
      </c>
      <c r="J55" s="35">
        <v>0.65900000000000003</v>
      </c>
      <c r="K55" s="35">
        <v>0.63049999999999995</v>
      </c>
      <c r="L55" s="35">
        <v>0.60840000000000005</v>
      </c>
      <c r="M55" s="35">
        <v>0.63139999999999996</v>
      </c>
      <c r="N55" s="35">
        <v>0.60470000000000002</v>
      </c>
      <c r="O55" s="35">
        <v>0.62150000000000005</v>
      </c>
      <c r="P55" s="35">
        <v>0.62370000000000003</v>
      </c>
      <c r="Q55" s="35">
        <v>0.62119999999999997</v>
      </c>
      <c r="R55" s="35">
        <v>0.66979999999999995</v>
      </c>
      <c r="S55" s="35">
        <v>0.65769999999999995</v>
      </c>
      <c r="T55" s="35">
        <v>0.60450000000000004</v>
      </c>
      <c r="U55" s="63">
        <f t="shared" si="0"/>
        <v>6.6931463653197909E-2</v>
      </c>
    </row>
    <row r="56" spans="1:21">
      <c r="A56" s="27" t="s">
        <v>345</v>
      </c>
      <c r="B56" s="30" t="s">
        <v>347</v>
      </c>
      <c r="C56" s="35">
        <v>6.5100000000000005E-2</v>
      </c>
      <c r="D56" s="35">
        <v>5.8400000000000001E-2</v>
      </c>
      <c r="E56" s="35">
        <v>5.67E-2</v>
      </c>
      <c r="F56" s="35">
        <v>4.7199999999999999E-2</v>
      </c>
      <c r="G56" s="35">
        <v>5.6500000000000002E-2</v>
      </c>
      <c r="H56" s="35">
        <v>5.5E-2</v>
      </c>
      <c r="I56" s="35">
        <v>6.08E-2</v>
      </c>
      <c r="J56" s="35">
        <v>5.0200000000000002E-2</v>
      </c>
      <c r="K56" s="35">
        <v>5.2400000000000002E-2</v>
      </c>
      <c r="L56" s="35">
        <v>5.0200000000000002E-2</v>
      </c>
      <c r="M56" s="35">
        <v>5.2499999999999998E-2</v>
      </c>
      <c r="N56" s="35">
        <v>4.9700000000000001E-2</v>
      </c>
      <c r="O56" s="35">
        <v>5.11E-2</v>
      </c>
      <c r="P56" s="35">
        <v>5.1400000000000001E-2</v>
      </c>
      <c r="Q56" s="35">
        <v>5.1400000000000001E-2</v>
      </c>
      <c r="R56" s="35">
        <v>5.7799999999999997E-2</v>
      </c>
      <c r="S56" s="35">
        <v>6.2799999999999995E-2</v>
      </c>
      <c r="T56" s="35">
        <v>4.5699999999999998E-2</v>
      </c>
      <c r="U56" s="63">
        <f t="shared" si="0"/>
        <v>9.8517163937488203E-2</v>
      </c>
    </row>
    <row r="57" spans="1:21">
      <c r="A57" s="27" t="s">
        <v>345</v>
      </c>
      <c r="B57" t="s">
        <v>348</v>
      </c>
      <c r="C57" s="35">
        <v>6.1999999999999998E-3</v>
      </c>
      <c r="D57" s="35">
        <v>4.4999999999999997E-3</v>
      </c>
      <c r="E57" s="35">
        <v>5.0000000000000001E-3</v>
      </c>
      <c r="F57" s="35">
        <v>4.7999999999999996E-3</v>
      </c>
      <c r="G57" s="35">
        <v>4.8999999999999998E-3</v>
      </c>
      <c r="H57" s="35">
        <v>5.8999999999999999E-3</v>
      </c>
      <c r="I57" s="35">
        <v>5.4999999999999997E-3</v>
      </c>
      <c r="J57" s="35">
        <v>5.1999999999999998E-3</v>
      </c>
      <c r="K57" s="35">
        <v>4.4999999999999997E-3</v>
      </c>
      <c r="L57" s="35">
        <v>4.7999999999999996E-3</v>
      </c>
      <c r="M57" s="35">
        <v>5.1999999999999998E-3</v>
      </c>
      <c r="N57" s="35">
        <v>4.4999999999999997E-3</v>
      </c>
      <c r="O57" s="35">
        <v>4.8999999999999998E-3</v>
      </c>
      <c r="P57" s="35">
        <v>4.4999999999999997E-3</v>
      </c>
      <c r="Q57" s="35">
        <v>4.1000000000000003E-3</v>
      </c>
      <c r="R57" s="35">
        <v>4.7999999999999996E-3</v>
      </c>
      <c r="S57" s="35">
        <v>5.3E-3</v>
      </c>
      <c r="T57" s="35">
        <v>4.8999999999999998E-3</v>
      </c>
      <c r="U57" s="63">
        <f t="shared" si="0"/>
        <v>0.10480044724258429</v>
      </c>
    </row>
    <row r="58" spans="1:21">
      <c r="A58" s="27" t="s">
        <v>351</v>
      </c>
      <c r="B58" s="30" t="s">
        <v>352</v>
      </c>
      <c r="C58" s="35">
        <v>1.3922000000000001</v>
      </c>
      <c r="D58" s="35">
        <v>1.1438999999999999</v>
      </c>
      <c r="E58" s="35">
        <v>1.1549</v>
      </c>
      <c r="F58" s="35">
        <v>1.0582</v>
      </c>
      <c r="G58" s="35">
        <v>1.1580999999999999</v>
      </c>
      <c r="H58" s="35">
        <v>1.1668000000000001</v>
      </c>
      <c r="I58" s="35">
        <v>1.2336</v>
      </c>
      <c r="J58" s="35">
        <v>1.1777</v>
      </c>
      <c r="K58" s="35">
        <v>1.1492</v>
      </c>
      <c r="L58" s="35">
        <v>1.0434000000000001</v>
      </c>
      <c r="M58" s="35">
        <v>1.0883</v>
      </c>
      <c r="N58" s="35">
        <v>1.0206999999999999</v>
      </c>
      <c r="O58" s="35">
        <v>1.1208</v>
      </c>
      <c r="P58" s="35">
        <v>1.1109</v>
      </c>
      <c r="Q58" s="35">
        <v>1.0566</v>
      </c>
      <c r="R58" s="35">
        <v>1.1897</v>
      </c>
      <c r="S58" s="35">
        <v>1.4353</v>
      </c>
      <c r="T58" s="35">
        <v>1.0396000000000001</v>
      </c>
      <c r="U58" s="63">
        <f t="shared" si="0"/>
        <v>9.7220322369499582E-2</v>
      </c>
    </row>
    <row r="59" spans="1:21">
      <c r="A59" s="27" t="s">
        <v>351</v>
      </c>
      <c r="B59" t="s">
        <v>353</v>
      </c>
      <c r="C59" s="35">
        <v>1.2029000000000001</v>
      </c>
      <c r="D59" s="35">
        <v>0.98880000000000001</v>
      </c>
      <c r="E59" s="35">
        <v>1.0627</v>
      </c>
      <c r="F59" s="35">
        <v>0.89810000000000001</v>
      </c>
      <c r="G59" s="35">
        <v>1.0551999999999999</v>
      </c>
      <c r="H59" s="35">
        <v>1.0795999999999999</v>
      </c>
      <c r="I59" s="35">
        <v>1.0454000000000001</v>
      </c>
      <c r="J59" s="35">
        <v>0.97009999999999996</v>
      </c>
      <c r="K59" s="35">
        <v>0.98760000000000003</v>
      </c>
      <c r="L59" s="35">
        <v>0.88170000000000004</v>
      </c>
      <c r="M59" s="35">
        <v>0.94130000000000003</v>
      </c>
      <c r="N59" s="35">
        <v>0.95479999999999998</v>
      </c>
      <c r="O59" s="35">
        <v>0.92589999999999995</v>
      </c>
      <c r="P59" s="35">
        <v>0.98019999999999996</v>
      </c>
      <c r="Q59" s="35">
        <v>0.94640000000000002</v>
      </c>
      <c r="R59" s="35">
        <v>1.1133</v>
      </c>
      <c r="S59" s="35">
        <v>1.1171</v>
      </c>
      <c r="T59" s="35">
        <v>0.88260000000000005</v>
      </c>
      <c r="U59" s="63">
        <f t="shared" si="0"/>
        <v>8.947532792489743E-2</v>
      </c>
    </row>
    <row r="60" spans="1:21">
      <c r="A60" s="27" t="s">
        <v>358</v>
      </c>
      <c r="B60" s="30" t="s">
        <v>359</v>
      </c>
      <c r="C60" s="35">
        <v>13.7858</v>
      </c>
      <c r="D60" s="35">
        <v>12.871499999999999</v>
      </c>
      <c r="E60" s="35">
        <v>11.671799999999999</v>
      </c>
      <c r="F60" s="35">
        <v>10.558299999999999</v>
      </c>
      <c r="G60" s="35">
        <v>10.427300000000001</v>
      </c>
      <c r="H60" s="35">
        <v>10.3893</v>
      </c>
      <c r="I60" s="35">
        <v>12.467700000000001</v>
      </c>
      <c r="J60" s="35">
        <v>13.764900000000001</v>
      </c>
      <c r="K60" s="35">
        <v>10.313000000000001</v>
      </c>
      <c r="L60" s="35">
        <v>9.3762000000000008</v>
      </c>
      <c r="M60" s="35">
        <v>9.9288000000000007</v>
      </c>
      <c r="N60" s="35">
        <v>9.2434999999999992</v>
      </c>
      <c r="O60" s="35">
        <v>9.8175000000000008</v>
      </c>
      <c r="P60" s="35">
        <v>9.7667000000000002</v>
      </c>
      <c r="Q60" s="35">
        <v>9.6452000000000009</v>
      </c>
      <c r="R60" s="35">
        <v>11.304</v>
      </c>
      <c r="S60" s="35">
        <v>11.1614</v>
      </c>
      <c r="T60" s="35">
        <v>9.4420000000000002</v>
      </c>
      <c r="U60" s="63">
        <f t="shared" si="0"/>
        <v>0.13519043260961069</v>
      </c>
    </row>
    <row r="61" spans="1:21">
      <c r="A61" s="27" t="s">
        <v>358</v>
      </c>
      <c r="B61" t="s">
        <v>362</v>
      </c>
      <c r="C61" s="35">
        <v>14.5076</v>
      </c>
      <c r="D61" s="35">
        <v>12.702199999999999</v>
      </c>
      <c r="E61" s="35">
        <v>12.041499999999999</v>
      </c>
      <c r="F61" s="35">
        <v>10.5161</v>
      </c>
      <c r="G61" s="35">
        <v>10.7661</v>
      </c>
      <c r="H61" s="35">
        <v>11.329700000000001</v>
      </c>
      <c r="I61" s="35">
        <v>12.121</v>
      </c>
      <c r="J61" s="35">
        <v>14.319800000000001</v>
      </c>
      <c r="K61" s="35">
        <v>10.147399999999999</v>
      </c>
      <c r="L61" s="35">
        <v>9.4190000000000005</v>
      </c>
      <c r="M61" s="35">
        <v>10.0776</v>
      </c>
      <c r="N61" s="35">
        <v>9.3895</v>
      </c>
      <c r="O61" s="35">
        <v>9.9708000000000006</v>
      </c>
      <c r="P61" s="35">
        <v>9.9204000000000008</v>
      </c>
      <c r="Q61" s="35">
        <v>9.9037000000000006</v>
      </c>
      <c r="R61" s="35">
        <v>11.0867</v>
      </c>
      <c r="S61" s="35">
        <v>11.9465</v>
      </c>
      <c r="T61" s="35">
        <v>9.1047999999999991</v>
      </c>
      <c r="U61" s="63">
        <f t="shared" si="0"/>
        <v>0.14443410422288244</v>
      </c>
    </row>
    <row r="62" spans="1:21">
      <c r="A62" s="27" t="s">
        <v>358</v>
      </c>
      <c r="B62" t="s">
        <v>364</v>
      </c>
      <c r="C62" s="35">
        <v>8.3341999999999992</v>
      </c>
      <c r="D62" s="35">
        <v>7.7694000000000001</v>
      </c>
      <c r="E62" s="35">
        <v>7.1</v>
      </c>
      <c r="F62" s="35">
        <v>5.8949999999999996</v>
      </c>
      <c r="G62" s="35">
        <v>6.2450000000000001</v>
      </c>
      <c r="H62" s="35">
        <v>6.0758999999999999</v>
      </c>
      <c r="I62" s="35">
        <v>7.1574</v>
      </c>
      <c r="J62" s="35">
        <v>8.4832000000000001</v>
      </c>
      <c r="K62" s="35">
        <v>6.1776999999999997</v>
      </c>
      <c r="L62" s="35">
        <v>5.7081</v>
      </c>
      <c r="M62" s="35">
        <v>5.7666000000000004</v>
      </c>
      <c r="N62" s="35">
        <v>5.5278999999999998</v>
      </c>
      <c r="O62" s="35">
        <v>5.8564999999999996</v>
      </c>
      <c r="P62" s="35">
        <v>5.8708</v>
      </c>
      <c r="Q62" s="35">
        <v>5.7248999999999999</v>
      </c>
      <c r="R62" s="35">
        <v>6.7057000000000002</v>
      </c>
      <c r="S62" s="35">
        <v>6.5674999999999999</v>
      </c>
      <c r="T62" s="35">
        <v>5.3372999999999999</v>
      </c>
      <c r="U62" s="63">
        <f t="shared" si="0"/>
        <v>0.14686514277620982</v>
      </c>
    </row>
    <row r="63" spans="1:21">
      <c r="A63" s="27" t="s">
        <v>371</v>
      </c>
      <c r="B63" s="30" t="s">
        <v>374</v>
      </c>
      <c r="C63" s="35">
        <v>34.368200000000002</v>
      </c>
      <c r="D63" s="35">
        <v>28.1112</v>
      </c>
      <c r="E63" s="35">
        <v>33.072499999999998</v>
      </c>
      <c r="F63" s="35">
        <v>26.3017</v>
      </c>
      <c r="G63" s="35">
        <v>28.893999999999998</v>
      </c>
      <c r="H63" s="35">
        <v>29.288900000000002</v>
      </c>
      <c r="I63" s="35">
        <v>30.102599999999999</v>
      </c>
      <c r="J63" s="35">
        <v>28.275500000000001</v>
      </c>
      <c r="K63" s="35">
        <v>27.155999999999999</v>
      </c>
      <c r="L63" s="35">
        <v>25.729299999999999</v>
      </c>
      <c r="M63" s="35">
        <v>26.256</v>
      </c>
      <c r="N63" s="35">
        <v>25.787800000000001</v>
      </c>
      <c r="O63" s="35">
        <v>28.210799999999999</v>
      </c>
      <c r="P63" s="35">
        <v>28.963899999999999</v>
      </c>
      <c r="Q63" s="35">
        <v>27.457599999999999</v>
      </c>
      <c r="R63" s="35">
        <v>30.4937</v>
      </c>
      <c r="S63" s="35">
        <v>32.1877</v>
      </c>
      <c r="T63" s="35">
        <v>25.477699999999999</v>
      </c>
      <c r="U63" s="63">
        <f t="shared" si="0"/>
        <v>8.9971305466951298E-2</v>
      </c>
    </row>
    <row r="64" spans="1:21">
      <c r="A64" s="27" t="s">
        <v>371</v>
      </c>
      <c r="B64" t="s">
        <v>376</v>
      </c>
      <c r="C64" s="35">
        <v>24.023800000000001</v>
      </c>
      <c r="D64" s="35">
        <v>19.484200000000001</v>
      </c>
      <c r="E64" s="35">
        <v>23.5458</v>
      </c>
      <c r="F64" s="35">
        <v>18.745899999999999</v>
      </c>
      <c r="G64" s="35">
        <v>20.5047</v>
      </c>
      <c r="H64" s="35">
        <v>20.476099999999999</v>
      </c>
      <c r="I64" s="35">
        <v>19.346</v>
      </c>
      <c r="J64" s="35">
        <v>19.120899999999999</v>
      </c>
      <c r="K64" s="35">
        <v>19.452200000000001</v>
      </c>
      <c r="L64" s="35">
        <v>18.341799999999999</v>
      </c>
      <c r="M64" s="35">
        <v>17.7255</v>
      </c>
      <c r="N64" s="35">
        <v>18.200900000000001</v>
      </c>
      <c r="O64" s="35">
        <v>20.151700000000002</v>
      </c>
      <c r="P64" s="35">
        <v>18.812100000000001</v>
      </c>
      <c r="Q64" s="35">
        <v>18.547899999999998</v>
      </c>
      <c r="R64" s="35">
        <v>20.5075</v>
      </c>
      <c r="S64" s="35">
        <v>23.483899999999998</v>
      </c>
      <c r="T64" s="35">
        <v>16.942</v>
      </c>
      <c r="U64" s="63">
        <f t="shared" si="0"/>
        <v>0.10121263528850151</v>
      </c>
    </row>
    <row r="65" spans="1:21">
      <c r="A65" s="27" t="s">
        <v>378</v>
      </c>
      <c r="B65" t="s">
        <v>379</v>
      </c>
      <c r="C65" s="35">
        <v>3.3700000000000001E-2</v>
      </c>
      <c r="D65" s="35">
        <v>2.2700000000000001E-2</v>
      </c>
      <c r="E65" s="35">
        <v>3.4200000000000001E-2</v>
      </c>
      <c r="F65" s="35">
        <v>3.6400000000000002E-2</v>
      </c>
      <c r="G65" s="35">
        <v>2.9700000000000001E-2</v>
      </c>
      <c r="H65" s="35">
        <v>2.9899999999999999E-2</v>
      </c>
      <c r="I65" s="35">
        <v>3.0499999999999999E-2</v>
      </c>
      <c r="J65" s="35">
        <v>2.4299999999999999E-2</v>
      </c>
      <c r="K65" s="35">
        <v>2.5999999999999999E-2</v>
      </c>
      <c r="L65" s="35">
        <v>2.3599999999999999E-2</v>
      </c>
      <c r="M65" s="35">
        <v>2.7199999999999998E-2</v>
      </c>
      <c r="N65" s="35">
        <v>2.6700000000000002E-2</v>
      </c>
      <c r="O65" s="35">
        <v>3.0599999999999999E-2</v>
      </c>
      <c r="P65" s="35">
        <v>2.3900000000000001E-2</v>
      </c>
      <c r="Q65" s="35">
        <v>2.3099999999999999E-2</v>
      </c>
      <c r="R65" s="35">
        <v>3.4799999999999998E-2</v>
      </c>
      <c r="S65" s="35">
        <v>2.9700000000000001E-2</v>
      </c>
      <c r="T65" s="35">
        <v>2.1899999999999999E-2</v>
      </c>
      <c r="U65" s="63">
        <f t="shared" si="0"/>
        <v>0.16147258065636616</v>
      </c>
    </row>
    <row r="66" spans="1:21">
      <c r="A66" s="27" t="s">
        <v>378</v>
      </c>
      <c r="B66" s="30" t="s">
        <v>380</v>
      </c>
      <c r="C66" s="35">
        <v>3.4299999999999997E-2</v>
      </c>
      <c r="D66" s="35">
        <v>3.1199999999999999E-2</v>
      </c>
      <c r="E66" s="35">
        <v>3.56E-2</v>
      </c>
      <c r="F66" s="35">
        <v>3.2199999999999999E-2</v>
      </c>
      <c r="G66" s="35">
        <v>3.2899999999999999E-2</v>
      </c>
      <c r="H66" s="35">
        <v>3.1699999999999999E-2</v>
      </c>
      <c r="I66" s="35">
        <v>3.4799999999999998E-2</v>
      </c>
      <c r="J66" s="35">
        <v>3.0200000000000001E-2</v>
      </c>
      <c r="K66" s="35">
        <v>3.2199999999999999E-2</v>
      </c>
      <c r="L66" s="35">
        <v>2.69E-2</v>
      </c>
      <c r="M66" s="35">
        <v>3.2000000000000001E-2</v>
      </c>
      <c r="N66" s="35">
        <v>2.7799999999999998E-2</v>
      </c>
      <c r="O66" s="35">
        <v>3.0300000000000001E-2</v>
      </c>
      <c r="P66" s="35">
        <v>2.92E-2</v>
      </c>
      <c r="Q66" s="35">
        <v>2.9899999999999999E-2</v>
      </c>
      <c r="R66" s="35">
        <v>3.56E-2</v>
      </c>
      <c r="S66" s="35">
        <v>3.6299999999999999E-2</v>
      </c>
      <c r="T66" s="35">
        <v>2.9899999999999999E-2</v>
      </c>
      <c r="U66" s="63">
        <f t="shared" si="0"/>
        <v>8.5216182979431412E-2</v>
      </c>
    </row>
    <row r="67" spans="1:21">
      <c r="A67" s="27" t="s">
        <v>378</v>
      </c>
      <c r="B67" t="s">
        <v>382</v>
      </c>
      <c r="C67" s="35">
        <v>3.2800000000000003E-2</v>
      </c>
      <c r="D67" s="35">
        <v>3.1399999999999997E-2</v>
      </c>
      <c r="E67" s="35">
        <v>3.1399999999999997E-2</v>
      </c>
      <c r="F67" s="35">
        <v>2.6599999999999999E-2</v>
      </c>
      <c r="G67" s="35">
        <v>3.1699999999999999E-2</v>
      </c>
      <c r="H67" s="35">
        <v>2.53E-2</v>
      </c>
      <c r="I67" s="35">
        <v>2.8400000000000002E-2</v>
      </c>
      <c r="J67" s="35">
        <v>2.58E-2</v>
      </c>
      <c r="K67" s="35">
        <v>2.63E-2</v>
      </c>
      <c r="L67" s="35">
        <v>2.7900000000000001E-2</v>
      </c>
      <c r="M67" s="35">
        <v>2.64E-2</v>
      </c>
      <c r="N67" s="35">
        <v>2.58E-2</v>
      </c>
      <c r="O67" s="35">
        <v>2.63E-2</v>
      </c>
      <c r="P67" s="35">
        <v>2.7900000000000001E-2</v>
      </c>
      <c r="Q67" s="35">
        <v>2.7199999999999998E-2</v>
      </c>
      <c r="R67" s="35">
        <v>3.1800000000000002E-2</v>
      </c>
      <c r="S67" s="35">
        <v>3.6600000000000001E-2</v>
      </c>
      <c r="T67" s="35">
        <v>2.24E-2</v>
      </c>
      <c r="U67" s="63">
        <f t="shared" si="0"/>
        <v>0.12182793031948097</v>
      </c>
    </row>
    <row r="68" spans="1:21">
      <c r="A68" s="27" t="s">
        <v>384</v>
      </c>
      <c r="B68" t="s">
        <v>387</v>
      </c>
      <c r="C68" s="35">
        <v>0.1542</v>
      </c>
      <c r="D68" s="35">
        <v>0.12690000000000001</v>
      </c>
      <c r="E68" s="35">
        <v>0.13469999999999999</v>
      </c>
      <c r="F68" s="35">
        <v>0.1231</v>
      </c>
      <c r="G68" s="35">
        <v>0.13320000000000001</v>
      </c>
      <c r="H68" s="35">
        <v>0.1331</v>
      </c>
      <c r="I68" s="35">
        <v>0.13730000000000001</v>
      </c>
      <c r="J68" s="35">
        <v>0.1268</v>
      </c>
      <c r="K68" s="35">
        <v>0.12690000000000001</v>
      </c>
      <c r="L68" s="35">
        <v>0.1203</v>
      </c>
      <c r="M68" s="35">
        <v>0.12859999999999999</v>
      </c>
      <c r="N68" s="35">
        <v>0.1179</v>
      </c>
      <c r="O68" s="35">
        <v>0.1239</v>
      </c>
      <c r="P68" s="35">
        <v>0.1229</v>
      </c>
      <c r="Q68" s="35">
        <v>0.11940000000000001</v>
      </c>
      <c r="R68" s="35">
        <v>0.1167</v>
      </c>
      <c r="S68" s="35">
        <v>0.16189999999999999</v>
      </c>
      <c r="T68" s="35">
        <v>0.1105</v>
      </c>
      <c r="U68" s="63">
        <f t="shared" ref="U68:U97" si="1">_xlfn.STDEV.S(C68:T68)/AVERAGE(C68:T68)</f>
        <v>9.8733234671038603E-2</v>
      </c>
    </row>
    <row r="69" spans="1:21">
      <c r="A69" s="27" t="s">
        <v>384</v>
      </c>
      <c r="B69" s="30" t="s">
        <v>390</v>
      </c>
      <c r="C69" s="35">
        <v>0.16109999999999999</v>
      </c>
      <c r="D69" s="35">
        <v>0.12470000000000001</v>
      </c>
      <c r="E69" s="35">
        <v>0.14860000000000001</v>
      </c>
      <c r="F69" s="35">
        <v>0.12509999999999999</v>
      </c>
      <c r="G69" s="35">
        <v>0.14119999999999999</v>
      </c>
      <c r="H69" s="35">
        <v>0.15260000000000001</v>
      </c>
      <c r="I69" s="35">
        <v>0.14929999999999999</v>
      </c>
      <c r="J69" s="35">
        <v>0.13569999999999999</v>
      </c>
      <c r="K69" s="35">
        <v>0.1371</v>
      </c>
      <c r="L69" s="35">
        <v>0.1318</v>
      </c>
      <c r="M69" s="35">
        <v>0.13600000000000001</v>
      </c>
      <c r="N69" s="35">
        <v>0.1278</v>
      </c>
      <c r="O69" s="35">
        <v>0.13539999999999999</v>
      </c>
      <c r="P69" s="35">
        <v>0.12759999999999999</v>
      </c>
      <c r="Q69" s="35">
        <v>0.13350000000000001</v>
      </c>
      <c r="R69" s="35">
        <v>0.15329999999999999</v>
      </c>
      <c r="S69" s="35">
        <v>0.16170000000000001</v>
      </c>
      <c r="T69" s="35">
        <v>0.1283</v>
      </c>
      <c r="U69" s="63">
        <f t="shared" si="1"/>
        <v>8.6555245200807512E-2</v>
      </c>
    </row>
    <row r="70" spans="1:21">
      <c r="A70" s="27" t="s">
        <v>391</v>
      </c>
      <c r="B70" s="33" t="s">
        <v>393</v>
      </c>
      <c r="C70" s="35">
        <v>8.6999999999999994E-3</v>
      </c>
      <c r="D70" s="35">
        <v>6.4000000000000003E-3</v>
      </c>
      <c r="E70" s="35">
        <v>6.4000000000000003E-3</v>
      </c>
      <c r="F70" s="35">
        <v>6.0000000000000001E-3</v>
      </c>
      <c r="G70" s="35">
        <v>8.0000000000000002E-3</v>
      </c>
      <c r="H70" s="35">
        <v>7.7999999999999996E-3</v>
      </c>
      <c r="I70" s="35">
        <v>7.4999999999999997E-3</v>
      </c>
      <c r="J70" s="35">
        <v>6.4000000000000003E-3</v>
      </c>
      <c r="K70" s="35">
        <v>6.4999999999999997E-3</v>
      </c>
      <c r="L70" s="35">
        <v>6.7000000000000002E-3</v>
      </c>
      <c r="M70" s="35">
        <v>6.1999999999999998E-3</v>
      </c>
      <c r="N70" s="35">
        <v>6.7000000000000002E-3</v>
      </c>
      <c r="O70" s="35">
        <v>7.3000000000000001E-3</v>
      </c>
      <c r="P70" s="35">
        <v>6.4999999999999997E-3</v>
      </c>
      <c r="Q70" s="35">
        <v>6.0000000000000001E-3</v>
      </c>
      <c r="R70" s="35">
        <v>6.1999999999999998E-3</v>
      </c>
      <c r="S70" s="35">
        <v>8.3999999999999995E-3</v>
      </c>
      <c r="T70" s="35">
        <v>6.3E-3</v>
      </c>
      <c r="U70" s="63">
        <f t="shared" si="1"/>
        <v>0.12265802012190832</v>
      </c>
    </row>
    <row r="71" spans="1:21">
      <c r="A71" s="27" t="s">
        <v>391</v>
      </c>
      <c r="B71" s="30" t="s">
        <v>395</v>
      </c>
      <c r="C71" s="35">
        <v>2.2200000000000001E-2</v>
      </c>
      <c r="D71" s="35">
        <v>1.9199999999999998E-2</v>
      </c>
      <c r="E71" s="35">
        <v>2.06E-2</v>
      </c>
      <c r="F71" s="35">
        <v>1.9E-2</v>
      </c>
      <c r="G71" s="35">
        <v>1.84E-2</v>
      </c>
      <c r="H71" s="35">
        <v>1.9699999999999999E-2</v>
      </c>
      <c r="I71" s="35">
        <v>0.02</v>
      </c>
      <c r="J71" s="35">
        <v>1.9E-2</v>
      </c>
      <c r="K71" s="35">
        <v>1.7399999999999999E-2</v>
      </c>
      <c r="L71" s="35">
        <v>1.77E-2</v>
      </c>
      <c r="M71" s="35">
        <v>1.78E-2</v>
      </c>
      <c r="N71" s="35">
        <v>1.78E-2</v>
      </c>
      <c r="O71" s="35">
        <v>1.9699999999999999E-2</v>
      </c>
      <c r="P71" s="35">
        <v>1.83E-2</v>
      </c>
      <c r="Q71" s="35">
        <v>1.8200000000000001E-2</v>
      </c>
      <c r="R71" s="35">
        <v>1.7500000000000002E-2</v>
      </c>
      <c r="S71" s="35">
        <v>2.1700000000000001E-2</v>
      </c>
      <c r="T71" s="35">
        <v>1.6500000000000001E-2</v>
      </c>
      <c r="U71" s="63">
        <f t="shared" si="1"/>
        <v>8.0161298774727455E-2</v>
      </c>
    </row>
    <row r="72" spans="1:21">
      <c r="A72" s="27" t="s">
        <v>397</v>
      </c>
      <c r="B72" s="30" t="s">
        <v>400</v>
      </c>
      <c r="C72" s="35">
        <v>0.4073</v>
      </c>
      <c r="D72" s="35">
        <v>0.32869999999999999</v>
      </c>
      <c r="E72" s="35">
        <v>0.3579</v>
      </c>
      <c r="F72" s="35">
        <v>0.32869999999999999</v>
      </c>
      <c r="G72" s="35">
        <v>0.34670000000000001</v>
      </c>
      <c r="H72" s="35">
        <v>0.3357</v>
      </c>
      <c r="I72" s="35">
        <v>0.35730000000000001</v>
      </c>
      <c r="J72" s="35">
        <v>0.35439999999999999</v>
      </c>
      <c r="K72" s="35">
        <v>0.34060000000000001</v>
      </c>
      <c r="L72" s="35">
        <v>0.32429999999999998</v>
      </c>
      <c r="M72" s="35">
        <v>0.3367</v>
      </c>
      <c r="N72" s="35">
        <v>0.31430000000000002</v>
      </c>
      <c r="O72" s="35">
        <v>0.32969999999999999</v>
      </c>
      <c r="P72" s="35">
        <v>0.32419999999999999</v>
      </c>
      <c r="Q72" s="35">
        <v>0.32419999999999999</v>
      </c>
      <c r="R72" s="35">
        <v>0.36399999999999999</v>
      </c>
      <c r="S72" s="35">
        <v>0.38769999999999999</v>
      </c>
      <c r="T72" s="35">
        <v>0.30630000000000002</v>
      </c>
      <c r="U72" s="63">
        <f t="shared" si="1"/>
        <v>7.4406819073566693E-2</v>
      </c>
    </row>
    <row r="73" spans="1:21">
      <c r="A73" s="27" t="s">
        <v>397</v>
      </c>
      <c r="B73" t="s">
        <v>402</v>
      </c>
      <c r="C73" s="35">
        <v>1.3403</v>
      </c>
      <c r="D73" s="35">
        <v>1.0832999999999999</v>
      </c>
      <c r="E73" s="35">
        <v>1.1738</v>
      </c>
      <c r="F73" s="35">
        <v>0.96250000000000002</v>
      </c>
      <c r="G73" s="35">
        <v>1.1349</v>
      </c>
      <c r="H73" s="35">
        <v>1.1476999999999999</v>
      </c>
      <c r="I73" s="35">
        <v>1.1812</v>
      </c>
      <c r="J73" s="35">
        <v>1.0859000000000001</v>
      </c>
      <c r="K73" s="35">
        <v>1.0768</v>
      </c>
      <c r="L73" s="35">
        <v>0.98380000000000001</v>
      </c>
      <c r="M73" s="35">
        <v>1.0485</v>
      </c>
      <c r="N73" s="35">
        <v>0.97899999999999998</v>
      </c>
      <c r="O73" s="35">
        <v>1.0727</v>
      </c>
      <c r="P73" s="35">
        <v>0.98329999999999995</v>
      </c>
      <c r="Q73" s="35">
        <v>0.96909999999999996</v>
      </c>
      <c r="R73" s="35">
        <v>1.0313000000000001</v>
      </c>
      <c r="S73" s="35">
        <v>1.2770999999999999</v>
      </c>
      <c r="T73" s="35">
        <v>0.95679999999999998</v>
      </c>
      <c r="U73" s="63">
        <f t="shared" si="1"/>
        <v>0.10184185509765546</v>
      </c>
    </row>
    <row r="74" spans="1:21">
      <c r="A74" s="27" t="s">
        <v>404</v>
      </c>
      <c r="B74" t="s">
        <v>406</v>
      </c>
      <c r="C74" s="35">
        <v>1.54E-2</v>
      </c>
      <c r="D74" s="35">
        <v>1.14E-2</v>
      </c>
      <c r="E74" s="35">
        <v>1.29E-2</v>
      </c>
      <c r="F74" s="35">
        <v>1.03E-2</v>
      </c>
      <c r="G74" s="35">
        <v>1.21E-2</v>
      </c>
      <c r="H74" s="35">
        <v>1.32E-2</v>
      </c>
      <c r="I74" s="35">
        <v>1.37E-2</v>
      </c>
      <c r="J74" s="35">
        <v>1.21E-2</v>
      </c>
      <c r="K74" s="35">
        <v>1.1599999999999999E-2</v>
      </c>
      <c r="L74" s="35">
        <v>1.14E-2</v>
      </c>
      <c r="M74" s="35">
        <v>1.26E-2</v>
      </c>
      <c r="N74" s="35">
        <v>1.11E-2</v>
      </c>
      <c r="O74" s="35">
        <v>1.1900000000000001E-2</v>
      </c>
      <c r="P74" s="35">
        <v>1.0999999999999999E-2</v>
      </c>
      <c r="Q74" s="35">
        <v>1.11E-2</v>
      </c>
      <c r="R74" s="35">
        <v>1.0699999999999999E-2</v>
      </c>
      <c r="S74" s="35">
        <v>1.15E-2</v>
      </c>
      <c r="T74" s="35">
        <v>1.21E-2</v>
      </c>
      <c r="U74" s="63">
        <f t="shared" si="1"/>
        <v>0.1018736141164432</v>
      </c>
    </row>
    <row r="75" spans="1:21">
      <c r="A75" s="27" t="s">
        <v>404</v>
      </c>
      <c r="B75" s="30" t="s">
        <v>410</v>
      </c>
      <c r="C75" s="35">
        <v>0.1454</v>
      </c>
      <c r="D75" s="35">
        <v>0.1103</v>
      </c>
      <c r="E75" s="35">
        <v>0.12180000000000001</v>
      </c>
      <c r="F75" s="35">
        <v>8.8599999999999998E-2</v>
      </c>
      <c r="G75" s="35">
        <v>0.1051</v>
      </c>
      <c r="H75" s="35">
        <v>0.1079</v>
      </c>
      <c r="I75" s="35">
        <v>0.121</v>
      </c>
      <c r="J75" s="35">
        <v>0.1086</v>
      </c>
      <c r="K75" s="35">
        <v>0.1048</v>
      </c>
      <c r="L75" s="35">
        <v>0.10680000000000001</v>
      </c>
      <c r="M75" s="35">
        <v>0.1198</v>
      </c>
      <c r="N75" s="35">
        <v>0.1137</v>
      </c>
      <c r="O75" s="35">
        <v>0.10440000000000001</v>
      </c>
      <c r="P75" s="35">
        <v>0.10349999999999999</v>
      </c>
      <c r="Q75" s="35">
        <v>0.1062</v>
      </c>
      <c r="R75" s="35">
        <v>0.1007</v>
      </c>
      <c r="S75" s="35">
        <v>0.10879999999999999</v>
      </c>
      <c r="T75" s="35">
        <v>0.1067</v>
      </c>
      <c r="U75" s="63">
        <f t="shared" si="1"/>
        <v>0.10631807577973382</v>
      </c>
    </row>
    <row r="76" spans="1:21">
      <c r="A76" s="27" t="s">
        <v>411</v>
      </c>
      <c r="B76" s="30" t="s">
        <v>412</v>
      </c>
      <c r="C76" s="35">
        <v>0.24210000000000001</v>
      </c>
      <c r="D76" s="35">
        <v>0.20030000000000001</v>
      </c>
      <c r="E76" s="35">
        <v>0.22559999999999999</v>
      </c>
      <c r="F76" s="35">
        <v>0.19739999999999999</v>
      </c>
      <c r="G76" s="35">
        <v>0.2094</v>
      </c>
      <c r="H76" s="35">
        <v>0.21099999999999999</v>
      </c>
      <c r="I76" s="35">
        <v>0.22409999999999999</v>
      </c>
      <c r="J76" s="35">
        <v>0.2074</v>
      </c>
      <c r="K76" s="35">
        <v>0.20369999999999999</v>
      </c>
      <c r="L76" s="35">
        <v>0.18770000000000001</v>
      </c>
      <c r="M76" s="35">
        <v>0.18840000000000001</v>
      </c>
      <c r="N76" s="35">
        <v>0.18210000000000001</v>
      </c>
      <c r="O76" s="35">
        <v>0.1956</v>
      </c>
      <c r="P76" s="35">
        <v>0.19400000000000001</v>
      </c>
      <c r="Q76" s="35">
        <v>0.18659999999999999</v>
      </c>
      <c r="R76" s="35">
        <v>0.2039</v>
      </c>
      <c r="S76" s="35">
        <v>0.25409999999999999</v>
      </c>
      <c r="T76" s="35">
        <v>0.17910000000000001</v>
      </c>
      <c r="U76" s="63">
        <f t="shared" si="1"/>
        <v>9.9185724966451908E-2</v>
      </c>
    </row>
    <row r="77" spans="1:21">
      <c r="A77" s="27" t="s">
        <v>411</v>
      </c>
      <c r="B77" s="33" t="s">
        <v>414</v>
      </c>
      <c r="C77" s="35">
        <v>0.24379999999999999</v>
      </c>
      <c r="D77" s="35">
        <v>0.1996</v>
      </c>
      <c r="E77" s="35">
        <v>0.23419999999999999</v>
      </c>
      <c r="F77" s="35">
        <v>0.19320000000000001</v>
      </c>
      <c r="G77" s="35">
        <v>0.21820000000000001</v>
      </c>
      <c r="H77" s="35">
        <v>0.20930000000000001</v>
      </c>
      <c r="I77" s="35">
        <v>0.23649999999999999</v>
      </c>
      <c r="J77" s="35">
        <v>0.21390000000000001</v>
      </c>
      <c r="K77" s="35">
        <v>0.20319999999999999</v>
      </c>
      <c r="L77" s="35">
        <v>0.2021</v>
      </c>
      <c r="M77" s="35">
        <v>0.2155</v>
      </c>
      <c r="N77" s="35">
        <v>0.19189999999999999</v>
      </c>
      <c r="O77" s="35">
        <v>0.2127</v>
      </c>
      <c r="P77" s="35">
        <v>0.20050000000000001</v>
      </c>
      <c r="Q77" s="35">
        <v>0.19500000000000001</v>
      </c>
      <c r="R77" s="35">
        <v>0.2334</v>
      </c>
      <c r="S77" s="35">
        <v>0.24610000000000001</v>
      </c>
      <c r="T77" s="35">
        <v>0.19950000000000001</v>
      </c>
      <c r="U77" s="63">
        <f t="shared" si="1"/>
        <v>8.3297545130950265E-2</v>
      </c>
    </row>
    <row r="78" spans="1:21">
      <c r="A78" s="27" t="s">
        <v>424</v>
      </c>
      <c r="B78" t="s">
        <v>425</v>
      </c>
      <c r="C78" s="35">
        <v>7.0699999999999999E-2</v>
      </c>
      <c r="D78" s="35">
        <v>5.8799999999999998E-2</v>
      </c>
      <c r="E78" s="35">
        <v>6.5799999999999997E-2</v>
      </c>
      <c r="F78" s="35">
        <v>6.4600000000000005E-2</v>
      </c>
      <c r="G78" s="35">
        <v>6.8000000000000005E-2</v>
      </c>
      <c r="H78" s="35">
        <v>5.8799999999999998E-2</v>
      </c>
      <c r="I78" s="35">
        <v>6.2399999999999997E-2</v>
      </c>
      <c r="J78" s="35">
        <v>5.7099999999999998E-2</v>
      </c>
      <c r="K78" s="35">
        <v>5.2200000000000003E-2</v>
      </c>
      <c r="L78" s="35">
        <v>5.2900000000000003E-2</v>
      </c>
      <c r="M78" s="35">
        <v>5.8000000000000003E-2</v>
      </c>
      <c r="N78" s="35">
        <v>5.4199999999999998E-2</v>
      </c>
      <c r="O78" s="35">
        <v>5.8799999999999998E-2</v>
      </c>
      <c r="P78" s="35">
        <v>5.6800000000000003E-2</v>
      </c>
      <c r="Q78" s="35">
        <v>5.3999999999999999E-2</v>
      </c>
      <c r="R78" s="35">
        <v>6.4399999999999999E-2</v>
      </c>
      <c r="S78" s="35">
        <v>7.51E-2</v>
      </c>
      <c r="T78" s="35">
        <v>5.4199999999999998E-2</v>
      </c>
      <c r="U78" s="63">
        <f t="shared" si="1"/>
        <v>0.10818637147688906</v>
      </c>
    </row>
    <row r="79" spans="1:21">
      <c r="A79" s="27" t="s">
        <v>424</v>
      </c>
      <c r="B79" s="30" t="s">
        <v>427</v>
      </c>
      <c r="C79" s="35">
        <v>0.1241</v>
      </c>
      <c r="D79" s="35">
        <v>8.2299999999999998E-2</v>
      </c>
      <c r="E79" s="35">
        <v>8.9800000000000005E-2</v>
      </c>
      <c r="F79" s="35">
        <v>8.0100000000000005E-2</v>
      </c>
      <c r="G79" s="35">
        <v>0.1109</v>
      </c>
      <c r="H79" s="35">
        <v>0.1008</v>
      </c>
      <c r="I79" s="35">
        <v>9.6699999999999994E-2</v>
      </c>
      <c r="J79" s="35">
        <v>8.7499999999999994E-2</v>
      </c>
      <c r="K79" s="35">
        <v>9.6699999999999994E-2</v>
      </c>
      <c r="L79" s="35">
        <v>8.8099999999999998E-2</v>
      </c>
      <c r="M79" s="35">
        <v>9.5399999999999999E-2</v>
      </c>
      <c r="N79" s="35">
        <v>8.4199999999999997E-2</v>
      </c>
      <c r="O79" s="35">
        <v>9.5899999999999999E-2</v>
      </c>
      <c r="P79" s="35">
        <v>7.5200000000000003E-2</v>
      </c>
      <c r="Q79" s="35">
        <v>0.08</v>
      </c>
      <c r="R79" s="35">
        <v>9.4399999999999998E-2</v>
      </c>
      <c r="S79" s="35">
        <v>0.10440000000000001</v>
      </c>
      <c r="T79" s="35">
        <v>9.3700000000000006E-2</v>
      </c>
      <c r="U79" s="63">
        <f t="shared" si="1"/>
        <v>0.12805532503815839</v>
      </c>
    </row>
    <row r="80" spans="1:21">
      <c r="A80" s="27" t="s">
        <v>430</v>
      </c>
      <c r="B80" s="30" t="s">
        <v>431</v>
      </c>
      <c r="C80" s="35">
        <v>6.6576000000000004</v>
      </c>
      <c r="D80" s="35">
        <v>5.4417</v>
      </c>
      <c r="E80" s="35">
        <v>6.2557999999999998</v>
      </c>
      <c r="F80" s="35">
        <v>5.5823999999999998</v>
      </c>
      <c r="G80" s="35">
        <v>5.8452999999999999</v>
      </c>
      <c r="H80" s="35">
        <v>5.8019999999999996</v>
      </c>
      <c r="I80" s="35">
        <v>6.1136999999999997</v>
      </c>
      <c r="J80" s="35">
        <v>5.8521000000000001</v>
      </c>
      <c r="K80" s="35">
        <v>5.5389999999999997</v>
      </c>
      <c r="L80" s="35">
        <v>5.5667</v>
      </c>
      <c r="M80" s="35">
        <v>5.5598000000000001</v>
      </c>
      <c r="N80" s="35">
        <v>5.3175999999999997</v>
      </c>
      <c r="O80" s="35">
        <v>5.4478999999999997</v>
      </c>
      <c r="P80" s="35">
        <v>5.4753999999999996</v>
      </c>
      <c r="Q80" s="35">
        <v>5.4181999999999997</v>
      </c>
      <c r="R80" s="35">
        <v>6.2046000000000001</v>
      </c>
      <c r="S80" s="35">
        <v>6.5406000000000004</v>
      </c>
      <c r="T80" s="35">
        <v>5.2731000000000003</v>
      </c>
      <c r="U80" s="63">
        <f t="shared" si="1"/>
        <v>7.2608508658006568E-2</v>
      </c>
    </row>
    <row r="81" spans="1:21">
      <c r="A81" s="27" t="s">
        <v>430</v>
      </c>
      <c r="B81" t="s">
        <v>432</v>
      </c>
      <c r="C81" s="35">
        <v>9.0983000000000001</v>
      </c>
      <c r="D81" s="35">
        <v>7.2731000000000003</v>
      </c>
      <c r="E81" s="35">
        <v>8.7036999999999995</v>
      </c>
      <c r="F81" s="35">
        <v>7.0496999999999996</v>
      </c>
      <c r="G81" s="35">
        <v>8.1635000000000009</v>
      </c>
      <c r="H81" s="35">
        <v>8.2424999999999997</v>
      </c>
      <c r="I81" s="35">
        <v>8.4461999999999993</v>
      </c>
      <c r="J81" s="35">
        <v>7.6917999999999997</v>
      </c>
      <c r="K81" s="35">
        <v>7.5388999999999999</v>
      </c>
      <c r="L81" s="35">
        <v>7.4840999999999998</v>
      </c>
      <c r="M81" s="35">
        <v>7.7621000000000002</v>
      </c>
      <c r="N81" s="35">
        <v>7.5204000000000004</v>
      </c>
      <c r="O81" s="35">
        <v>7.8348000000000004</v>
      </c>
      <c r="P81" s="35">
        <v>7.1123000000000003</v>
      </c>
      <c r="Q81" s="35">
        <v>6.9452999999999996</v>
      </c>
      <c r="R81" s="35">
        <v>8.3972999999999995</v>
      </c>
      <c r="S81" s="35">
        <v>8.5425000000000004</v>
      </c>
      <c r="T81" s="35">
        <v>7.2256</v>
      </c>
      <c r="U81" s="63">
        <f t="shared" si="1"/>
        <v>8.0531038333080077E-2</v>
      </c>
    </row>
    <row r="82" spans="1:21">
      <c r="A82" s="27" t="s">
        <v>430</v>
      </c>
      <c r="B82" t="s">
        <v>434</v>
      </c>
      <c r="C82" s="35">
        <v>8.6174999999999997</v>
      </c>
      <c r="D82" s="35">
        <v>7.1269999999999998</v>
      </c>
      <c r="E82" s="35">
        <v>7.9905999999999997</v>
      </c>
      <c r="F82" s="35">
        <v>6.84</v>
      </c>
      <c r="G82" s="35">
        <v>7.6908000000000003</v>
      </c>
      <c r="H82" s="35">
        <v>7.4984999999999999</v>
      </c>
      <c r="I82" s="35">
        <v>7.9477000000000002</v>
      </c>
      <c r="J82" s="35">
        <v>7.4486999999999997</v>
      </c>
      <c r="K82" s="35">
        <v>7.1820000000000004</v>
      </c>
      <c r="L82" s="35">
        <v>6.9349999999999996</v>
      </c>
      <c r="M82" s="35">
        <v>7.1741000000000001</v>
      </c>
      <c r="N82" s="35">
        <v>6.9165000000000001</v>
      </c>
      <c r="O82" s="35">
        <v>7.3320999999999996</v>
      </c>
      <c r="P82" s="35">
        <v>6.9894999999999996</v>
      </c>
      <c r="Q82" s="35">
        <v>7.0076999999999998</v>
      </c>
      <c r="R82" s="35">
        <v>7.7545000000000002</v>
      </c>
      <c r="S82" s="35">
        <v>8.9896999999999991</v>
      </c>
      <c r="T82" s="35">
        <v>6.7480000000000002</v>
      </c>
      <c r="U82" s="63">
        <f t="shared" si="1"/>
        <v>8.3039065497408582E-2</v>
      </c>
    </row>
    <row r="83" spans="1:21">
      <c r="A83" s="27" t="s">
        <v>435</v>
      </c>
      <c r="B83" t="s">
        <v>436</v>
      </c>
      <c r="C83" s="35">
        <v>3.0105</v>
      </c>
      <c r="D83" s="35">
        <v>2.3895</v>
      </c>
      <c r="E83" s="35">
        <v>2.7970000000000002</v>
      </c>
      <c r="F83" s="35">
        <v>2.3298999999999999</v>
      </c>
      <c r="G83" s="35">
        <v>2.7389999999999999</v>
      </c>
      <c r="H83" s="35">
        <v>2.9005000000000001</v>
      </c>
      <c r="I83" s="35">
        <v>3.0825</v>
      </c>
      <c r="J83" s="35">
        <v>2.7850000000000001</v>
      </c>
      <c r="K83" s="35">
        <v>2.8268</v>
      </c>
      <c r="L83" s="35">
        <v>2.9281999999999999</v>
      </c>
      <c r="M83" s="35">
        <v>2.9927000000000001</v>
      </c>
      <c r="N83" s="35">
        <v>3.0611000000000002</v>
      </c>
      <c r="O83" s="35">
        <v>2.9973000000000001</v>
      </c>
      <c r="P83" s="35">
        <v>2.3328000000000002</v>
      </c>
      <c r="Q83" s="35">
        <v>2.2742</v>
      </c>
      <c r="R83" s="35">
        <v>2.6282999999999999</v>
      </c>
      <c r="S83" s="35">
        <v>6.5699999999999995E-2</v>
      </c>
      <c r="T83" s="35">
        <v>2.8235000000000001</v>
      </c>
      <c r="U83" s="63">
        <f>_xlfn.STDEV.S(C83:R83,T83)/AVERAGE(C83:R83,T83)</f>
        <v>9.8644047323590139E-2</v>
      </c>
    </row>
    <row r="84" spans="1:21">
      <c r="A84" s="27" t="s">
        <v>435</v>
      </c>
      <c r="B84" s="30" t="s">
        <v>439</v>
      </c>
      <c r="C84" s="35">
        <v>1.3717999999999999</v>
      </c>
      <c r="D84" s="35">
        <v>1.1466000000000001</v>
      </c>
      <c r="E84" s="35">
        <v>1.0026999999999999</v>
      </c>
      <c r="F84" s="35">
        <v>1.0638000000000001</v>
      </c>
      <c r="G84" s="35">
        <v>1.1936</v>
      </c>
      <c r="H84" s="35">
        <v>1.151</v>
      </c>
      <c r="I84" s="35">
        <v>1.2331000000000001</v>
      </c>
      <c r="J84" s="35">
        <v>1.1404000000000001</v>
      </c>
      <c r="K84" s="35">
        <v>1.135</v>
      </c>
      <c r="L84" s="35">
        <v>1.0797000000000001</v>
      </c>
      <c r="M84" s="35">
        <v>1.0914999999999999</v>
      </c>
      <c r="N84" s="35">
        <v>1.0630999999999999</v>
      </c>
      <c r="O84" s="35">
        <v>1.1577999999999999</v>
      </c>
      <c r="P84" s="35">
        <v>1.1012</v>
      </c>
      <c r="Q84" s="35">
        <v>1.1164000000000001</v>
      </c>
      <c r="R84" s="35">
        <v>1.2403</v>
      </c>
      <c r="S84" s="35">
        <v>1.3964000000000001</v>
      </c>
      <c r="T84" s="35">
        <v>1.0286</v>
      </c>
      <c r="U84" s="63">
        <f t="shared" si="1"/>
        <v>9.200268034795156E-2</v>
      </c>
    </row>
    <row r="85" spans="1:21">
      <c r="A85" s="27" t="s">
        <v>435</v>
      </c>
      <c r="B85" t="s">
        <v>438</v>
      </c>
      <c r="C85" s="35">
        <v>1.5465</v>
      </c>
      <c r="D85" s="35">
        <v>1.2465999999999999</v>
      </c>
      <c r="E85" s="35">
        <v>1.4146000000000001</v>
      </c>
      <c r="F85" s="35">
        <v>1.1637</v>
      </c>
      <c r="G85" s="35">
        <v>1.2764</v>
      </c>
      <c r="H85" s="35">
        <v>1.3144</v>
      </c>
      <c r="I85" s="35">
        <v>1.3997999999999999</v>
      </c>
      <c r="J85" s="35">
        <v>1.2689999999999999</v>
      </c>
      <c r="K85" s="35">
        <v>1.2373000000000001</v>
      </c>
      <c r="L85" s="35">
        <v>1.1919999999999999</v>
      </c>
      <c r="M85" s="35">
        <v>1.2354000000000001</v>
      </c>
      <c r="N85" s="35">
        <v>1.1845000000000001</v>
      </c>
      <c r="O85" s="35">
        <v>1.2277</v>
      </c>
      <c r="P85" s="35">
        <v>1.2463</v>
      </c>
      <c r="Q85" s="35">
        <v>1.1672</v>
      </c>
      <c r="R85" s="35">
        <v>1.3677999999999999</v>
      </c>
      <c r="S85" s="35">
        <v>1.4335</v>
      </c>
      <c r="T85" s="35">
        <v>1.1242000000000001</v>
      </c>
      <c r="U85" s="63">
        <f t="shared" si="1"/>
        <v>8.727167578983884E-2</v>
      </c>
    </row>
    <row r="86" spans="1:21">
      <c r="A86" s="27" t="s">
        <v>441</v>
      </c>
      <c r="B86" t="s">
        <v>444</v>
      </c>
      <c r="C86" s="35">
        <v>1.7401</v>
      </c>
      <c r="D86" s="35">
        <v>1.3742000000000001</v>
      </c>
      <c r="E86" s="35">
        <v>1.5015000000000001</v>
      </c>
      <c r="F86" s="35">
        <v>1.3132999999999999</v>
      </c>
      <c r="G86" s="35">
        <v>1.5638000000000001</v>
      </c>
      <c r="H86" s="35">
        <v>1.5883</v>
      </c>
      <c r="I86" s="35">
        <v>1.5804</v>
      </c>
      <c r="J86" s="35">
        <v>1.4512</v>
      </c>
      <c r="K86" s="35">
        <v>1.3987000000000001</v>
      </c>
      <c r="L86" s="35">
        <v>1.4065000000000001</v>
      </c>
      <c r="M86" s="35">
        <v>1.4803999999999999</v>
      </c>
      <c r="N86" s="35">
        <v>1.3987000000000001</v>
      </c>
      <c r="O86" s="35">
        <v>1.4599</v>
      </c>
      <c r="P86" s="35">
        <v>1.3115000000000001</v>
      </c>
      <c r="Q86" s="35">
        <v>1.3231999999999999</v>
      </c>
      <c r="R86" s="35">
        <v>1.7655000000000001</v>
      </c>
      <c r="S86" s="35">
        <v>1.7185999999999999</v>
      </c>
      <c r="T86" s="35">
        <v>1.3469</v>
      </c>
      <c r="U86" s="63">
        <f t="shared" si="1"/>
        <v>9.8636813503350101E-2</v>
      </c>
    </row>
    <row r="87" spans="1:21">
      <c r="A87" s="27" t="s">
        <v>441</v>
      </c>
      <c r="B87" s="30" t="s">
        <v>446</v>
      </c>
      <c r="C87" s="35">
        <v>0.96079999999999999</v>
      </c>
      <c r="D87" s="35">
        <v>0.77859999999999996</v>
      </c>
      <c r="E87" s="35">
        <v>0.94799999999999995</v>
      </c>
      <c r="F87" s="35">
        <v>0.73109999999999997</v>
      </c>
      <c r="G87" s="35">
        <v>0.86890000000000001</v>
      </c>
      <c r="H87" s="35">
        <v>0.88500000000000001</v>
      </c>
      <c r="I87" s="35">
        <v>0.87839999999999996</v>
      </c>
      <c r="J87" s="35">
        <v>0.80249999999999999</v>
      </c>
      <c r="K87" s="35">
        <v>0.78159999999999996</v>
      </c>
      <c r="L87" s="35">
        <v>0.79520000000000002</v>
      </c>
      <c r="M87" s="35">
        <v>0.83499999999999996</v>
      </c>
      <c r="N87" s="35">
        <v>0.8075</v>
      </c>
      <c r="O87" s="35">
        <v>0.83819999999999995</v>
      </c>
      <c r="P87" s="35">
        <v>0.73729999999999996</v>
      </c>
      <c r="Q87" s="35">
        <v>0.73080000000000001</v>
      </c>
      <c r="R87" s="35">
        <v>0.91549999999999998</v>
      </c>
      <c r="S87" s="35">
        <v>0.95369999999999999</v>
      </c>
      <c r="T87" s="35">
        <v>0.75119999999999998</v>
      </c>
      <c r="U87" s="63">
        <f t="shared" si="1"/>
        <v>9.3094753354720908E-2</v>
      </c>
    </row>
    <row r="88" spans="1:21">
      <c r="A88" s="27" t="s">
        <v>447</v>
      </c>
      <c r="B88" t="s">
        <v>452</v>
      </c>
      <c r="C88" s="35">
        <v>0.2437</v>
      </c>
      <c r="D88" s="35">
        <v>0.1799</v>
      </c>
      <c r="E88" s="35">
        <v>0.18679999999999999</v>
      </c>
      <c r="F88" s="35">
        <v>0.1812</v>
      </c>
      <c r="G88" s="35">
        <v>0.21099999999999999</v>
      </c>
      <c r="H88" s="35">
        <v>0.2009</v>
      </c>
      <c r="I88" s="35">
        <v>0.2082</v>
      </c>
      <c r="J88" s="35">
        <v>0.18709999999999999</v>
      </c>
      <c r="K88" s="35">
        <v>0.20430000000000001</v>
      </c>
      <c r="L88" s="35">
        <v>0.18390000000000001</v>
      </c>
      <c r="M88" s="35">
        <v>0.18129999999999999</v>
      </c>
      <c r="N88" s="35">
        <v>0.1711</v>
      </c>
      <c r="O88" s="35">
        <v>0.18809999999999999</v>
      </c>
      <c r="P88" s="35">
        <v>0.1883</v>
      </c>
      <c r="Q88" s="35">
        <v>0.18360000000000001</v>
      </c>
      <c r="R88" s="35">
        <v>0.21840000000000001</v>
      </c>
      <c r="S88" s="35">
        <v>0.22700000000000001</v>
      </c>
      <c r="T88" s="35">
        <v>0.1721</v>
      </c>
      <c r="U88" s="63">
        <f t="shared" si="1"/>
        <v>0.10137379605698225</v>
      </c>
    </row>
    <row r="89" spans="1:21">
      <c r="A89" s="27" t="s">
        <v>447</v>
      </c>
      <c r="B89" s="30" t="s">
        <v>453</v>
      </c>
      <c r="C89" s="35">
        <v>0.1646</v>
      </c>
      <c r="D89" s="35">
        <v>0.1216</v>
      </c>
      <c r="E89" s="35">
        <v>0.1487</v>
      </c>
      <c r="F89" s="35">
        <v>0.1205</v>
      </c>
      <c r="G89" s="35">
        <v>0.15079999999999999</v>
      </c>
      <c r="H89" s="35">
        <v>0.14199999999999999</v>
      </c>
      <c r="I89" s="35">
        <v>0.14330000000000001</v>
      </c>
      <c r="J89" s="35">
        <v>0.12889999999999999</v>
      </c>
      <c r="K89" s="35">
        <v>0.13300000000000001</v>
      </c>
      <c r="L89" s="35">
        <v>0.13070000000000001</v>
      </c>
      <c r="M89" s="35">
        <v>0.13780000000000001</v>
      </c>
      <c r="N89" s="35">
        <v>0.12239999999999999</v>
      </c>
      <c r="O89" s="35">
        <v>0.1212</v>
      </c>
      <c r="P89" s="35">
        <v>0.12920000000000001</v>
      </c>
      <c r="Q89" s="35">
        <v>0.12089999999999999</v>
      </c>
      <c r="R89" s="35">
        <v>0.1348</v>
      </c>
      <c r="S89" s="35">
        <v>0.15409999999999999</v>
      </c>
      <c r="T89" s="35">
        <v>0.12590000000000001</v>
      </c>
      <c r="U89" s="63">
        <f t="shared" si="1"/>
        <v>9.7032058938361365E-2</v>
      </c>
    </row>
    <row r="90" spans="1:21">
      <c r="A90" s="27" t="s">
        <v>454</v>
      </c>
      <c r="B90" t="s">
        <v>455</v>
      </c>
      <c r="C90" s="35">
        <v>1.4408000000000001</v>
      </c>
      <c r="D90" s="35">
        <v>1.1639999999999999</v>
      </c>
      <c r="E90" s="35">
        <v>1.2456</v>
      </c>
      <c r="F90" s="35">
        <v>1.1429</v>
      </c>
      <c r="G90" s="35">
        <v>1.2978000000000001</v>
      </c>
      <c r="H90" s="35">
        <v>1.28</v>
      </c>
      <c r="I90" s="35">
        <v>1.3310999999999999</v>
      </c>
      <c r="J90" s="35">
        <v>1.1662999999999999</v>
      </c>
      <c r="K90" s="35">
        <v>1.1593</v>
      </c>
      <c r="L90" s="35">
        <v>1.151</v>
      </c>
      <c r="M90" s="35">
        <v>1.1348</v>
      </c>
      <c r="N90" s="35">
        <v>1.111</v>
      </c>
      <c r="O90" s="35">
        <v>1.2191000000000001</v>
      </c>
      <c r="P90" s="35">
        <v>1.1339999999999999</v>
      </c>
      <c r="Q90" s="35">
        <v>1.1217999999999999</v>
      </c>
      <c r="R90" s="35">
        <v>1.2175</v>
      </c>
      <c r="S90" s="35">
        <v>1.4988999999999999</v>
      </c>
      <c r="T90" s="35">
        <v>1.0866</v>
      </c>
      <c r="U90" s="63">
        <f t="shared" si="1"/>
        <v>9.4209151268507818E-2</v>
      </c>
    </row>
    <row r="91" spans="1:21">
      <c r="A91" s="27" t="s">
        <v>454</v>
      </c>
      <c r="B91" s="30" t="s">
        <v>457</v>
      </c>
      <c r="C91" s="35">
        <v>2.605</v>
      </c>
      <c r="D91" s="35">
        <v>2.2681</v>
      </c>
      <c r="E91" s="35">
        <v>2.1960000000000002</v>
      </c>
      <c r="F91" s="35">
        <v>2.0608</v>
      </c>
      <c r="G91" s="35">
        <v>2.3214000000000001</v>
      </c>
      <c r="H91" s="35">
        <v>2.3399000000000001</v>
      </c>
      <c r="I91" s="35">
        <v>2.3256999999999999</v>
      </c>
      <c r="J91" s="35">
        <v>2.2149999999999999</v>
      </c>
      <c r="K91" s="35">
        <v>2.1610999999999998</v>
      </c>
      <c r="L91" s="35">
        <v>2.1377999999999999</v>
      </c>
      <c r="M91" s="35">
        <v>2.1916000000000002</v>
      </c>
      <c r="N91" s="35">
        <v>2.0089999999999999</v>
      </c>
      <c r="O91" s="35">
        <v>2.2138</v>
      </c>
      <c r="P91" s="35">
        <v>2.0886999999999998</v>
      </c>
      <c r="Q91" s="35">
        <v>2.1368999999999998</v>
      </c>
      <c r="R91" s="35">
        <v>2.1964999999999999</v>
      </c>
      <c r="S91" s="35">
        <v>2.8365</v>
      </c>
      <c r="T91" s="35">
        <v>1.9652000000000001</v>
      </c>
      <c r="U91" s="63">
        <f t="shared" si="1"/>
        <v>9.2772714389651165E-2</v>
      </c>
    </row>
    <row r="92" spans="1:21">
      <c r="A92" s="27" t="s">
        <v>461</v>
      </c>
      <c r="B92" s="30" t="s">
        <v>464</v>
      </c>
      <c r="C92" s="35">
        <v>0.43609999999999999</v>
      </c>
      <c r="D92" s="35">
        <v>0.36349999999999999</v>
      </c>
      <c r="E92" s="35">
        <v>0.37330000000000002</v>
      </c>
      <c r="F92" s="35">
        <v>0.35780000000000001</v>
      </c>
      <c r="G92" s="35">
        <v>0.36520000000000002</v>
      </c>
      <c r="H92" s="35">
        <v>0.37880000000000003</v>
      </c>
      <c r="I92" s="35">
        <v>0.39460000000000001</v>
      </c>
      <c r="J92" s="35">
        <v>0.33729999999999999</v>
      </c>
      <c r="K92" s="35">
        <v>0.3362</v>
      </c>
      <c r="L92" s="35">
        <v>0.35239999999999999</v>
      </c>
      <c r="M92" s="35">
        <v>0.3528</v>
      </c>
      <c r="N92" s="35">
        <v>0.33679999999999999</v>
      </c>
      <c r="O92" s="35">
        <v>0.35539999999999999</v>
      </c>
      <c r="P92" s="35">
        <v>0.3639</v>
      </c>
      <c r="Q92" s="35">
        <v>0.34920000000000001</v>
      </c>
      <c r="R92" s="35">
        <v>0.35399999999999998</v>
      </c>
      <c r="S92" s="35">
        <v>0.41849999999999998</v>
      </c>
      <c r="T92" s="35">
        <v>0.32679999999999998</v>
      </c>
      <c r="U92" s="63">
        <f t="shared" si="1"/>
        <v>7.8019271668871529E-2</v>
      </c>
    </row>
    <row r="93" spans="1:21">
      <c r="A93" s="27" t="s">
        <v>461</v>
      </c>
      <c r="B93" s="33" t="s">
        <v>462</v>
      </c>
      <c r="C93" s="35">
        <v>2.53E-2</v>
      </c>
      <c r="D93" s="35">
        <v>1.4800000000000001E-2</v>
      </c>
      <c r="E93" s="35">
        <v>5.1499999999999997E-2</v>
      </c>
      <c r="F93" s="35">
        <v>4.07E-2</v>
      </c>
      <c r="G93" s="35">
        <v>2.5999999999999999E-2</v>
      </c>
      <c r="H93" s="35">
        <v>7.9500000000000001E-2</v>
      </c>
      <c r="I93" s="35">
        <v>3.7499999999999999E-2</v>
      </c>
      <c r="J93" s="35">
        <v>4.9000000000000002E-2</v>
      </c>
      <c r="K93" s="35">
        <v>2.4299999999999999E-2</v>
      </c>
      <c r="L93" s="35">
        <v>3.1600000000000003E-2</v>
      </c>
      <c r="M93" s="35">
        <v>2.9499999999999998E-2</v>
      </c>
      <c r="N93" s="35">
        <v>3.2000000000000001E-2</v>
      </c>
      <c r="O93" s="35">
        <v>8.5800000000000001E-2</v>
      </c>
      <c r="P93" s="35">
        <v>4.82E-2</v>
      </c>
      <c r="Q93" s="35">
        <v>2.8199999999999999E-2</v>
      </c>
      <c r="R93" s="35">
        <v>5.4399999999999997E-2</v>
      </c>
      <c r="S93" s="35">
        <v>6.7500000000000004E-2</v>
      </c>
      <c r="T93" s="35">
        <v>3.8899999999999997E-2</v>
      </c>
      <c r="U93" s="63">
        <f t="shared" si="1"/>
        <v>0.45944196383160874</v>
      </c>
    </row>
    <row r="94" spans="1:21">
      <c r="A94" s="27" t="s">
        <v>465</v>
      </c>
      <c r="B94" s="30" t="s">
        <v>466</v>
      </c>
      <c r="C94" s="35">
        <v>0.15390000000000001</v>
      </c>
      <c r="D94" s="35">
        <v>0.124</v>
      </c>
      <c r="E94" s="35">
        <v>0.14269999999999999</v>
      </c>
      <c r="F94" s="35">
        <v>0.11409999999999999</v>
      </c>
      <c r="G94" s="35">
        <v>0.12889999999999999</v>
      </c>
      <c r="H94" s="35">
        <v>0.13070000000000001</v>
      </c>
      <c r="I94" s="35">
        <v>0.13339999999999999</v>
      </c>
      <c r="J94" s="35">
        <v>0.12659999999999999</v>
      </c>
      <c r="K94" s="35">
        <v>0.12330000000000001</v>
      </c>
      <c r="L94" s="35">
        <v>0.12130000000000001</v>
      </c>
      <c r="M94" s="35">
        <v>0.125</v>
      </c>
      <c r="N94" s="35">
        <v>0.1145</v>
      </c>
      <c r="O94" s="35">
        <v>0.1268</v>
      </c>
      <c r="P94" s="35">
        <v>0.1195</v>
      </c>
      <c r="Q94" s="35">
        <v>0.1201</v>
      </c>
      <c r="R94" s="35">
        <v>0.12089999999999999</v>
      </c>
      <c r="S94" s="35">
        <v>0.14530000000000001</v>
      </c>
      <c r="T94" s="35">
        <v>0.108</v>
      </c>
      <c r="U94" s="63">
        <f t="shared" si="1"/>
        <v>9.0756314871339117E-2</v>
      </c>
    </row>
    <row r="95" spans="1:21">
      <c r="A95" s="27" t="s">
        <v>465</v>
      </c>
      <c r="B95" t="s">
        <v>467</v>
      </c>
      <c r="C95" s="35">
        <v>0.25659999999999999</v>
      </c>
      <c r="D95" s="35">
        <v>0.21310000000000001</v>
      </c>
      <c r="E95" s="35">
        <v>0.23549999999999999</v>
      </c>
      <c r="F95" s="35">
        <v>0.1946</v>
      </c>
      <c r="G95" s="35">
        <v>0.22159999999999999</v>
      </c>
      <c r="H95" s="35">
        <v>0.2288</v>
      </c>
      <c r="I95" s="35">
        <v>0.22969999999999999</v>
      </c>
      <c r="J95" s="35">
        <v>0.2016</v>
      </c>
      <c r="K95" s="35">
        <v>0.20830000000000001</v>
      </c>
      <c r="L95" s="35">
        <v>0.1978</v>
      </c>
      <c r="M95" s="35">
        <v>0.2009</v>
      </c>
      <c r="N95" s="35">
        <v>0.1928</v>
      </c>
      <c r="O95" s="35">
        <v>0.2021</v>
      </c>
      <c r="P95" s="35">
        <v>0.19550000000000001</v>
      </c>
      <c r="Q95" s="35">
        <v>0.1958</v>
      </c>
      <c r="R95" s="35">
        <v>0.2303</v>
      </c>
      <c r="S95" s="35">
        <v>0.23530000000000001</v>
      </c>
      <c r="T95" s="35">
        <v>0.18859999999999999</v>
      </c>
      <c r="U95" s="63">
        <f t="shared" si="1"/>
        <v>9.1194606656901406E-2</v>
      </c>
    </row>
    <row r="96" spans="1:21">
      <c r="A96" s="27" t="s">
        <v>500</v>
      </c>
      <c r="B96" t="s">
        <v>503</v>
      </c>
      <c r="C96" s="35">
        <v>4.7699999999999999E-2</v>
      </c>
      <c r="D96" s="35">
        <v>3.7600000000000001E-2</v>
      </c>
      <c r="E96" s="35">
        <v>4.2200000000000001E-2</v>
      </c>
      <c r="F96" s="35">
        <v>3.6999999999999998E-2</v>
      </c>
      <c r="G96" s="35">
        <v>3.9699999999999999E-2</v>
      </c>
      <c r="H96" s="35">
        <v>3.95E-2</v>
      </c>
      <c r="I96" s="35">
        <v>4.1300000000000003E-2</v>
      </c>
      <c r="J96" s="35">
        <v>3.8100000000000002E-2</v>
      </c>
      <c r="K96" s="35">
        <v>3.6400000000000002E-2</v>
      </c>
      <c r="L96" s="35">
        <v>3.0499999999999999E-2</v>
      </c>
      <c r="M96" s="35">
        <v>2.9499999999999998E-2</v>
      </c>
      <c r="N96" s="35">
        <v>4.2099999999999999E-2</v>
      </c>
      <c r="O96" s="35">
        <v>3.6400000000000002E-2</v>
      </c>
      <c r="P96" s="35">
        <v>3.85E-2</v>
      </c>
      <c r="Q96" s="35">
        <v>3.8699999999999998E-2</v>
      </c>
      <c r="R96" s="35">
        <v>4.6899999999999997E-2</v>
      </c>
      <c r="S96" s="35">
        <v>4.7E-2</v>
      </c>
      <c r="T96" s="35">
        <v>3.6600000000000001E-2</v>
      </c>
      <c r="U96" s="63">
        <f t="shared" si="1"/>
        <v>0.12619196805085062</v>
      </c>
    </row>
    <row r="97" spans="1:21">
      <c r="A97" s="28" t="s">
        <v>500</v>
      </c>
      <c r="B97" s="31" t="s">
        <v>505</v>
      </c>
      <c r="C97" s="35">
        <v>2.8299999999999999E-2</v>
      </c>
      <c r="D97" s="35">
        <v>2.4E-2</v>
      </c>
      <c r="E97" s="35">
        <v>2.69E-2</v>
      </c>
      <c r="F97" s="35">
        <v>2.2200000000000001E-2</v>
      </c>
      <c r="G97" s="35">
        <v>2.5000000000000001E-2</v>
      </c>
      <c r="H97" s="35">
        <v>2.5899999999999999E-2</v>
      </c>
      <c r="I97" s="35">
        <v>2.6499999999999999E-2</v>
      </c>
      <c r="J97" s="35">
        <v>2.47E-2</v>
      </c>
      <c r="K97" s="35">
        <v>2.35E-2</v>
      </c>
      <c r="L97" s="35">
        <v>2.1100000000000001E-2</v>
      </c>
      <c r="M97" s="35">
        <v>2.23E-2</v>
      </c>
      <c r="N97" s="35">
        <v>2.0899999999999998E-2</v>
      </c>
      <c r="O97" s="35">
        <v>2.3E-2</v>
      </c>
      <c r="P97" s="35">
        <v>2.4299999999999999E-2</v>
      </c>
      <c r="Q97" s="35">
        <v>2.1600000000000001E-2</v>
      </c>
      <c r="R97" s="35">
        <v>2.4899999999999999E-2</v>
      </c>
      <c r="S97" s="35">
        <v>2.4500000000000001E-2</v>
      </c>
      <c r="T97" s="35">
        <v>2.0500000000000001E-2</v>
      </c>
      <c r="U97" s="63">
        <f t="shared" si="1"/>
        <v>9.2255751864943197E-2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EF3F-5BAF-42F2-BACC-6E67C85A8609}">
  <dimension ref="A1:CG73"/>
  <sheetViews>
    <sheetView workbookViewId="0">
      <selection sqref="A1:XFD1"/>
    </sheetView>
  </sheetViews>
  <sheetFormatPr defaultColWidth="8.85546875" defaultRowHeight="15"/>
  <cols>
    <col min="1" max="1" width="7.42578125" style="15" customWidth="1"/>
    <col min="2" max="6" width="6.5703125" style="15" customWidth="1"/>
    <col min="7" max="7" width="7.85546875" style="15" customWidth="1"/>
    <col min="8" max="13" width="6.5703125" style="15" customWidth="1"/>
    <col min="14" max="14" width="7.140625" style="15" customWidth="1"/>
    <col min="15" max="17" width="6.5703125" style="15" customWidth="1"/>
    <col min="18" max="18" width="8" style="15" customWidth="1"/>
    <col min="19" max="19" width="7.5703125" style="15" customWidth="1"/>
    <col min="20" max="35" width="6.5703125" style="15" customWidth="1"/>
    <col min="36" max="40" width="9.7109375" style="15" customWidth="1"/>
    <col min="41" max="43" width="6.5703125" style="15" customWidth="1"/>
    <col min="44" max="77" width="8.85546875" style="15"/>
    <col min="78" max="82" width="9.7109375" style="15" customWidth="1"/>
    <col min="83" max="16384" width="8.85546875" style="15"/>
  </cols>
  <sheetData>
    <row r="1" spans="1:85" ht="18.75">
      <c r="A1" s="9" t="s">
        <v>589</v>
      </c>
    </row>
    <row r="2" spans="1:85" ht="18.75">
      <c r="A2" s="20"/>
      <c r="B2" s="80" t="s">
        <v>530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1" t="s">
        <v>531</v>
      </c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</row>
    <row r="3" spans="1:85" s="19" customFormat="1" ht="30.75" thickBot="1">
      <c r="A3" s="7" t="s">
        <v>533</v>
      </c>
      <c r="B3" s="7" t="s">
        <v>10</v>
      </c>
      <c r="C3" s="7" t="s">
        <v>49</v>
      </c>
      <c r="D3" s="7" t="s">
        <v>56</v>
      </c>
      <c r="E3" s="7" t="s">
        <v>63</v>
      </c>
      <c r="F3" s="7" t="s">
        <v>71</v>
      </c>
      <c r="G3" s="7" t="s">
        <v>123</v>
      </c>
      <c r="H3" s="7" t="s">
        <v>131</v>
      </c>
      <c r="I3" s="7" t="s">
        <v>151</v>
      </c>
      <c r="J3" s="7" t="s">
        <v>187</v>
      </c>
      <c r="K3" s="7" t="s">
        <v>195</v>
      </c>
      <c r="L3" s="7" t="s">
        <v>225</v>
      </c>
      <c r="M3" s="7" t="s">
        <v>260</v>
      </c>
      <c r="N3" s="7" t="s">
        <v>268</v>
      </c>
      <c r="O3" s="7" t="s">
        <v>513</v>
      </c>
      <c r="P3" s="7" t="s">
        <v>514</v>
      </c>
      <c r="Q3" s="7" t="s">
        <v>290</v>
      </c>
      <c r="R3" s="7" t="s">
        <v>296</v>
      </c>
      <c r="S3" s="7" t="s">
        <v>301</v>
      </c>
      <c r="T3" s="7" t="s">
        <v>305</v>
      </c>
      <c r="U3" s="7" t="s">
        <v>311</v>
      </c>
      <c r="V3" s="7" t="s">
        <v>318</v>
      </c>
      <c r="W3" s="7" t="s">
        <v>325</v>
      </c>
      <c r="X3" s="7" t="s">
        <v>332</v>
      </c>
      <c r="Y3" s="7" t="s">
        <v>345</v>
      </c>
      <c r="Z3" s="7" t="s">
        <v>351</v>
      </c>
      <c r="AA3" s="7" t="s">
        <v>358</v>
      </c>
      <c r="AB3" s="7" t="s">
        <v>371</v>
      </c>
      <c r="AC3" s="7" t="s">
        <v>378</v>
      </c>
      <c r="AD3" s="7" t="s">
        <v>384</v>
      </c>
      <c r="AE3" s="7" t="s">
        <v>391</v>
      </c>
      <c r="AF3" s="7" t="s">
        <v>397</v>
      </c>
      <c r="AG3" s="7" t="s">
        <v>404</v>
      </c>
      <c r="AH3" s="7" t="s">
        <v>411</v>
      </c>
      <c r="AI3" s="7" t="s">
        <v>424</v>
      </c>
      <c r="AJ3" s="7" t="s">
        <v>430</v>
      </c>
      <c r="AK3" s="7" t="s">
        <v>435</v>
      </c>
      <c r="AL3" s="7" t="s">
        <v>441</v>
      </c>
      <c r="AM3" s="7" t="s">
        <v>447</v>
      </c>
      <c r="AN3" s="7" t="s">
        <v>454</v>
      </c>
      <c r="AO3" s="7" t="s">
        <v>461</v>
      </c>
      <c r="AP3" s="7" t="s">
        <v>465</v>
      </c>
      <c r="AQ3" s="7" t="s">
        <v>500</v>
      </c>
      <c r="AR3" s="23" t="s">
        <v>10</v>
      </c>
      <c r="AS3" s="23" t="s">
        <v>49</v>
      </c>
      <c r="AT3" s="23" t="s">
        <v>56</v>
      </c>
      <c r="AU3" s="23" t="s">
        <v>63</v>
      </c>
      <c r="AV3" s="23" t="s">
        <v>71</v>
      </c>
      <c r="AW3" s="23" t="s">
        <v>123</v>
      </c>
      <c r="AX3" s="23" t="s">
        <v>131</v>
      </c>
      <c r="AY3" s="23" t="s">
        <v>151</v>
      </c>
      <c r="AZ3" s="23" t="s">
        <v>187</v>
      </c>
      <c r="BA3" s="23" t="s">
        <v>195</v>
      </c>
      <c r="BB3" s="23" t="s">
        <v>225</v>
      </c>
      <c r="BC3" s="23" t="s">
        <v>260</v>
      </c>
      <c r="BD3" s="23" t="s">
        <v>268</v>
      </c>
      <c r="BE3" s="23" t="s">
        <v>513</v>
      </c>
      <c r="BF3" s="23" t="s">
        <v>514</v>
      </c>
      <c r="BG3" s="23" t="s">
        <v>290</v>
      </c>
      <c r="BH3" s="23" t="s">
        <v>296</v>
      </c>
      <c r="BI3" s="23" t="s">
        <v>301</v>
      </c>
      <c r="BJ3" s="23" t="s">
        <v>305</v>
      </c>
      <c r="BK3" s="23" t="s">
        <v>311</v>
      </c>
      <c r="BL3" s="23" t="s">
        <v>318</v>
      </c>
      <c r="BM3" s="23" t="s">
        <v>325</v>
      </c>
      <c r="BN3" s="23" t="s">
        <v>332</v>
      </c>
      <c r="BO3" s="23" t="s">
        <v>345</v>
      </c>
      <c r="BP3" s="23" t="s">
        <v>351</v>
      </c>
      <c r="BQ3" s="23" t="s">
        <v>358</v>
      </c>
      <c r="BR3" s="23" t="s">
        <v>371</v>
      </c>
      <c r="BS3" s="23" t="s">
        <v>378</v>
      </c>
      <c r="BT3" s="23" t="s">
        <v>384</v>
      </c>
      <c r="BU3" s="23" t="s">
        <v>391</v>
      </c>
      <c r="BV3" s="23" t="s">
        <v>397</v>
      </c>
      <c r="BW3" s="23" t="s">
        <v>404</v>
      </c>
      <c r="BX3" s="23" t="s">
        <v>411</v>
      </c>
      <c r="BY3" s="23" t="s">
        <v>424</v>
      </c>
      <c r="BZ3" s="23" t="s">
        <v>430</v>
      </c>
      <c r="CA3" s="23" t="s">
        <v>435</v>
      </c>
      <c r="CB3" s="23" t="s">
        <v>441</v>
      </c>
      <c r="CC3" s="23" t="s">
        <v>447</v>
      </c>
      <c r="CD3" s="23" t="s">
        <v>454</v>
      </c>
      <c r="CE3" s="23" t="s">
        <v>461</v>
      </c>
      <c r="CF3" s="23" t="s">
        <v>465</v>
      </c>
      <c r="CG3" s="23" t="s">
        <v>500</v>
      </c>
    </row>
    <row r="4" spans="1:85" ht="15.75" thickTop="1">
      <c r="A4" s="11">
        <v>810</v>
      </c>
      <c r="B4" s="18">
        <v>1.4256</v>
      </c>
      <c r="C4" s="18">
        <v>1.1322000000000001</v>
      </c>
      <c r="D4" s="18">
        <v>1.2939000000000001</v>
      </c>
      <c r="E4" s="18">
        <v>4.5600000000000002E-2</v>
      </c>
      <c r="F4" s="18">
        <v>0.30680000000000002</v>
      </c>
      <c r="G4" s="18">
        <v>0.20169999999999999</v>
      </c>
      <c r="H4" s="18">
        <v>0.2278</v>
      </c>
      <c r="I4" s="18">
        <v>5.2900000000000003E-2</v>
      </c>
      <c r="J4" s="18">
        <v>1.3292999999999999</v>
      </c>
      <c r="K4" s="18">
        <v>10.8317</v>
      </c>
      <c r="L4" s="18">
        <v>3.6299999999999999E-2</v>
      </c>
      <c r="M4" s="18">
        <v>8.1799999999999998E-2</v>
      </c>
      <c r="N4" s="18">
        <v>3.5383</v>
      </c>
      <c r="O4" s="18">
        <v>0.3866</v>
      </c>
      <c r="P4" s="18">
        <v>0.1236</v>
      </c>
      <c r="Q4" s="18">
        <v>0.57920000000000005</v>
      </c>
      <c r="R4" s="18">
        <v>84.613500000000002</v>
      </c>
      <c r="S4" s="18">
        <v>23.509599999999999</v>
      </c>
      <c r="T4" s="18">
        <v>13.8971</v>
      </c>
      <c r="U4" s="18">
        <v>5.3297999999999996</v>
      </c>
      <c r="V4" s="18">
        <v>2.2218</v>
      </c>
      <c r="W4" s="18">
        <v>0.76339999999999997</v>
      </c>
      <c r="X4" s="18">
        <v>6.6101000000000001</v>
      </c>
      <c r="Y4" s="18">
        <v>0.45550000000000002</v>
      </c>
      <c r="Z4" s="18">
        <v>9.0815000000000001</v>
      </c>
      <c r="AA4" s="18">
        <v>94.964699999999993</v>
      </c>
      <c r="AB4" s="18">
        <v>376.96260000000001</v>
      </c>
      <c r="AC4" s="18">
        <v>0.2208</v>
      </c>
      <c r="AD4" s="18">
        <v>2.2675999999999998</v>
      </c>
      <c r="AE4" s="18">
        <v>0.13420000000000001</v>
      </c>
      <c r="AF4" s="18">
        <v>2.4843999999999999</v>
      </c>
      <c r="AG4" s="18">
        <v>0.58930000000000005</v>
      </c>
      <c r="AH4" s="18">
        <v>1.6725000000000001</v>
      </c>
      <c r="AI4" s="18">
        <v>1.3337000000000001</v>
      </c>
      <c r="AJ4" s="18">
        <v>23.539400000000001</v>
      </c>
      <c r="AK4" s="18">
        <v>11.8971</v>
      </c>
      <c r="AL4" s="18">
        <v>6.4348999999999998</v>
      </c>
      <c r="AM4" s="18">
        <v>1.6285000000000001</v>
      </c>
      <c r="AN4" s="18">
        <v>14.782500000000001</v>
      </c>
      <c r="AO4" s="18">
        <v>3.3288000000000002</v>
      </c>
      <c r="AP4" s="18">
        <v>1.5646</v>
      </c>
      <c r="AQ4" s="18">
        <v>0.35299999999999998</v>
      </c>
      <c r="AR4" s="22">
        <v>0.47760000000000002</v>
      </c>
      <c r="AS4" s="22">
        <v>0.1983</v>
      </c>
      <c r="AT4" s="22">
        <v>0.5</v>
      </c>
      <c r="AU4" s="22">
        <v>5.0000000000000001E-3</v>
      </c>
      <c r="AV4" s="22">
        <v>0.13900000000000001</v>
      </c>
      <c r="AW4" s="22">
        <v>9.7100000000000006E-2</v>
      </c>
      <c r="AX4" s="22">
        <v>0.1225</v>
      </c>
      <c r="AY4" s="22">
        <v>1.03E-2</v>
      </c>
      <c r="AZ4" s="22">
        <v>0.42049999999999998</v>
      </c>
      <c r="BA4" s="22">
        <v>9.4809000000000001</v>
      </c>
      <c r="BB4" s="22">
        <v>2.1000000000000001E-2</v>
      </c>
      <c r="BC4" s="22">
        <v>3.0499999999999999E-2</v>
      </c>
      <c r="BD4" s="22">
        <v>1.3654999999999999</v>
      </c>
      <c r="BE4" s="22">
        <v>0.2777</v>
      </c>
      <c r="BF4" s="22">
        <v>0.19700000000000001</v>
      </c>
      <c r="BG4" s="22">
        <v>0.20399999999999999</v>
      </c>
      <c r="BH4" s="22">
        <v>0.2266</v>
      </c>
      <c r="BI4" s="22">
        <v>6.1327999999999996</v>
      </c>
      <c r="BJ4" s="22">
        <v>4.0317999999999996</v>
      </c>
      <c r="BK4" s="22">
        <v>2.8252000000000002</v>
      </c>
      <c r="BL4" s="22">
        <v>0.94189999999999996</v>
      </c>
      <c r="BM4" s="22">
        <v>6.3799999999999996E-2</v>
      </c>
      <c r="BN4" s="22">
        <v>2.3149999999999999</v>
      </c>
      <c r="BO4" s="22">
        <v>0.2601</v>
      </c>
      <c r="BP4" s="22">
        <v>3.4169999999999998</v>
      </c>
      <c r="BQ4" s="22">
        <v>24.696100000000001</v>
      </c>
      <c r="BR4" s="22">
        <v>111.2854</v>
      </c>
      <c r="BS4" s="22">
        <v>0.12690000000000001</v>
      </c>
      <c r="BT4" s="22">
        <v>1.2104999999999999</v>
      </c>
      <c r="BU4" s="22">
        <v>6.08E-2</v>
      </c>
      <c r="BV4" s="22">
        <v>1.0908</v>
      </c>
      <c r="BW4" s="22">
        <v>0.3004</v>
      </c>
      <c r="BX4" s="22">
        <v>0.3004</v>
      </c>
      <c r="BY4" s="22">
        <v>0.35260000000000002</v>
      </c>
      <c r="BZ4" s="22">
        <v>4.4417</v>
      </c>
      <c r="CA4" s="22">
        <v>4.4215999999999998</v>
      </c>
      <c r="CB4" s="22">
        <v>3.2905000000000002</v>
      </c>
      <c r="CC4" s="22">
        <v>0.70909999999999995</v>
      </c>
      <c r="CD4" s="22">
        <v>4.6952999999999996</v>
      </c>
      <c r="CE4" s="22">
        <v>3.1421999999999999</v>
      </c>
      <c r="CF4" s="22">
        <v>0.56240000000000001</v>
      </c>
      <c r="CG4" s="22">
        <v>5.8599999999999999E-2</v>
      </c>
    </row>
    <row r="5" spans="1:85">
      <c r="A5" s="5">
        <v>811</v>
      </c>
      <c r="B5" s="16">
        <v>0.64270000000000005</v>
      </c>
      <c r="C5" s="16">
        <v>1.0966</v>
      </c>
      <c r="D5" s="16">
        <v>0.78600000000000003</v>
      </c>
      <c r="E5" s="16">
        <v>2.1700000000000001E-2</v>
      </c>
      <c r="F5" s="16">
        <v>9.7000000000000003E-3</v>
      </c>
      <c r="G5" s="16">
        <v>0.18840000000000001</v>
      </c>
      <c r="H5" s="16">
        <v>7.7799999999999994E-2</v>
      </c>
      <c r="I5" s="16">
        <v>3.2599999999999997E-2</v>
      </c>
      <c r="J5" s="16">
        <v>1.181</v>
      </c>
      <c r="K5" s="16">
        <v>3.8854000000000002</v>
      </c>
      <c r="L5" s="16">
        <v>4.6399999999999997E-2</v>
      </c>
      <c r="M5" s="16">
        <v>1.38E-2</v>
      </c>
      <c r="N5" s="16">
        <v>0.96630000000000005</v>
      </c>
      <c r="O5" s="16">
        <v>0.45500000000000002</v>
      </c>
      <c r="P5" s="16">
        <v>7.5300000000000006E-2</v>
      </c>
      <c r="Q5" s="16">
        <v>0.45829999999999999</v>
      </c>
      <c r="R5" s="16">
        <v>56.860599999999998</v>
      </c>
      <c r="S5" s="16">
        <v>2.7915000000000001</v>
      </c>
      <c r="T5" s="16">
        <v>5.0072999999999999</v>
      </c>
      <c r="U5" s="16">
        <v>4.2435</v>
      </c>
      <c r="V5" s="16">
        <v>1.633</v>
      </c>
      <c r="W5" s="16">
        <v>0.21129999999999999</v>
      </c>
      <c r="X5" s="16">
        <v>3.1120999999999999</v>
      </c>
      <c r="Y5" s="16">
        <v>0.23200000000000001</v>
      </c>
      <c r="Z5" s="16">
        <v>4.9657</v>
      </c>
      <c r="AA5" s="16">
        <v>8.3986999999999998</v>
      </c>
      <c r="AB5" s="16">
        <v>74.139099999999999</v>
      </c>
      <c r="AC5" s="16">
        <v>0.122</v>
      </c>
      <c r="AD5" s="16">
        <v>0.43980000000000002</v>
      </c>
      <c r="AE5" s="16">
        <v>0.255</v>
      </c>
      <c r="AF5" s="16">
        <v>1.3693</v>
      </c>
      <c r="AG5" s="16">
        <v>0.25519999999999998</v>
      </c>
      <c r="AH5" s="16">
        <v>0.78139999999999998</v>
      </c>
      <c r="AI5" s="16">
        <v>7.1099999999999997E-2</v>
      </c>
      <c r="AJ5" s="16">
        <v>28.9572</v>
      </c>
      <c r="AK5" s="16">
        <v>5.5467000000000004</v>
      </c>
      <c r="AL5" s="16">
        <v>4.2153</v>
      </c>
      <c r="AM5" s="16">
        <v>0.68869999999999998</v>
      </c>
      <c r="AN5" s="16">
        <v>11.34</v>
      </c>
      <c r="AO5" s="16">
        <v>1.4683999999999999</v>
      </c>
      <c r="AP5" s="16">
        <v>0.38740000000000002</v>
      </c>
      <c r="AQ5" s="16">
        <v>0.21</v>
      </c>
      <c r="AR5" s="21">
        <v>0.38979999999999998</v>
      </c>
      <c r="AS5" s="21">
        <v>0.29720000000000002</v>
      </c>
      <c r="AT5" s="21">
        <v>0.42209999999999998</v>
      </c>
      <c r="AU5" s="21">
        <v>4.7000000000000002E-3</v>
      </c>
      <c r="AV5" s="21">
        <v>2.7400000000000001E-2</v>
      </c>
      <c r="AW5" s="21">
        <v>8.8300000000000003E-2</v>
      </c>
      <c r="AX5" s="21">
        <v>5.8200000000000002E-2</v>
      </c>
      <c r="AY5" s="21">
        <v>6.8999999999999999E-3</v>
      </c>
      <c r="AZ5" s="21">
        <v>0.67110000000000003</v>
      </c>
      <c r="BA5" s="21">
        <v>3.9918</v>
      </c>
      <c r="BB5" s="21">
        <v>4.2299999999999997E-2</v>
      </c>
      <c r="BC5" s="21">
        <v>1.7600000000000001E-2</v>
      </c>
      <c r="BD5" s="21">
        <v>0.58950000000000002</v>
      </c>
      <c r="BE5" s="21">
        <v>0.37319999999999998</v>
      </c>
      <c r="BF5" s="21">
        <v>0.1396</v>
      </c>
      <c r="BG5" s="21">
        <v>0.2127</v>
      </c>
      <c r="BH5" s="21">
        <v>0.36309999999999998</v>
      </c>
      <c r="BI5" s="21">
        <v>1.3127</v>
      </c>
      <c r="BJ5" s="21">
        <v>2.5028999999999999</v>
      </c>
      <c r="BK5" s="21">
        <v>3.3026</v>
      </c>
      <c r="BL5" s="21">
        <v>1.1535</v>
      </c>
      <c r="BM5" s="21">
        <v>3.2599999999999997E-2</v>
      </c>
      <c r="BN5" s="21">
        <v>1.4476</v>
      </c>
      <c r="BO5" s="21">
        <v>0.23549999999999999</v>
      </c>
      <c r="BP5" s="21">
        <v>2.5148999999999999</v>
      </c>
      <c r="BQ5" s="21">
        <v>3.4577</v>
      </c>
      <c r="BR5" s="21">
        <v>33.991</v>
      </c>
      <c r="BS5" s="21">
        <v>9.7299999999999998E-2</v>
      </c>
      <c r="BT5" s="21">
        <v>0.34449999999999997</v>
      </c>
      <c r="BU5" s="21">
        <v>0.20100000000000001</v>
      </c>
      <c r="BV5" s="21">
        <v>0.83599999999999997</v>
      </c>
      <c r="BW5" s="21">
        <v>0.23089999999999999</v>
      </c>
      <c r="BX5" s="21">
        <v>0.2087</v>
      </c>
      <c r="BY5" s="21">
        <v>2.5899999999999999E-2</v>
      </c>
      <c r="BZ5" s="21">
        <v>9.5704999999999991</v>
      </c>
      <c r="CA5" s="21">
        <v>3.0137999999999998</v>
      </c>
      <c r="CB5" s="21">
        <v>2.4001000000000001</v>
      </c>
      <c r="CC5" s="21">
        <v>0.46920000000000001</v>
      </c>
      <c r="CD5" s="21">
        <v>6.2226999999999997</v>
      </c>
      <c r="CE5" s="21">
        <v>2.2765</v>
      </c>
      <c r="CF5" s="21">
        <v>0.2782</v>
      </c>
      <c r="CG5" s="21">
        <v>5.5500000000000001E-2</v>
      </c>
    </row>
    <row r="6" spans="1:85">
      <c r="A6" s="5">
        <v>813</v>
      </c>
      <c r="B6" s="16">
        <v>1.4238</v>
      </c>
      <c r="C6" s="16">
        <v>0.97719999999999996</v>
      </c>
      <c r="D6" s="16">
        <v>2.5510000000000002</v>
      </c>
      <c r="E6" s="16">
        <v>3.8699999999999998E-2</v>
      </c>
      <c r="F6" s="16">
        <v>2.1983999999999999</v>
      </c>
      <c r="G6" s="16">
        <v>0.23200000000000001</v>
      </c>
      <c r="H6" s="16">
        <v>0.2495</v>
      </c>
      <c r="I6" s="16">
        <v>1.8E-3</v>
      </c>
      <c r="J6" s="16">
        <v>0.88929999999999998</v>
      </c>
      <c r="K6" s="16">
        <v>4.3285</v>
      </c>
      <c r="L6" s="16">
        <v>4.36E-2</v>
      </c>
      <c r="M6" s="16">
        <v>3.7900000000000003E-2</v>
      </c>
      <c r="N6" s="16">
        <v>0.56579999999999997</v>
      </c>
      <c r="O6" s="16">
        <v>0.4219</v>
      </c>
      <c r="P6" s="16">
        <v>0.10150000000000001</v>
      </c>
      <c r="Q6" s="16">
        <v>0.52610000000000001</v>
      </c>
      <c r="R6" s="16">
        <v>63.0227</v>
      </c>
      <c r="S6" s="16">
        <v>4.9538000000000002</v>
      </c>
      <c r="T6" s="16">
        <v>6.5255999999999998</v>
      </c>
      <c r="U6" s="16">
        <v>2.3900999999999999</v>
      </c>
      <c r="V6" s="16">
        <v>1.6971000000000001</v>
      </c>
      <c r="W6" s="16">
        <v>0.2797</v>
      </c>
      <c r="X6" s="16">
        <v>8.0215999999999994</v>
      </c>
      <c r="Y6" s="16">
        <v>0.28420000000000001</v>
      </c>
      <c r="Z6" s="16">
        <v>8.1489999999999991</v>
      </c>
      <c r="AA6" s="16">
        <v>45.045499999999997</v>
      </c>
      <c r="AB6" s="16">
        <v>170.65020000000001</v>
      </c>
      <c r="AC6" s="16">
        <v>0.19470000000000001</v>
      </c>
      <c r="AD6" s="16">
        <v>1.5029999999999999</v>
      </c>
      <c r="AE6" s="16">
        <v>0.1101</v>
      </c>
      <c r="AF6" s="16">
        <v>2.1242999999999999</v>
      </c>
      <c r="AG6" s="16">
        <v>1.0892999999999999</v>
      </c>
      <c r="AH6" s="16">
        <v>1.1333</v>
      </c>
      <c r="AI6" s="16">
        <v>2.7755999999999998</v>
      </c>
      <c r="AJ6" s="16">
        <v>45.302500000000002</v>
      </c>
      <c r="AK6" s="16">
        <v>9.7827999999999999</v>
      </c>
      <c r="AL6" s="16">
        <v>4.899</v>
      </c>
      <c r="AM6" s="16">
        <v>0.90349999999999997</v>
      </c>
      <c r="AN6" s="16">
        <v>20.503</v>
      </c>
      <c r="AO6" s="16">
        <v>2.2997000000000001</v>
      </c>
      <c r="AP6" s="16">
        <v>1.1345000000000001</v>
      </c>
      <c r="AQ6" s="16">
        <v>0.28939999999999999</v>
      </c>
      <c r="AR6" s="21">
        <v>0.68110000000000004</v>
      </c>
      <c r="AS6" s="21">
        <v>0.24440000000000001</v>
      </c>
      <c r="AT6" s="21">
        <v>1.1523000000000001</v>
      </c>
      <c r="AU6" s="21">
        <v>8.5000000000000006E-3</v>
      </c>
      <c r="AV6" s="21">
        <v>1.1514</v>
      </c>
      <c r="AW6" s="21">
        <v>0.107</v>
      </c>
      <c r="AX6" s="21">
        <v>0.16600000000000001</v>
      </c>
      <c r="AY6" s="21">
        <v>2.7000000000000001E-3</v>
      </c>
      <c r="AZ6" s="21">
        <v>0.46260000000000001</v>
      </c>
      <c r="BA6" s="21">
        <v>3.0831</v>
      </c>
      <c r="BB6" s="21">
        <v>3.0499999999999999E-2</v>
      </c>
      <c r="BC6" s="21">
        <v>2.4799999999999999E-2</v>
      </c>
      <c r="BD6" s="21">
        <v>0.32269999999999999</v>
      </c>
      <c r="BE6" s="21">
        <v>0.23</v>
      </c>
      <c r="BF6" s="21">
        <v>0.24779999999999999</v>
      </c>
      <c r="BG6" s="21">
        <v>0.22620000000000001</v>
      </c>
      <c r="BH6" s="21">
        <v>0.18940000000000001</v>
      </c>
      <c r="BI6" s="21">
        <v>2.0653000000000001</v>
      </c>
      <c r="BJ6" s="21">
        <v>2.8679999999999999</v>
      </c>
      <c r="BK6" s="21">
        <v>1.5226999999999999</v>
      </c>
      <c r="BL6" s="21">
        <v>0.77690000000000003</v>
      </c>
      <c r="BM6" s="21">
        <v>3.8600000000000002E-2</v>
      </c>
      <c r="BN6" s="21">
        <v>3.1263000000000001</v>
      </c>
      <c r="BO6" s="21">
        <v>0.22700000000000001</v>
      </c>
      <c r="BP6" s="21">
        <v>4.0991</v>
      </c>
      <c r="BQ6" s="21">
        <v>16.330200000000001</v>
      </c>
      <c r="BR6" s="21">
        <v>68.665800000000004</v>
      </c>
      <c r="BS6" s="21">
        <v>0.12540000000000001</v>
      </c>
      <c r="BT6" s="21">
        <v>1.0716000000000001</v>
      </c>
      <c r="BU6" s="21">
        <v>8.2199999999999995E-2</v>
      </c>
      <c r="BV6" s="21">
        <v>1.2232000000000001</v>
      </c>
      <c r="BW6" s="21">
        <v>0.62380000000000002</v>
      </c>
      <c r="BX6" s="21">
        <v>0.33029999999999998</v>
      </c>
      <c r="BY6" s="21">
        <v>0.83140000000000003</v>
      </c>
      <c r="BZ6" s="21">
        <v>12.073499999999999</v>
      </c>
      <c r="CA6" s="21">
        <v>5.7454999999999998</v>
      </c>
      <c r="CB6" s="21">
        <v>2.8435999999999999</v>
      </c>
      <c r="CC6" s="21">
        <v>0.58120000000000005</v>
      </c>
      <c r="CD6" s="21">
        <v>9.8361000000000001</v>
      </c>
      <c r="CE6" s="21">
        <v>3.1166</v>
      </c>
      <c r="CF6" s="21">
        <v>0.6008</v>
      </c>
      <c r="CG6" s="21">
        <v>0.11269999999999999</v>
      </c>
    </row>
    <row r="7" spans="1:85">
      <c r="A7" s="5">
        <v>814</v>
      </c>
      <c r="B7" s="16">
        <v>1.2266999999999999</v>
      </c>
      <c r="C7" s="16">
        <v>0.78449999999999998</v>
      </c>
      <c r="D7" s="16">
        <v>2.1044</v>
      </c>
      <c r="E7" s="16">
        <v>3.1600000000000003E-2</v>
      </c>
      <c r="F7" s="16">
        <v>0.4844</v>
      </c>
      <c r="G7" s="16">
        <v>0.1981</v>
      </c>
      <c r="H7" s="16">
        <v>0.1391</v>
      </c>
      <c r="I7" s="16">
        <v>0.1961</v>
      </c>
      <c r="J7" s="16">
        <v>1.5048999999999999</v>
      </c>
      <c r="K7" s="16">
        <v>3.4807000000000001</v>
      </c>
      <c r="L7" s="16">
        <v>1.7600000000000001E-2</v>
      </c>
      <c r="M7" s="16">
        <v>3.7499999999999999E-2</v>
      </c>
      <c r="N7" s="16">
        <v>0.70499999999999996</v>
      </c>
      <c r="O7" s="16">
        <v>0.77900000000000003</v>
      </c>
      <c r="P7" s="16">
        <v>8.8999999999999996E-2</v>
      </c>
      <c r="Q7" s="16">
        <v>0.49509999999999998</v>
      </c>
      <c r="R7" s="16">
        <v>68.552000000000007</v>
      </c>
      <c r="S7" s="16">
        <v>5.3518999999999997</v>
      </c>
      <c r="T7" s="16">
        <v>6.2363999999999997</v>
      </c>
      <c r="U7" s="16">
        <v>5.1291000000000002</v>
      </c>
      <c r="V7" s="16">
        <v>2.0880000000000001</v>
      </c>
      <c r="W7" s="16">
        <v>0.33860000000000001</v>
      </c>
      <c r="X7" s="16">
        <v>5.4569000000000001</v>
      </c>
      <c r="Y7" s="16">
        <v>0.32919999999999999</v>
      </c>
      <c r="Z7" s="16">
        <v>6.7434000000000003</v>
      </c>
      <c r="AA7" s="16">
        <v>70.942400000000006</v>
      </c>
      <c r="AB7" s="16">
        <v>142.26480000000001</v>
      </c>
      <c r="AC7" s="16">
        <v>0.18870000000000001</v>
      </c>
      <c r="AD7" s="16">
        <v>1.018</v>
      </c>
      <c r="AE7" s="16">
        <v>0.13739999999999999</v>
      </c>
      <c r="AF7" s="16">
        <v>1.9215</v>
      </c>
      <c r="AG7" s="16">
        <v>0.98980000000000001</v>
      </c>
      <c r="AH7" s="16">
        <v>1.0149999999999999</v>
      </c>
      <c r="AI7" s="16">
        <v>0.89570000000000005</v>
      </c>
      <c r="AJ7" s="16">
        <v>33.176299999999998</v>
      </c>
      <c r="AK7" s="16">
        <v>7.8391000000000002</v>
      </c>
      <c r="AL7" s="16">
        <v>4.7175000000000002</v>
      </c>
      <c r="AM7" s="16">
        <v>0.87609999999999999</v>
      </c>
      <c r="AN7" s="16">
        <v>10.81</v>
      </c>
      <c r="AO7" s="16">
        <v>2.2069000000000001</v>
      </c>
      <c r="AP7" s="16">
        <v>0.7208</v>
      </c>
      <c r="AQ7" s="16">
        <v>0.247</v>
      </c>
      <c r="AR7" s="21">
        <v>0.52290000000000003</v>
      </c>
      <c r="AS7" s="21">
        <v>0.19070000000000001</v>
      </c>
      <c r="AT7" s="21">
        <v>0.85919999999999996</v>
      </c>
      <c r="AU7" s="21">
        <v>4.8999999999999998E-3</v>
      </c>
      <c r="AV7" s="21">
        <v>0.2082</v>
      </c>
      <c r="AW7" s="21">
        <v>9.3700000000000006E-2</v>
      </c>
      <c r="AX7" s="21">
        <v>9.5200000000000007E-2</v>
      </c>
      <c r="AY7" s="21">
        <v>9.0499999999999997E-2</v>
      </c>
      <c r="AZ7" s="21">
        <v>0.55600000000000005</v>
      </c>
      <c r="BA7" s="21">
        <v>2.2946</v>
      </c>
      <c r="BB7" s="21">
        <v>1.14E-2</v>
      </c>
      <c r="BC7" s="21">
        <v>2.5999999999999999E-2</v>
      </c>
      <c r="BD7" s="21">
        <v>0.29089999999999999</v>
      </c>
      <c r="BE7" s="21">
        <v>0.44729999999999998</v>
      </c>
      <c r="BF7" s="21">
        <v>0.1017</v>
      </c>
      <c r="BG7" s="21">
        <v>0.21460000000000001</v>
      </c>
      <c r="BH7" s="21">
        <v>0.24030000000000001</v>
      </c>
      <c r="BI7" s="21">
        <v>2.3304</v>
      </c>
      <c r="BJ7" s="21">
        <v>2.7290000000000001</v>
      </c>
      <c r="BK7" s="21">
        <v>3.2986</v>
      </c>
      <c r="BL7" s="21">
        <v>1.1987000000000001</v>
      </c>
      <c r="BM7" s="21">
        <v>3.9199999999999999E-2</v>
      </c>
      <c r="BN7" s="21">
        <v>1.9339</v>
      </c>
      <c r="BO7" s="21">
        <v>0.1754</v>
      </c>
      <c r="BP7" s="21">
        <v>2.8206000000000002</v>
      </c>
      <c r="BQ7" s="21">
        <v>20.831099999999999</v>
      </c>
      <c r="BR7" s="21">
        <v>56.034100000000002</v>
      </c>
      <c r="BS7" s="21">
        <v>0.1144</v>
      </c>
      <c r="BT7" s="21">
        <v>0.63619999999999999</v>
      </c>
      <c r="BU7" s="21">
        <v>8.3599999999999994E-2</v>
      </c>
      <c r="BV7" s="21">
        <v>0.85319999999999996</v>
      </c>
      <c r="BW7" s="21">
        <v>0.49409999999999998</v>
      </c>
      <c r="BX7" s="21">
        <v>0.28249999999999997</v>
      </c>
      <c r="BY7" s="21">
        <v>0.23619999999999999</v>
      </c>
      <c r="BZ7" s="21">
        <v>9.3378999999999994</v>
      </c>
      <c r="CA7" s="21">
        <v>3.8984999999999999</v>
      </c>
      <c r="CB7" s="21">
        <v>2.4723999999999999</v>
      </c>
      <c r="CC7" s="21">
        <v>0.48730000000000001</v>
      </c>
      <c r="CD7" s="21">
        <v>3.7824</v>
      </c>
      <c r="CE7" s="21">
        <v>2.3549000000000002</v>
      </c>
      <c r="CF7" s="21">
        <v>0.33460000000000001</v>
      </c>
      <c r="CG7" s="21">
        <v>5.6300000000000003E-2</v>
      </c>
    </row>
    <row r="8" spans="1:85">
      <c r="A8" s="5">
        <v>816</v>
      </c>
      <c r="B8" s="16">
        <v>1.2613000000000001</v>
      </c>
      <c r="C8" s="16">
        <v>1.2985</v>
      </c>
      <c r="D8" s="16">
        <v>1.3537999999999999</v>
      </c>
      <c r="E8" s="16">
        <v>2.7799999999999998E-2</v>
      </c>
      <c r="F8" s="16">
        <v>2.81E-2</v>
      </c>
      <c r="G8" s="16">
        <v>0.2354</v>
      </c>
      <c r="H8" s="16">
        <v>4.7199999999999999E-2</v>
      </c>
      <c r="I8" s="16">
        <v>0.18110000000000001</v>
      </c>
      <c r="J8" s="16">
        <v>1.3070999999999999</v>
      </c>
      <c r="K8" s="16">
        <v>4.9095000000000004</v>
      </c>
      <c r="L8" s="16">
        <v>3.1199999999999999E-2</v>
      </c>
      <c r="M8" s="16">
        <v>6.2899999999999998E-2</v>
      </c>
      <c r="N8" s="16">
        <v>1.0798000000000001</v>
      </c>
      <c r="O8" s="16">
        <v>0.6583</v>
      </c>
      <c r="P8" s="16">
        <v>5.2600000000000001E-2</v>
      </c>
      <c r="Q8" s="16">
        <v>0.51300000000000001</v>
      </c>
      <c r="R8" s="16">
        <v>73.010199999999998</v>
      </c>
      <c r="S8" s="16">
        <v>4.7248999999999999</v>
      </c>
      <c r="T8" s="16">
        <v>8.5823999999999998</v>
      </c>
      <c r="U8" s="16">
        <v>5.0018000000000002</v>
      </c>
      <c r="V8" s="16">
        <v>2.0470000000000002</v>
      </c>
      <c r="W8" s="16">
        <v>0.36059999999999998</v>
      </c>
      <c r="X8" s="16">
        <v>4.2622</v>
      </c>
      <c r="Y8" s="16">
        <v>0.31859999999999999</v>
      </c>
      <c r="Z8" s="16">
        <v>7.1235999999999997</v>
      </c>
      <c r="AA8" s="16">
        <v>48.106999999999999</v>
      </c>
      <c r="AB8" s="16">
        <v>169.78970000000001</v>
      </c>
      <c r="AC8" s="16">
        <v>0.15529999999999999</v>
      </c>
      <c r="AD8" s="16">
        <v>0.71619999999999995</v>
      </c>
      <c r="AE8" s="16">
        <v>0.1295</v>
      </c>
      <c r="AF8" s="16">
        <v>2.1223000000000001</v>
      </c>
      <c r="AG8" s="16">
        <v>0.5635</v>
      </c>
      <c r="AH8" s="16">
        <v>1.0528</v>
      </c>
      <c r="AI8" s="16">
        <v>0.41799999999999998</v>
      </c>
      <c r="AJ8" s="16">
        <v>40.6785</v>
      </c>
      <c r="AK8" s="16">
        <v>8.3911999999999995</v>
      </c>
      <c r="AL8" s="16">
        <v>6.5225</v>
      </c>
      <c r="AM8" s="16">
        <v>0.91679999999999995</v>
      </c>
      <c r="AN8" s="16">
        <v>13.954499999999999</v>
      </c>
      <c r="AO8" s="16">
        <v>1.5629</v>
      </c>
      <c r="AP8" s="16">
        <v>0.58799999999999997</v>
      </c>
      <c r="AQ8" s="16">
        <v>0.31380000000000002</v>
      </c>
      <c r="AR8" s="21">
        <v>0.46</v>
      </c>
      <c r="AS8" s="21">
        <v>0.28710000000000002</v>
      </c>
      <c r="AT8" s="21">
        <v>0.54449999999999998</v>
      </c>
      <c r="AU8" s="21">
        <v>4.3E-3</v>
      </c>
      <c r="AV8" s="21">
        <v>4.6800000000000001E-2</v>
      </c>
      <c r="AW8" s="21">
        <v>7.0499999999999993E-2</v>
      </c>
      <c r="AX8" s="21">
        <v>3.0200000000000001E-2</v>
      </c>
      <c r="AY8" s="21">
        <v>4.48E-2</v>
      </c>
      <c r="AZ8" s="21">
        <v>0.43609999999999999</v>
      </c>
      <c r="BA8" s="21">
        <v>2.9380000000000002</v>
      </c>
      <c r="BB8" s="21">
        <v>1.61E-2</v>
      </c>
      <c r="BC8" s="21">
        <v>3.2000000000000001E-2</v>
      </c>
      <c r="BD8" s="21">
        <v>0.49480000000000002</v>
      </c>
      <c r="BE8" s="21">
        <v>0.44400000000000001</v>
      </c>
      <c r="BF8" s="21">
        <v>0.13619999999999999</v>
      </c>
      <c r="BG8" s="21">
        <v>0.19850000000000001</v>
      </c>
      <c r="BH8" s="21">
        <v>0.12859999999999999</v>
      </c>
      <c r="BI8" s="21">
        <v>1.7053</v>
      </c>
      <c r="BJ8" s="21">
        <v>3.4516</v>
      </c>
      <c r="BK8" s="21">
        <v>2.9706999999999999</v>
      </c>
      <c r="BL8" s="21">
        <v>0.90790000000000004</v>
      </c>
      <c r="BM8" s="21">
        <v>3.2099999999999997E-2</v>
      </c>
      <c r="BN8" s="21">
        <v>1.7629999999999999</v>
      </c>
      <c r="BO8" s="21">
        <v>0.23</v>
      </c>
      <c r="BP8" s="21">
        <v>3.4670999999999998</v>
      </c>
      <c r="BQ8" s="21">
        <v>11.4145</v>
      </c>
      <c r="BR8" s="21">
        <v>66.135599999999997</v>
      </c>
      <c r="BS8" s="21">
        <v>7.5499999999999998E-2</v>
      </c>
      <c r="BT8" s="21">
        <v>0.48830000000000001</v>
      </c>
      <c r="BU8" s="21">
        <v>9.0899999999999995E-2</v>
      </c>
      <c r="BV8" s="21">
        <v>0.94330000000000003</v>
      </c>
      <c r="BW8" s="21">
        <v>0.27939999999999998</v>
      </c>
      <c r="BX8" s="21">
        <v>0.20219999999999999</v>
      </c>
      <c r="BY8" s="21">
        <v>9.1399999999999995E-2</v>
      </c>
      <c r="BZ8" s="21">
        <v>11.1601</v>
      </c>
      <c r="CA8" s="21">
        <v>3.6254</v>
      </c>
      <c r="CB8" s="21">
        <v>3.2351999999999999</v>
      </c>
      <c r="CC8" s="21">
        <v>0.56559999999999999</v>
      </c>
      <c r="CD8" s="21">
        <v>5.1010999999999997</v>
      </c>
      <c r="CE8" s="21">
        <v>1.7212000000000001</v>
      </c>
      <c r="CF8" s="21">
        <v>0.31169999999999998</v>
      </c>
      <c r="CG8" s="21">
        <v>6.4100000000000004E-2</v>
      </c>
    </row>
    <row r="9" spans="1:85">
      <c r="A9" s="5">
        <v>817</v>
      </c>
      <c r="B9" s="16">
        <v>0.74619999999999997</v>
      </c>
      <c r="C9" s="16">
        <v>0.85570000000000002</v>
      </c>
      <c r="D9" s="16">
        <v>0.61599999999999999</v>
      </c>
      <c r="E9" s="16">
        <v>2.8000000000000001E-2</v>
      </c>
      <c r="F9" s="16">
        <v>0.14599999999999999</v>
      </c>
      <c r="G9" s="16">
        <v>0.17419999999999999</v>
      </c>
      <c r="H9" s="16">
        <v>8.9399999999999993E-2</v>
      </c>
      <c r="I9" s="16">
        <v>0.1125</v>
      </c>
      <c r="J9" s="16">
        <v>0.69259999999999999</v>
      </c>
      <c r="K9" s="16">
        <v>4.9466000000000001</v>
      </c>
      <c r="L9" s="16">
        <v>3.3599999999999998E-2</v>
      </c>
      <c r="M9" s="16">
        <v>1.0949</v>
      </c>
      <c r="N9" s="16">
        <v>0.94810000000000005</v>
      </c>
      <c r="O9" s="16">
        <v>0.32540000000000002</v>
      </c>
      <c r="P9" s="16">
        <v>6.5500000000000003E-2</v>
      </c>
      <c r="Q9" s="16">
        <v>0.82889999999999997</v>
      </c>
      <c r="R9" s="16">
        <v>67.330200000000005</v>
      </c>
      <c r="S9" s="16">
        <v>9.7867999999999995</v>
      </c>
      <c r="T9" s="16">
        <v>6.6597</v>
      </c>
      <c r="U9" s="16">
        <v>4.2050999999999998</v>
      </c>
      <c r="V9" s="16">
        <v>2.5648</v>
      </c>
      <c r="W9" s="16">
        <v>0.34610000000000002</v>
      </c>
      <c r="X9" s="16">
        <v>6.4673999999999996</v>
      </c>
      <c r="Y9" s="16">
        <v>0.32700000000000001</v>
      </c>
      <c r="Z9" s="16">
        <v>7.5720999999999998</v>
      </c>
      <c r="AA9" s="16">
        <v>152.86689999999999</v>
      </c>
      <c r="AB9" s="16">
        <v>98.522000000000006</v>
      </c>
      <c r="AC9" s="16">
        <v>0.2094</v>
      </c>
      <c r="AD9" s="16">
        <v>0.36499999999999999</v>
      </c>
      <c r="AE9" s="16">
        <v>0.30940000000000001</v>
      </c>
      <c r="AF9" s="16">
        <v>1.7027000000000001</v>
      </c>
      <c r="AG9" s="16">
        <v>1.1520999999999999</v>
      </c>
      <c r="AH9" s="16">
        <v>0.76959999999999995</v>
      </c>
      <c r="AI9" s="16">
        <v>0.13969999999999999</v>
      </c>
      <c r="AJ9" s="16">
        <v>33.726999999999997</v>
      </c>
      <c r="AK9" s="16">
        <v>6.2213000000000003</v>
      </c>
      <c r="AL9" s="16">
        <v>3.8115999999999999</v>
      </c>
      <c r="AM9" s="16">
        <v>0.72040000000000004</v>
      </c>
      <c r="AN9" s="16">
        <v>5.4644000000000004</v>
      </c>
      <c r="AO9" s="16">
        <v>2.8029000000000002</v>
      </c>
      <c r="AP9" s="16">
        <v>0.4642</v>
      </c>
      <c r="AQ9" s="16">
        <v>0.2049</v>
      </c>
      <c r="AR9" s="21">
        <v>0.28170000000000001</v>
      </c>
      <c r="AS9" s="21">
        <v>0.13600000000000001</v>
      </c>
      <c r="AT9" s="21">
        <v>0.2445</v>
      </c>
      <c r="AU9" s="21">
        <v>4.1000000000000003E-3</v>
      </c>
      <c r="AV9" s="21">
        <v>8.9499999999999996E-2</v>
      </c>
      <c r="AW9" s="21">
        <v>6.3399999999999998E-2</v>
      </c>
      <c r="AX9" s="21">
        <v>6.1899999999999997E-2</v>
      </c>
      <c r="AY9" s="21">
        <v>4.8399999999999999E-2</v>
      </c>
      <c r="AZ9" s="21">
        <v>0.2472</v>
      </c>
      <c r="BA9" s="21">
        <v>2.8262</v>
      </c>
      <c r="BB9" s="21">
        <v>1.7500000000000002E-2</v>
      </c>
      <c r="BC9" s="21">
        <v>0.15809999999999999</v>
      </c>
      <c r="BD9" s="21">
        <v>0.38969999999999999</v>
      </c>
      <c r="BE9" s="21">
        <v>0.23449999999999999</v>
      </c>
      <c r="BF9" s="21">
        <v>0.1381</v>
      </c>
      <c r="BG9" s="21">
        <v>0.28070000000000001</v>
      </c>
      <c r="BH9" s="21">
        <v>0.3095</v>
      </c>
      <c r="BI9" s="21">
        <v>2.2042999999999999</v>
      </c>
      <c r="BJ9" s="21">
        <v>2.3874</v>
      </c>
      <c r="BK9" s="21">
        <v>2.5268999999999999</v>
      </c>
      <c r="BL9" s="21">
        <v>1.1835</v>
      </c>
      <c r="BM9" s="21">
        <v>0.03</v>
      </c>
      <c r="BN9" s="21">
        <v>2.238</v>
      </c>
      <c r="BO9" s="21">
        <v>0.20469999999999999</v>
      </c>
      <c r="BP9" s="21">
        <v>2.8106</v>
      </c>
      <c r="BQ9" s="21">
        <v>5.6660000000000004</v>
      </c>
      <c r="BR9" s="21">
        <v>36.440800000000003</v>
      </c>
      <c r="BS9" s="21">
        <v>9.9599999999999994E-2</v>
      </c>
      <c r="BT9" s="21">
        <v>0.22070000000000001</v>
      </c>
      <c r="BU9" s="21">
        <v>0.18329999999999999</v>
      </c>
      <c r="BV9" s="21">
        <v>0.21529999999999999</v>
      </c>
      <c r="BW9" s="21">
        <v>0.40239999999999998</v>
      </c>
      <c r="BX9" s="21">
        <v>9.7500000000000003E-2</v>
      </c>
      <c r="BY9" s="21">
        <v>2.8899999999999999E-2</v>
      </c>
      <c r="BZ9" s="21">
        <v>6.2350000000000003</v>
      </c>
      <c r="CA9" s="21">
        <v>2.7713999999999999</v>
      </c>
      <c r="CB9" s="21">
        <v>2.1122000000000001</v>
      </c>
      <c r="CC9" s="21">
        <v>0.31430000000000002</v>
      </c>
      <c r="CD9" s="21">
        <v>1.6435</v>
      </c>
      <c r="CE9" s="21">
        <v>2.1541999999999999</v>
      </c>
      <c r="CF9" s="21">
        <v>0.23649999999999999</v>
      </c>
      <c r="CG9" s="21">
        <v>5.2200000000000003E-2</v>
      </c>
    </row>
    <row r="10" spans="1:85">
      <c r="A10" s="5">
        <v>818</v>
      </c>
      <c r="B10" s="16">
        <v>2.2294999999999998</v>
      </c>
      <c r="C10" s="16">
        <v>1.9745999999999999</v>
      </c>
      <c r="D10" s="16">
        <v>3.1185999999999998</v>
      </c>
      <c r="E10" s="16">
        <v>4.3400000000000001E-2</v>
      </c>
      <c r="F10" s="16">
        <v>2.4060999999999999</v>
      </c>
      <c r="G10" s="16">
        <v>0.38340000000000002</v>
      </c>
      <c r="H10" s="16">
        <v>0.26179999999999998</v>
      </c>
      <c r="I10" s="16">
        <v>0.6512</v>
      </c>
      <c r="J10" s="16">
        <v>2.3300999999999998</v>
      </c>
      <c r="K10" s="16">
        <v>7.1029</v>
      </c>
      <c r="L10" s="16">
        <v>2.5499999999999998E-2</v>
      </c>
      <c r="M10" s="16">
        <v>0.11550000000000001</v>
      </c>
      <c r="N10" s="16">
        <v>0.5181</v>
      </c>
      <c r="O10" s="16">
        <v>1.7685</v>
      </c>
      <c r="P10" s="16">
        <v>0.13830000000000001</v>
      </c>
      <c r="Q10" s="16">
        <v>0.79659999999999997</v>
      </c>
      <c r="R10" s="16">
        <v>114.8252</v>
      </c>
      <c r="S10" s="16">
        <v>15.528</v>
      </c>
      <c r="T10" s="16">
        <v>9.7416999999999998</v>
      </c>
      <c r="U10" s="16">
        <v>6.2949999999999999</v>
      </c>
      <c r="V10" s="16">
        <v>1.6186</v>
      </c>
      <c r="W10" s="16">
        <v>0.41339999999999999</v>
      </c>
      <c r="X10" s="16">
        <v>9.3992000000000004</v>
      </c>
      <c r="Y10" s="16">
        <v>0.44009999999999999</v>
      </c>
      <c r="Z10" s="16">
        <v>10.9421</v>
      </c>
      <c r="AA10" s="16">
        <v>71.785300000000007</v>
      </c>
      <c r="AB10" s="16">
        <v>253.53360000000001</v>
      </c>
      <c r="AC10" s="16">
        <v>0.28660000000000002</v>
      </c>
      <c r="AD10" s="16">
        <v>1.2771999999999999</v>
      </c>
      <c r="AE10" s="16">
        <v>5.1900000000000002E-2</v>
      </c>
      <c r="AF10" s="16">
        <v>2.4862000000000002</v>
      </c>
      <c r="AG10" s="16">
        <v>3.1118000000000001</v>
      </c>
      <c r="AH10" s="16">
        <v>1.5134000000000001</v>
      </c>
      <c r="AI10" s="16">
        <v>2.4811999999999999</v>
      </c>
      <c r="AJ10" s="16">
        <v>44.978700000000003</v>
      </c>
      <c r="AK10" s="16">
        <v>14.0868</v>
      </c>
      <c r="AL10" s="16">
        <v>6.9692999999999996</v>
      </c>
      <c r="AM10" s="16">
        <v>1.0115000000000001</v>
      </c>
      <c r="AN10" s="16">
        <v>11.3619</v>
      </c>
      <c r="AO10" s="16">
        <v>2.2664</v>
      </c>
      <c r="AP10" s="16">
        <v>1.3301000000000001</v>
      </c>
      <c r="AQ10" s="16">
        <v>0.42709999999999998</v>
      </c>
      <c r="AR10" s="21">
        <v>0.5242</v>
      </c>
      <c r="AS10" s="21">
        <v>0.3039</v>
      </c>
      <c r="AT10" s="21">
        <v>1.0612999999999999</v>
      </c>
      <c r="AU10" s="21">
        <v>6.6E-3</v>
      </c>
      <c r="AV10" s="21">
        <v>0.61990000000000001</v>
      </c>
      <c r="AW10" s="21">
        <v>0.15559999999999999</v>
      </c>
      <c r="AX10" s="21">
        <v>0.1396</v>
      </c>
      <c r="AY10" s="21">
        <v>7.6499999999999999E-2</v>
      </c>
      <c r="AZ10" s="21">
        <v>0.67300000000000004</v>
      </c>
      <c r="BA10" s="21">
        <v>2.6916000000000002</v>
      </c>
      <c r="BB10" s="21">
        <v>1.6E-2</v>
      </c>
      <c r="BC10" s="21">
        <v>4.6199999999999998E-2</v>
      </c>
      <c r="BD10" s="21">
        <v>0.19020000000000001</v>
      </c>
      <c r="BE10" s="21">
        <v>0.94520000000000004</v>
      </c>
      <c r="BF10" s="21">
        <v>0.16589999999999999</v>
      </c>
      <c r="BG10" s="21">
        <v>0.2382</v>
      </c>
      <c r="BH10" s="21">
        <v>6.5600000000000006E-2</v>
      </c>
      <c r="BI10" s="21">
        <v>3.5634000000000001</v>
      </c>
      <c r="BJ10" s="21">
        <v>2.8984999999999999</v>
      </c>
      <c r="BK10" s="21">
        <v>2.9853999999999998</v>
      </c>
      <c r="BL10" s="21">
        <v>0.53669999999999995</v>
      </c>
      <c r="BM10" s="21">
        <v>3.7900000000000003E-2</v>
      </c>
      <c r="BN10" s="21">
        <v>2.4338000000000002</v>
      </c>
      <c r="BO10" s="21">
        <v>0.2472</v>
      </c>
      <c r="BP10" s="21">
        <v>2.8525</v>
      </c>
      <c r="BQ10" s="21">
        <v>16.474</v>
      </c>
      <c r="BR10" s="21">
        <v>58.344299999999997</v>
      </c>
      <c r="BS10" s="21">
        <v>0.1249</v>
      </c>
      <c r="BT10" s="21">
        <v>0.76670000000000005</v>
      </c>
      <c r="BU10" s="21">
        <v>3.0700000000000002E-2</v>
      </c>
      <c r="BV10" s="21">
        <v>0.99219999999999997</v>
      </c>
      <c r="BW10" s="21">
        <v>1.2044999999999999</v>
      </c>
      <c r="BX10" s="21">
        <v>0.25309999999999999</v>
      </c>
      <c r="BY10" s="21">
        <v>0.33800000000000002</v>
      </c>
      <c r="BZ10" s="21">
        <v>8.0037000000000003</v>
      </c>
      <c r="CA10" s="21">
        <v>4.8487999999999998</v>
      </c>
      <c r="CB10" s="21">
        <v>2.7949999999999999</v>
      </c>
      <c r="CC10" s="21">
        <v>0.48799999999999999</v>
      </c>
      <c r="CD10" s="21">
        <v>3.1898</v>
      </c>
      <c r="CE10" s="21">
        <v>2.6903000000000001</v>
      </c>
      <c r="CF10" s="21">
        <v>0.49480000000000002</v>
      </c>
      <c r="CG10" s="21">
        <v>8.4900000000000003E-2</v>
      </c>
    </row>
    <row r="11" spans="1:85">
      <c r="A11" s="5">
        <v>820</v>
      </c>
      <c r="B11" s="16">
        <v>2.2719999999999998</v>
      </c>
      <c r="C11" s="16">
        <v>1.6395</v>
      </c>
      <c r="D11" s="16">
        <v>2.3959999999999999</v>
      </c>
      <c r="E11" s="16">
        <v>3.5299999999999998E-2</v>
      </c>
      <c r="F11" s="16">
        <v>0.55569999999999997</v>
      </c>
      <c r="G11" s="16">
        <v>0.38679999999999998</v>
      </c>
      <c r="H11" s="16">
        <v>0.1757</v>
      </c>
      <c r="I11" s="16">
        <v>2.86E-2</v>
      </c>
      <c r="J11" s="16">
        <v>1.7724</v>
      </c>
      <c r="K11" s="16">
        <v>8.2847000000000008</v>
      </c>
      <c r="L11" s="16">
        <v>1.89E-2</v>
      </c>
      <c r="M11" s="16">
        <v>3.7600000000000001E-2</v>
      </c>
      <c r="N11" s="16">
        <v>1.8421000000000001</v>
      </c>
      <c r="O11" s="16">
        <v>1.3113999999999999</v>
      </c>
      <c r="P11" s="16">
        <v>0.13919999999999999</v>
      </c>
      <c r="Q11" s="16">
        <v>0.75760000000000005</v>
      </c>
      <c r="R11" s="16">
        <v>103.7405</v>
      </c>
      <c r="S11" s="16">
        <v>22.658000000000001</v>
      </c>
      <c r="T11" s="16">
        <v>13.2539</v>
      </c>
      <c r="U11" s="16">
        <v>5.9452999999999996</v>
      </c>
      <c r="V11" s="16">
        <v>2.4146999999999998</v>
      </c>
      <c r="W11" s="16">
        <v>0.4728</v>
      </c>
      <c r="X11" s="16">
        <v>5.3472</v>
      </c>
      <c r="Y11" s="16">
        <v>0.42</v>
      </c>
      <c r="Z11" s="16">
        <v>13.6838</v>
      </c>
      <c r="AA11" s="16">
        <v>77.281499999999994</v>
      </c>
      <c r="AB11" s="16">
        <v>194.27789999999999</v>
      </c>
      <c r="AC11" s="16">
        <v>0.34139999999999998</v>
      </c>
      <c r="AD11" s="16">
        <v>0.84550000000000003</v>
      </c>
      <c r="AE11" s="16">
        <v>0.1792</v>
      </c>
      <c r="AF11" s="16">
        <v>3.0905999999999998</v>
      </c>
      <c r="AG11" s="16">
        <v>2.5718999999999999</v>
      </c>
      <c r="AH11" s="16">
        <v>1.8354999999999999</v>
      </c>
      <c r="AI11" s="16">
        <v>1.2915000000000001</v>
      </c>
      <c r="AJ11" s="16">
        <v>43.108600000000003</v>
      </c>
      <c r="AK11" s="16">
        <v>9.5977999999999994</v>
      </c>
      <c r="AL11" s="16">
        <v>7.3566000000000003</v>
      </c>
      <c r="AM11" s="16">
        <v>1.3483000000000001</v>
      </c>
      <c r="AN11" s="16">
        <v>15.875400000000001</v>
      </c>
      <c r="AO11" s="16">
        <v>3.3538000000000001</v>
      </c>
      <c r="AP11" s="16">
        <v>1.2367999999999999</v>
      </c>
      <c r="AQ11" s="16">
        <v>0.46039999999999998</v>
      </c>
      <c r="AR11" s="21">
        <v>0.52300000000000002</v>
      </c>
      <c r="AS11" s="21">
        <v>0.17330000000000001</v>
      </c>
      <c r="AT11" s="21">
        <v>0.65780000000000005</v>
      </c>
      <c r="AU11" s="21">
        <v>4.5999999999999999E-3</v>
      </c>
      <c r="AV11" s="21">
        <v>0.16</v>
      </c>
      <c r="AW11" s="21">
        <v>0.1177</v>
      </c>
      <c r="AX11" s="21">
        <v>7.3300000000000004E-2</v>
      </c>
      <c r="AY11" s="21">
        <v>8.0000000000000004E-4</v>
      </c>
      <c r="AZ11" s="21">
        <v>0.38790000000000002</v>
      </c>
      <c r="BA11" s="21">
        <v>3.7027000000000001</v>
      </c>
      <c r="BB11" s="21">
        <v>8.6E-3</v>
      </c>
      <c r="BC11" s="21">
        <v>1.2999999999999999E-2</v>
      </c>
      <c r="BD11" s="21">
        <v>0.60260000000000002</v>
      </c>
      <c r="BE11" s="21">
        <v>0.50680000000000003</v>
      </c>
      <c r="BF11" s="21">
        <v>0.15010000000000001</v>
      </c>
      <c r="BG11" s="21">
        <v>0.20499999999999999</v>
      </c>
      <c r="BH11" s="21">
        <v>7.2300000000000003E-2</v>
      </c>
      <c r="BI11" s="21">
        <v>5.2023999999999999</v>
      </c>
      <c r="BJ11" s="21">
        <v>3.2863000000000002</v>
      </c>
      <c r="BK11" s="21">
        <v>2.431</v>
      </c>
      <c r="BL11" s="21">
        <v>0.59740000000000004</v>
      </c>
      <c r="BM11" s="21">
        <v>3.2399999999999998E-2</v>
      </c>
      <c r="BN11" s="21">
        <v>1.1709000000000001</v>
      </c>
      <c r="BO11" s="21">
        <v>0.2021</v>
      </c>
      <c r="BP11" s="21">
        <v>2.9468999999999999</v>
      </c>
      <c r="BQ11" s="21">
        <v>12.464499999999999</v>
      </c>
      <c r="BR11" s="21">
        <v>47.276800000000001</v>
      </c>
      <c r="BS11" s="21">
        <v>0.10639999999999999</v>
      </c>
      <c r="BT11" s="21">
        <v>0.37430000000000002</v>
      </c>
      <c r="BU11" s="21">
        <v>7.9100000000000004E-2</v>
      </c>
      <c r="BV11" s="21">
        <v>0.73509999999999998</v>
      </c>
      <c r="BW11" s="21">
        <v>0.83560000000000001</v>
      </c>
      <c r="BX11" s="21">
        <v>0.22489999999999999</v>
      </c>
      <c r="BY11" s="21">
        <v>0.16300000000000001</v>
      </c>
      <c r="BZ11" s="21">
        <v>5.2523999999999997</v>
      </c>
      <c r="CA11" s="21">
        <v>3.0760000000000001</v>
      </c>
      <c r="CB11" s="21">
        <v>2.6587000000000001</v>
      </c>
      <c r="CC11" s="21">
        <v>0.4657</v>
      </c>
      <c r="CD11" s="21">
        <v>3.4712000000000001</v>
      </c>
      <c r="CE11" s="21">
        <v>2.5756999999999999</v>
      </c>
      <c r="CF11" s="21">
        <v>0.4173</v>
      </c>
      <c r="CG11" s="21">
        <v>6.8599999999999994E-2</v>
      </c>
    </row>
    <row r="12" spans="1:85">
      <c r="A12" s="5">
        <v>821</v>
      </c>
      <c r="B12" s="16">
        <v>2.6364999999999998</v>
      </c>
      <c r="C12" s="16">
        <v>2.7450000000000001</v>
      </c>
      <c r="D12" s="16">
        <v>4.6094999999999997</v>
      </c>
      <c r="E12" s="16">
        <v>7.9500000000000001E-2</v>
      </c>
      <c r="F12" s="16">
        <v>1.3895999999999999</v>
      </c>
      <c r="G12" s="16">
        <v>0.36330000000000001</v>
      </c>
      <c r="H12" s="16">
        <v>0.3165</v>
      </c>
      <c r="I12" s="16">
        <v>1.8700000000000001E-2</v>
      </c>
      <c r="J12" s="16">
        <v>2.8454000000000002</v>
      </c>
      <c r="K12" s="16">
        <v>9.4128000000000007</v>
      </c>
      <c r="L12" s="16">
        <v>2.9000000000000001E-2</v>
      </c>
      <c r="M12" s="16">
        <v>8.3000000000000004E-2</v>
      </c>
      <c r="N12" s="16">
        <v>1.1682999999999999</v>
      </c>
      <c r="O12" s="16">
        <v>0.80430000000000001</v>
      </c>
      <c r="P12" s="16">
        <v>0.1173</v>
      </c>
      <c r="Q12" s="16">
        <v>0.82969999999999999</v>
      </c>
      <c r="R12" s="16">
        <v>134.63409999999999</v>
      </c>
      <c r="S12" s="16">
        <v>16.277100000000001</v>
      </c>
      <c r="T12" s="16">
        <v>13.545</v>
      </c>
      <c r="U12" s="16">
        <v>7.2819000000000003</v>
      </c>
      <c r="V12" s="16">
        <v>3.2071000000000001</v>
      </c>
      <c r="W12" s="16">
        <v>0.55159999999999998</v>
      </c>
      <c r="X12" s="16">
        <v>11.1464</v>
      </c>
      <c r="Y12" s="16">
        <v>0.59889999999999999</v>
      </c>
      <c r="Z12" s="16">
        <v>13.737399999999999</v>
      </c>
      <c r="AA12" s="16">
        <v>99.753200000000007</v>
      </c>
      <c r="AB12" s="16">
        <v>412.43630000000002</v>
      </c>
      <c r="AC12" s="16">
        <v>0.26019999999999999</v>
      </c>
      <c r="AD12" s="16">
        <v>2.4701</v>
      </c>
      <c r="AE12" s="16">
        <v>0.11799999999999999</v>
      </c>
      <c r="AF12" s="16">
        <v>4.1280000000000001</v>
      </c>
      <c r="AG12" s="16">
        <v>3.4127000000000001</v>
      </c>
      <c r="AH12" s="16">
        <v>1.7411000000000001</v>
      </c>
      <c r="AI12" s="16">
        <v>8.6747999999999994</v>
      </c>
      <c r="AJ12" s="16">
        <v>70.218599999999995</v>
      </c>
      <c r="AK12" s="16">
        <v>18.9392</v>
      </c>
      <c r="AL12" s="16">
        <v>8.6473999999999993</v>
      </c>
      <c r="AM12" s="16">
        <v>1.7344999999999999</v>
      </c>
      <c r="AN12" s="16">
        <v>23.3383</v>
      </c>
      <c r="AO12" s="16">
        <v>2.7595000000000001</v>
      </c>
      <c r="AP12" s="16">
        <v>1.9204000000000001</v>
      </c>
      <c r="AQ12" s="16">
        <v>0.50170000000000003</v>
      </c>
      <c r="AR12" s="21">
        <v>0.4909</v>
      </c>
      <c r="AS12" s="21">
        <v>0.32240000000000002</v>
      </c>
      <c r="AT12" s="21">
        <v>1.2101</v>
      </c>
      <c r="AU12" s="21">
        <v>5.5999999999999999E-3</v>
      </c>
      <c r="AV12" s="21">
        <v>0.25180000000000002</v>
      </c>
      <c r="AW12" s="21">
        <v>7.8700000000000006E-2</v>
      </c>
      <c r="AX12" s="21">
        <v>0.10780000000000001</v>
      </c>
      <c r="AY12" s="21">
        <v>5.4999999999999997E-3</v>
      </c>
      <c r="AZ12" s="21">
        <v>0.50890000000000002</v>
      </c>
      <c r="BA12" s="21">
        <v>2.3934000000000002</v>
      </c>
      <c r="BB12" s="21">
        <v>8.3000000000000001E-3</v>
      </c>
      <c r="BC12" s="21">
        <v>2.53E-2</v>
      </c>
      <c r="BD12" s="21">
        <v>0.2671</v>
      </c>
      <c r="BE12" s="21">
        <v>0.26819999999999999</v>
      </c>
      <c r="BF12" s="21">
        <v>0.1552</v>
      </c>
      <c r="BG12" s="21">
        <v>0.16569999999999999</v>
      </c>
      <c r="BH12" s="21">
        <v>0.1668</v>
      </c>
      <c r="BI12" s="21">
        <v>3.1271</v>
      </c>
      <c r="BJ12" s="21">
        <v>2.6074999999999999</v>
      </c>
      <c r="BK12" s="21">
        <v>2.7292999999999998</v>
      </c>
      <c r="BL12" s="21">
        <v>0.76290000000000002</v>
      </c>
      <c r="BM12" s="21">
        <v>3.8300000000000001E-2</v>
      </c>
      <c r="BN12" s="21">
        <v>1.8673</v>
      </c>
      <c r="BO12" s="21">
        <v>0.21160000000000001</v>
      </c>
      <c r="BP12" s="21">
        <v>2.6785000000000001</v>
      </c>
      <c r="BQ12" s="21">
        <v>15.551299999999999</v>
      </c>
      <c r="BR12" s="21">
        <v>84.448899999999995</v>
      </c>
      <c r="BS12" s="21">
        <v>8.2600000000000007E-2</v>
      </c>
      <c r="BT12" s="21">
        <v>0.84230000000000005</v>
      </c>
      <c r="BU12" s="21">
        <v>4.7100000000000003E-2</v>
      </c>
      <c r="BV12" s="21">
        <v>0.99550000000000005</v>
      </c>
      <c r="BW12" s="21">
        <v>0.75229999999999997</v>
      </c>
      <c r="BX12" s="21">
        <v>0.23669999999999999</v>
      </c>
      <c r="BY12" s="21">
        <v>0.85089999999999999</v>
      </c>
      <c r="BZ12" s="21">
        <v>8.9024999999999999</v>
      </c>
      <c r="CA12" s="21">
        <v>4.7946999999999997</v>
      </c>
      <c r="CB12" s="21">
        <v>2.8481000000000001</v>
      </c>
      <c r="CC12" s="21">
        <v>0.59350000000000003</v>
      </c>
      <c r="CD12" s="21">
        <v>5.0576999999999996</v>
      </c>
      <c r="CE12" s="21">
        <v>2.0464000000000002</v>
      </c>
      <c r="CF12" s="21">
        <v>0.47760000000000002</v>
      </c>
      <c r="CG12" s="21">
        <v>6.1800000000000001E-2</v>
      </c>
    </row>
    <row r="13" spans="1:85">
      <c r="A13" s="5">
        <v>822</v>
      </c>
      <c r="B13" s="16">
        <v>0.96160000000000001</v>
      </c>
      <c r="C13" s="16">
        <v>1.4209000000000001</v>
      </c>
      <c r="D13" s="16">
        <v>4.2572000000000001</v>
      </c>
      <c r="E13" s="16">
        <v>2.9899999999999999E-2</v>
      </c>
      <c r="F13" s="16">
        <v>0.12690000000000001</v>
      </c>
      <c r="G13" s="16">
        <v>0.1525</v>
      </c>
      <c r="H13" s="16">
        <v>0.15190000000000001</v>
      </c>
      <c r="I13" s="16">
        <v>1.9099999999999999E-2</v>
      </c>
      <c r="J13" s="16">
        <v>2.3450000000000002</v>
      </c>
      <c r="K13" s="16">
        <v>7.0942999999999996</v>
      </c>
      <c r="L13" s="16">
        <v>7.1199999999999999E-2</v>
      </c>
      <c r="M13" s="16">
        <v>0.1101</v>
      </c>
      <c r="N13" s="16">
        <v>0.94950000000000001</v>
      </c>
      <c r="O13" s="16">
        <v>0.70979999999999999</v>
      </c>
      <c r="P13" s="16">
        <v>0.114</v>
      </c>
      <c r="Q13" s="16">
        <v>1.08</v>
      </c>
      <c r="R13" s="16">
        <v>186.93989999999999</v>
      </c>
      <c r="S13" s="16">
        <v>13.020099999999999</v>
      </c>
      <c r="T13" s="16">
        <v>10.7597</v>
      </c>
      <c r="U13" s="16">
        <v>8.5145999999999997</v>
      </c>
      <c r="V13" s="16">
        <v>4.6608000000000001</v>
      </c>
      <c r="W13" s="16">
        <v>0.41820000000000002</v>
      </c>
      <c r="X13" s="16">
        <v>7.6449999999999996</v>
      </c>
      <c r="Y13" s="16">
        <v>0.48609999999999998</v>
      </c>
      <c r="Z13" s="16">
        <v>8.6033000000000008</v>
      </c>
      <c r="AA13" s="16">
        <v>78.102500000000006</v>
      </c>
      <c r="AB13" s="16">
        <v>49.703299999999999</v>
      </c>
      <c r="AC13" s="16">
        <v>0.20230000000000001</v>
      </c>
      <c r="AD13" s="16">
        <v>1.0692999999999999</v>
      </c>
      <c r="AE13" s="16">
        <v>0.32450000000000001</v>
      </c>
      <c r="AF13" s="16">
        <v>3.5068000000000001</v>
      </c>
      <c r="AG13" s="16">
        <v>1.4914000000000001</v>
      </c>
      <c r="AH13" s="16">
        <v>1.613</v>
      </c>
      <c r="AI13" s="16">
        <v>0.44350000000000001</v>
      </c>
      <c r="AJ13" s="16">
        <v>76.642899999999997</v>
      </c>
      <c r="AK13" s="16">
        <v>11.645799999999999</v>
      </c>
      <c r="AL13" s="16">
        <v>5.1028000000000002</v>
      </c>
      <c r="AM13" s="16">
        <v>1.2398</v>
      </c>
      <c r="AN13" s="16">
        <v>3.3599999999999998E-2</v>
      </c>
      <c r="AO13" s="16">
        <v>2.6680000000000001</v>
      </c>
      <c r="AP13" s="16">
        <v>0.83089999999999997</v>
      </c>
      <c r="AQ13" s="16">
        <v>0.2424</v>
      </c>
      <c r="AR13" s="21">
        <v>0.32179999999999997</v>
      </c>
      <c r="AS13" s="21">
        <v>0.16039999999999999</v>
      </c>
      <c r="AT13" s="21">
        <v>1.3232999999999999</v>
      </c>
      <c r="AU13" s="21">
        <v>2.7000000000000001E-3</v>
      </c>
      <c r="AV13" s="21">
        <v>4.5900000000000003E-2</v>
      </c>
      <c r="AW13" s="21">
        <v>5.0299999999999997E-2</v>
      </c>
      <c r="AX13" s="21">
        <v>7.1499999999999994E-2</v>
      </c>
      <c r="AY13" s="21">
        <v>7.1999999999999998E-3</v>
      </c>
      <c r="AZ13" s="21">
        <v>0.53539999999999999</v>
      </c>
      <c r="BA13" s="21">
        <v>3.0642999999999998</v>
      </c>
      <c r="BB13" s="21">
        <v>3.3300000000000003E-2</v>
      </c>
      <c r="BC13" s="21">
        <v>3.1399999999999997E-2</v>
      </c>
      <c r="BD13" s="21">
        <v>0.29060000000000002</v>
      </c>
      <c r="BE13" s="21">
        <v>0.29049999999999998</v>
      </c>
      <c r="BF13" s="21">
        <v>9.9099999999999994E-2</v>
      </c>
      <c r="BG13" s="21">
        <v>0.23760000000000001</v>
      </c>
      <c r="BH13" s="21">
        <v>7.0699999999999999E-2</v>
      </c>
      <c r="BI13" s="21">
        <v>2.6785999999999999</v>
      </c>
      <c r="BJ13" s="21">
        <v>2.5619000000000001</v>
      </c>
      <c r="BK13" s="21">
        <v>3.5695000000000001</v>
      </c>
      <c r="BL13" s="21">
        <v>1.4402999999999999</v>
      </c>
      <c r="BM13" s="21">
        <v>3.49E-2</v>
      </c>
      <c r="BN13" s="21">
        <v>1.5676000000000001</v>
      </c>
      <c r="BO13" s="21">
        <v>0.18709999999999999</v>
      </c>
      <c r="BP13" s="21">
        <v>1.9579</v>
      </c>
      <c r="BQ13" s="21">
        <v>11.055</v>
      </c>
      <c r="BR13" s="21">
        <v>10.0688</v>
      </c>
      <c r="BS13" s="21">
        <v>6.4600000000000005E-2</v>
      </c>
      <c r="BT13" s="21">
        <v>0.44130000000000003</v>
      </c>
      <c r="BU13" s="21">
        <v>0.1416</v>
      </c>
      <c r="BV13" s="21">
        <v>0.92120000000000002</v>
      </c>
      <c r="BW13" s="21">
        <v>0.47310000000000002</v>
      </c>
      <c r="BX13" s="21">
        <v>0.16450000000000001</v>
      </c>
      <c r="BY13" s="21">
        <v>8.7499999999999994E-2</v>
      </c>
      <c r="BZ13" s="21">
        <v>8.2489000000000008</v>
      </c>
      <c r="CA13" s="21">
        <v>3.3668</v>
      </c>
      <c r="CB13" s="21">
        <v>1.6960999999999999</v>
      </c>
      <c r="CC13" s="21">
        <v>0.4153</v>
      </c>
      <c r="CD13" s="21">
        <v>2.9777</v>
      </c>
      <c r="CE13" s="21">
        <v>2.1082000000000001</v>
      </c>
      <c r="CF13" s="21">
        <v>0.27160000000000001</v>
      </c>
      <c r="CG13" s="21">
        <v>3.9600000000000003E-2</v>
      </c>
    </row>
    <row r="14" spans="1:85">
      <c r="A14" s="5">
        <v>824</v>
      </c>
      <c r="B14" s="16">
        <v>0.87260000000000004</v>
      </c>
      <c r="C14" s="16">
        <v>1.1970000000000001</v>
      </c>
      <c r="D14" s="16">
        <v>1.1606000000000001</v>
      </c>
      <c r="E14" s="16">
        <v>3.5799999999999998E-2</v>
      </c>
      <c r="F14" s="16">
        <v>2.6840999999999999</v>
      </c>
      <c r="G14" s="16">
        <v>0.2117</v>
      </c>
      <c r="H14" s="16">
        <v>0.20799999999999999</v>
      </c>
      <c r="I14" s="16">
        <v>0.11260000000000001</v>
      </c>
      <c r="J14" s="16">
        <v>1.6681999999999999</v>
      </c>
      <c r="K14" s="16">
        <v>5.4061000000000003</v>
      </c>
      <c r="L14" s="16">
        <v>0.05</v>
      </c>
      <c r="M14" s="16">
        <v>8.2699999999999996E-2</v>
      </c>
      <c r="N14" s="16">
        <v>0.70650000000000002</v>
      </c>
      <c r="O14" s="16">
        <v>1.0357000000000001</v>
      </c>
      <c r="P14" s="16">
        <v>0.1149</v>
      </c>
      <c r="Q14" s="16">
        <v>0.6462</v>
      </c>
      <c r="R14" s="16">
        <v>87.852999999999994</v>
      </c>
      <c r="S14" s="16">
        <v>5.9855</v>
      </c>
      <c r="T14" s="16">
        <v>6.3131000000000004</v>
      </c>
      <c r="U14" s="16">
        <v>5.5949999999999998</v>
      </c>
      <c r="V14" s="16">
        <v>2.8525</v>
      </c>
      <c r="W14" s="16">
        <v>0.37630000000000002</v>
      </c>
      <c r="X14" s="16">
        <v>7.2245999999999997</v>
      </c>
      <c r="Y14" s="16">
        <v>0.3548</v>
      </c>
      <c r="Z14" s="16">
        <v>7.1795</v>
      </c>
      <c r="AA14" s="16">
        <v>82.9328</v>
      </c>
      <c r="AB14" s="16">
        <v>1.6299999999999999E-2</v>
      </c>
      <c r="AC14" s="16">
        <v>0.18609999999999999</v>
      </c>
      <c r="AD14" s="16">
        <v>2.1126999999999998</v>
      </c>
      <c r="AE14" s="16">
        <v>3.1899999999999998E-2</v>
      </c>
      <c r="AF14" s="16">
        <v>2.4018999999999999</v>
      </c>
      <c r="AG14" s="16">
        <v>1.2472000000000001</v>
      </c>
      <c r="AH14" s="16">
        <v>1.0841000000000001</v>
      </c>
      <c r="AI14" s="16">
        <v>105.40479999999999</v>
      </c>
      <c r="AJ14" s="16">
        <v>44.213900000000002</v>
      </c>
      <c r="AK14" s="16">
        <v>16.9373</v>
      </c>
      <c r="AL14" s="16">
        <v>5.7485999999999997</v>
      </c>
      <c r="AM14" s="16">
        <v>1.0512999999999999</v>
      </c>
      <c r="AN14" s="16">
        <v>11.5154</v>
      </c>
      <c r="AO14" s="16">
        <v>1.6996</v>
      </c>
      <c r="AP14" s="16">
        <v>0.7802</v>
      </c>
      <c r="AQ14" s="16">
        <v>0.18260000000000001</v>
      </c>
      <c r="AR14" s="21">
        <v>0.377</v>
      </c>
      <c r="AS14" s="21">
        <v>0.19769999999999999</v>
      </c>
      <c r="AT14" s="21">
        <v>0.53239999999999998</v>
      </c>
      <c r="AU14" s="21">
        <v>3.8E-3</v>
      </c>
      <c r="AV14" s="21">
        <v>0.93020000000000003</v>
      </c>
      <c r="AW14" s="21">
        <v>0.10730000000000001</v>
      </c>
      <c r="AX14" s="21">
        <v>0.1182</v>
      </c>
      <c r="AY14" s="21">
        <v>2.4799999999999999E-2</v>
      </c>
      <c r="AZ14" s="21">
        <v>0.62409999999999999</v>
      </c>
      <c r="BA14" s="21">
        <v>2.7681</v>
      </c>
      <c r="BB14" s="21">
        <v>3.1099999999999999E-2</v>
      </c>
      <c r="BC14" s="21">
        <v>3.3000000000000002E-2</v>
      </c>
      <c r="BD14" s="21">
        <v>0.30399999999999999</v>
      </c>
      <c r="BE14" s="21">
        <v>0.64200000000000002</v>
      </c>
      <c r="BF14" s="21">
        <v>0.13869999999999999</v>
      </c>
      <c r="BG14" s="21">
        <v>0.24160000000000001</v>
      </c>
      <c r="BH14" s="21">
        <v>9.0200000000000002E-2</v>
      </c>
      <c r="BI14" s="21">
        <v>1.8646</v>
      </c>
      <c r="BJ14" s="21">
        <v>2.2189999999999999</v>
      </c>
      <c r="BK14" s="21">
        <v>3.0074999999999998</v>
      </c>
      <c r="BL14" s="21">
        <v>1.4176</v>
      </c>
      <c r="BM14" s="21">
        <v>4.1200000000000001E-2</v>
      </c>
      <c r="BN14" s="21">
        <v>2.8887</v>
      </c>
      <c r="BO14" s="21">
        <v>0.20810000000000001</v>
      </c>
      <c r="BP14" s="21">
        <v>3.0167000000000002</v>
      </c>
      <c r="BQ14" s="21">
        <v>18.436699999999998</v>
      </c>
      <c r="BR14" s="21">
        <v>99.703800000000001</v>
      </c>
      <c r="BS14" s="21">
        <v>0.11559999999999999</v>
      </c>
      <c r="BT14" s="21">
        <v>1.1686000000000001</v>
      </c>
      <c r="BU14" s="21">
        <v>2.7E-2</v>
      </c>
      <c r="BV14" s="21">
        <v>1.1482000000000001</v>
      </c>
      <c r="BW14" s="21">
        <v>0.86429999999999996</v>
      </c>
      <c r="BX14" s="21">
        <v>0.20230000000000001</v>
      </c>
      <c r="BY14" s="21">
        <v>22.660900000000002</v>
      </c>
      <c r="BZ14" s="21">
        <v>10.966100000000001</v>
      </c>
      <c r="CA14" s="21">
        <v>7.1139000000000001</v>
      </c>
      <c r="CB14" s="21">
        <v>2.9415</v>
      </c>
      <c r="CC14" s="21">
        <v>0.48630000000000001</v>
      </c>
      <c r="CD14" s="21">
        <v>4.7089999999999996</v>
      </c>
      <c r="CE14" s="21">
        <v>2.7181999999999999</v>
      </c>
      <c r="CF14" s="21">
        <v>0.39529999999999998</v>
      </c>
      <c r="CG14" s="21">
        <v>6.3399999999999998E-2</v>
      </c>
    </row>
    <row r="15" spans="1:85">
      <c r="A15" s="5">
        <v>825</v>
      </c>
      <c r="B15" s="16">
        <v>0.97340000000000004</v>
      </c>
      <c r="C15" s="16">
        <v>1.236</v>
      </c>
      <c r="D15" s="16">
        <v>1.2213000000000001</v>
      </c>
      <c r="E15" s="16">
        <v>2.4299999999999999E-2</v>
      </c>
      <c r="F15" s="16">
        <v>0.2666</v>
      </c>
      <c r="G15" s="16">
        <v>0.2263</v>
      </c>
      <c r="H15" s="16">
        <v>7.2700000000000001E-2</v>
      </c>
      <c r="I15" s="16">
        <v>2.8E-3</v>
      </c>
      <c r="J15" s="16">
        <v>1.8156000000000001</v>
      </c>
      <c r="K15" s="16">
        <v>6.1470000000000002</v>
      </c>
      <c r="L15" s="16">
        <v>2.3599999999999999E-2</v>
      </c>
      <c r="M15" s="16">
        <v>4.4200000000000003E-2</v>
      </c>
      <c r="N15" s="16">
        <v>0.35370000000000001</v>
      </c>
      <c r="O15" s="16">
        <v>0.77900000000000003</v>
      </c>
      <c r="P15" s="16">
        <v>8.6599999999999996E-2</v>
      </c>
      <c r="Q15" s="16">
        <v>0.4214</v>
      </c>
      <c r="R15" s="16">
        <v>71.035799999999995</v>
      </c>
      <c r="S15" s="16">
        <v>5.8661000000000003</v>
      </c>
      <c r="T15" s="16">
        <v>5.0358000000000001</v>
      </c>
      <c r="U15" s="16">
        <v>3.8592</v>
      </c>
      <c r="V15" s="16">
        <v>2.1036000000000001</v>
      </c>
      <c r="W15" s="16">
        <v>0.26500000000000001</v>
      </c>
      <c r="X15" s="16">
        <v>5.4535</v>
      </c>
      <c r="Y15" s="16">
        <v>0.24149999999999999</v>
      </c>
      <c r="Z15" s="16">
        <v>7.4771999999999998</v>
      </c>
      <c r="AA15" s="16">
        <v>48.8825</v>
      </c>
      <c r="AB15" s="16">
        <v>101.8578</v>
      </c>
      <c r="AC15" s="16">
        <v>0.1431</v>
      </c>
      <c r="AD15" s="16">
        <v>0.43890000000000001</v>
      </c>
      <c r="AE15" s="16">
        <v>2.2800000000000001E-2</v>
      </c>
      <c r="AF15" s="16">
        <v>1.5119</v>
      </c>
      <c r="AG15" s="16">
        <v>0.61480000000000001</v>
      </c>
      <c r="AH15" s="16">
        <v>0.94879999999999998</v>
      </c>
      <c r="AI15" s="16">
        <v>0.82020000000000004</v>
      </c>
      <c r="AJ15" s="16">
        <v>25.9346</v>
      </c>
      <c r="AK15" s="16">
        <v>7.1590999999999996</v>
      </c>
      <c r="AL15" s="16">
        <v>4.3822000000000001</v>
      </c>
      <c r="AM15" s="16">
        <v>0.71230000000000004</v>
      </c>
      <c r="AN15" s="16">
        <v>6.0391000000000004</v>
      </c>
      <c r="AO15" s="16">
        <v>1.8944000000000001</v>
      </c>
      <c r="AP15" s="16">
        <v>0.68420000000000003</v>
      </c>
      <c r="AQ15" s="16">
        <v>0.27110000000000001</v>
      </c>
      <c r="AR15" s="21">
        <v>0.39960000000000001</v>
      </c>
      <c r="AS15" s="21">
        <v>0.2349</v>
      </c>
      <c r="AT15" s="21">
        <v>0.66859999999999997</v>
      </c>
      <c r="AU15" s="21">
        <v>4.4999999999999997E-3</v>
      </c>
      <c r="AV15" s="21">
        <v>0.1265</v>
      </c>
      <c r="AW15" s="21">
        <v>0.1101</v>
      </c>
      <c r="AX15" s="21">
        <v>5.8400000000000001E-2</v>
      </c>
      <c r="AY15" s="21">
        <v>4.0000000000000002E-4</v>
      </c>
      <c r="AZ15" s="21">
        <v>0.65680000000000005</v>
      </c>
      <c r="BA15" s="21">
        <v>3.282</v>
      </c>
      <c r="BB15" s="21">
        <v>2.63E-2</v>
      </c>
      <c r="BC15" s="21">
        <v>2.8899999999999999E-2</v>
      </c>
      <c r="BD15" s="21">
        <v>0.15590000000000001</v>
      </c>
      <c r="BE15" s="21">
        <v>0.60050000000000003</v>
      </c>
      <c r="BF15" s="21">
        <v>0.14449999999999999</v>
      </c>
      <c r="BG15" s="21">
        <v>0.1893</v>
      </c>
      <c r="BH15" s="21">
        <v>0.1089</v>
      </c>
      <c r="BI15" s="21">
        <v>2.1945999999999999</v>
      </c>
      <c r="BJ15" s="21">
        <v>1.7969999999999999</v>
      </c>
      <c r="BK15" s="21">
        <v>2.9015</v>
      </c>
      <c r="BL15" s="21">
        <v>1.0215000000000001</v>
      </c>
      <c r="BM15" s="21">
        <v>2.8400000000000002E-2</v>
      </c>
      <c r="BN15" s="21">
        <v>1.4426000000000001</v>
      </c>
      <c r="BO15" s="21">
        <v>0.19800000000000001</v>
      </c>
      <c r="BP15" s="21">
        <v>2.3302999999999998</v>
      </c>
      <c r="BQ15" s="21">
        <v>15.197800000000001</v>
      </c>
      <c r="BR15" s="21">
        <v>41.74</v>
      </c>
      <c r="BS15" s="21">
        <v>9.9099999999999994E-2</v>
      </c>
      <c r="BT15" s="21">
        <v>0.3528</v>
      </c>
      <c r="BU15" s="21">
        <v>2.3199999999999998E-2</v>
      </c>
      <c r="BV15" s="21">
        <v>0.81689999999999996</v>
      </c>
      <c r="BW15" s="21">
        <v>0.48870000000000002</v>
      </c>
      <c r="BX15" s="21">
        <v>0.2296</v>
      </c>
      <c r="BY15" s="21">
        <v>0.1169</v>
      </c>
      <c r="BZ15" s="21">
        <v>5.7838000000000003</v>
      </c>
      <c r="CA15" s="21">
        <v>3.194</v>
      </c>
      <c r="CB15" s="21">
        <v>2.7261000000000002</v>
      </c>
      <c r="CC15" s="21">
        <v>0.37569999999999998</v>
      </c>
      <c r="CD15" s="21">
        <v>2.7239</v>
      </c>
      <c r="CE15" s="21">
        <v>2.2747000000000002</v>
      </c>
      <c r="CF15" s="21">
        <v>0.45269999999999999</v>
      </c>
      <c r="CG15" s="21">
        <v>7.0199999999999999E-2</v>
      </c>
    </row>
    <row r="16" spans="1:85">
      <c r="A16" s="5">
        <v>826</v>
      </c>
      <c r="B16" s="16">
        <v>0.40579999999999999</v>
      </c>
      <c r="C16" s="16">
        <v>1.0152000000000001</v>
      </c>
      <c r="D16" s="16">
        <v>0.60929999999999995</v>
      </c>
      <c r="E16" s="16">
        <v>3.0599999999999999E-2</v>
      </c>
      <c r="F16" s="16">
        <v>0.91290000000000004</v>
      </c>
      <c r="G16" s="16">
        <v>0.19089999999999999</v>
      </c>
      <c r="H16" s="16">
        <v>0.15690000000000001</v>
      </c>
      <c r="I16" s="16">
        <v>9.5500000000000002E-2</v>
      </c>
      <c r="J16" s="16">
        <v>0.93679999999999997</v>
      </c>
      <c r="K16" s="16">
        <v>4.6311999999999998</v>
      </c>
      <c r="L16" s="16">
        <v>3.0599999999999999E-2</v>
      </c>
      <c r="M16" s="16">
        <v>5.45E-2</v>
      </c>
      <c r="N16" s="16">
        <v>1.3498000000000001</v>
      </c>
      <c r="O16" s="16">
        <v>0.68</v>
      </c>
      <c r="P16" s="16">
        <v>8.5300000000000001E-2</v>
      </c>
      <c r="Q16" s="16">
        <v>0.3473</v>
      </c>
      <c r="R16" s="16">
        <v>55.446800000000003</v>
      </c>
      <c r="S16" s="16">
        <v>3.5203000000000002</v>
      </c>
      <c r="T16" s="16">
        <v>6.4676999999999998</v>
      </c>
      <c r="U16" s="16">
        <v>3.7795999999999998</v>
      </c>
      <c r="V16" s="16">
        <v>2.4289000000000001</v>
      </c>
      <c r="W16" s="16">
        <v>0.34010000000000001</v>
      </c>
      <c r="X16" s="16">
        <v>5.2907000000000002</v>
      </c>
      <c r="Y16" s="16">
        <v>0.30470000000000003</v>
      </c>
      <c r="Z16" s="16">
        <v>6.4973999999999998</v>
      </c>
      <c r="AA16" s="16">
        <v>57.281199999999998</v>
      </c>
      <c r="AB16" s="16">
        <v>203.9546</v>
      </c>
      <c r="AC16" s="16">
        <v>0.15670000000000001</v>
      </c>
      <c r="AD16" s="16">
        <v>0.78910000000000002</v>
      </c>
      <c r="AE16" s="16">
        <v>0.1132</v>
      </c>
      <c r="AF16" s="16">
        <v>1.7810999999999999</v>
      </c>
      <c r="AG16" s="16">
        <v>0.38019999999999998</v>
      </c>
      <c r="AH16" s="16">
        <v>1.0007999999999999</v>
      </c>
      <c r="AI16" s="16">
        <v>1.4016</v>
      </c>
      <c r="AJ16" s="16">
        <v>38.7849</v>
      </c>
      <c r="AK16" s="16">
        <v>9.5988000000000007</v>
      </c>
      <c r="AL16" s="16">
        <v>4.8400999999999996</v>
      </c>
      <c r="AM16" s="16">
        <v>0.70399999999999996</v>
      </c>
      <c r="AN16" s="16">
        <v>7.1849999999999996</v>
      </c>
      <c r="AO16" s="16">
        <v>1.8620000000000001</v>
      </c>
      <c r="AP16" s="16">
        <v>0.55379999999999996</v>
      </c>
      <c r="AQ16" s="16">
        <v>0.25340000000000001</v>
      </c>
      <c r="AR16" s="21">
        <v>0.16200000000000001</v>
      </c>
      <c r="AS16" s="21">
        <v>0.19</v>
      </c>
      <c r="AT16" s="21">
        <v>0.2581</v>
      </c>
      <c r="AU16" s="21">
        <v>4.5999999999999999E-3</v>
      </c>
      <c r="AV16" s="21">
        <v>0.28820000000000001</v>
      </c>
      <c r="AW16" s="21">
        <v>8.7599999999999997E-2</v>
      </c>
      <c r="AX16" s="21">
        <v>8.7999999999999995E-2</v>
      </c>
      <c r="AY16" s="21">
        <v>3.0099999999999998E-2</v>
      </c>
      <c r="AZ16" s="21">
        <v>0.34300000000000003</v>
      </c>
      <c r="BA16" s="21">
        <v>2.5476999999999999</v>
      </c>
      <c r="BB16" s="21">
        <v>1.77E-2</v>
      </c>
      <c r="BC16" s="21">
        <v>2.9899999999999999E-2</v>
      </c>
      <c r="BD16" s="21">
        <v>0.4864</v>
      </c>
      <c r="BE16" s="21">
        <v>0.43099999999999999</v>
      </c>
      <c r="BF16" s="21">
        <v>0.1996</v>
      </c>
      <c r="BG16" s="21">
        <v>0.14249999999999999</v>
      </c>
      <c r="BH16" s="21">
        <v>0.27529999999999999</v>
      </c>
      <c r="BI16" s="21">
        <v>1.3242</v>
      </c>
      <c r="BJ16" s="21">
        <v>2.1983000000000001</v>
      </c>
      <c r="BK16" s="21">
        <v>2.2189000000000001</v>
      </c>
      <c r="BL16" s="21">
        <v>0.93289999999999995</v>
      </c>
      <c r="BM16" s="21">
        <v>3.1E-2</v>
      </c>
      <c r="BN16" s="21">
        <v>1.4470000000000001</v>
      </c>
      <c r="BO16" s="21">
        <v>0.17469999999999999</v>
      </c>
      <c r="BP16" s="21">
        <v>2.4266999999999999</v>
      </c>
      <c r="BQ16" s="21">
        <v>13.212400000000001</v>
      </c>
      <c r="BR16" s="21">
        <v>73.920199999999994</v>
      </c>
      <c r="BS16" s="21">
        <v>8.6900000000000005E-2</v>
      </c>
      <c r="BT16" s="21">
        <v>0.46229999999999999</v>
      </c>
      <c r="BU16" s="21">
        <v>6.5199999999999994E-2</v>
      </c>
      <c r="BV16" s="21">
        <v>0.72430000000000005</v>
      </c>
      <c r="BW16" s="21">
        <v>0.1406</v>
      </c>
      <c r="BX16" s="21">
        <v>0.20230000000000001</v>
      </c>
      <c r="BY16" s="21">
        <v>0.32940000000000003</v>
      </c>
      <c r="BZ16" s="21">
        <v>7.6826999999999996</v>
      </c>
      <c r="CA16" s="21">
        <v>3.6015000000000001</v>
      </c>
      <c r="CB16" s="21">
        <v>2.4819</v>
      </c>
      <c r="CC16" s="21">
        <v>0.38100000000000001</v>
      </c>
      <c r="CD16" s="21">
        <v>2.3605999999999998</v>
      </c>
      <c r="CE16" s="21">
        <v>1.6065</v>
      </c>
      <c r="CF16" s="21">
        <v>0.28370000000000001</v>
      </c>
      <c r="CG16" s="21">
        <v>4.8099999999999997E-2</v>
      </c>
    </row>
    <row r="17" spans="1:85">
      <c r="A17" s="5">
        <v>828</v>
      </c>
      <c r="B17" s="16">
        <v>0.95679999999999998</v>
      </c>
      <c r="C17" s="16">
        <v>0.96409999999999996</v>
      </c>
      <c r="D17" s="16">
        <v>2.0548000000000002</v>
      </c>
      <c r="E17" s="16">
        <v>3.1800000000000002E-2</v>
      </c>
      <c r="F17" s="16">
        <v>1.8746</v>
      </c>
      <c r="G17" s="16">
        <v>0.21490000000000001</v>
      </c>
      <c r="H17" s="16">
        <v>0.23089999999999999</v>
      </c>
      <c r="I17" s="16">
        <v>2.3E-3</v>
      </c>
      <c r="J17" s="16">
        <v>1.2885</v>
      </c>
      <c r="K17" s="16">
        <v>5.0129000000000001</v>
      </c>
      <c r="L17" s="16">
        <v>2.7E-2</v>
      </c>
      <c r="M17" s="16">
        <v>7.5999999999999998E-2</v>
      </c>
      <c r="N17" s="16">
        <v>1.3136000000000001</v>
      </c>
      <c r="O17" s="16">
        <v>0.46870000000000001</v>
      </c>
      <c r="P17" s="16">
        <v>9.2899999999999996E-2</v>
      </c>
      <c r="Q17" s="16">
        <v>0.46360000000000001</v>
      </c>
      <c r="R17" s="16">
        <v>55.423000000000002</v>
      </c>
      <c r="S17" s="16">
        <v>18.4999</v>
      </c>
      <c r="T17" s="16">
        <v>7.9427000000000003</v>
      </c>
      <c r="U17" s="16">
        <v>5.0408999999999997</v>
      </c>
      <c r="V17" s="16">
        <v>1.4947999999999999</v>
      </c>
      <c r="W17" s="16">
        <v>0.3765</v>
      </c>
      <c r="X17" s="16">
        <v>5.5624000000000002</v>
      </c>
      <c r="Y17" s="16">
        <v>0.37259999999999999</v>
      </c>
      <c r="Z17" s="16">
        <v>8.0907999999999998</v>
      </c>
      <c r="AA17" s="16">
        <v>102.3472</v>
      </c>
      <c r="AB17" s="16">
        <v>374.18759999999997</v>
      </c>
      <c r="AC17" s="16">
        <v>0.19359999999999999</v>
      </c>
      <c r="AD17" s="16">
        <v>1.5446</v>
      </c>
      <c r="AE17" s="16">
        <v>0.12790000000000001</v>
      </c>
      <c r="AF17" s="16">
        <v>2.4862000000000002</v>
      </c>
      <c r="AG17" s="16">
        <v>0.94289999999999996</v>
      </c>
      <c r="AH17" s="16">
        <v>1.5479000000000001</v>
      </c>
      <c r="AI17" s="16">
        <v>13.5946</v>
      </c>
      <c r="AJ17" s="16">
        <v>26.6877</v>
      </c>
      <c r="AK17" s="16">
        <v>12.563599999999999</v>
      </c>
      <c r="AL17" s="16">
        <v>4.6458000000000004</v>
      </c>
      <c r="AM17" s="16">
        <v>1.0528999999999999</v>
      </c>
      <c r="AN17" s="16">
        <v>17.801500000000001</v>
      </c>
      <c r="AO17" s="16">
        <v>2.2105999999999999</v>
      </c>
      <c r="AP17" s="16">
        <v>1.2831999999999999</v>
      </c>
      <c r="AQ17" s="16">
        <v>0.23200000000000001</v>
      </c>
      <c r="AR17" s="21">
        <v>0.31269999999999998</v>
      </c>
      <c r="AS17" s="21">
        <v>0.161</v>
      </c>
      <c r="AT17" s="21">
        <v>0.67959999999999998</v>
      </c>
      <c r="AU17" s="21">
        <v>5.1000000000000004E-3</v>
      </c>
      <c r="AV17" s="21">
        <v>0.47820000000000001</v>
      </c>
      <c r="AW17" s="21">
        <v>7.4200000000000002E-2</v>
      </c>
      <c r="AX17" s="21">
        <v>0.1143</v>
      </c>
      <c r="AY17" s="21">
        <v>1.6000000000000001E-3</v>
      </c>
      <c r="AZ17" s="21">
        <v>0.33889999999999998</v>
      </c>
      <c r="BA17" s="21">
        <v>2.4363999999999999</v>
      </c>
      <c r="BB17" s="21">
        <v>1.61E-2</v>
      </c>
      <c r="BC17" s="21">
        <v>4.7300000000000002E-2</v>
      </c>
      <c r="BD17" s="21">
        <v>0.53420000000000001</v>
      </c>
      <c r="BE17" s="21">
        <v>0.27779999999999999</v>
      </c>
      <c r="BF17" s="21">
        <v>0.13009999999999999</v>
      </c>
      <c r="BG17" s="21">
        <v>0.1421</v>
      </c>
      <c r="BH17" s="21">
        <v>0.1229</v>
      </c>
      <c r="BI17" s="21">
        <v>4.8426999999999998</v>
      </c>
      <c r="BJ17" s="21">
        <v>2.4262000000000001</v>
      </c>
      <c r="BK17" s="21">
        <v>2.3691</v>
      </c>
      <c r="BL17" s="21">
        <v>0.52629999999999999</v>
      </c>
      <c r="BM17" s="21">
        <v>3.4099999999999998E-2</v>
      </c>
      <c r="BN17" s="21">
        <v>1.4137</v>
      </c>
      <c r="BO17" s="21">
        <v>0.22819999999999999</v>
      </c>
      <c r="BP17" s="21">
        <v>2.9799000000000002</v>
      </c>
      <c r="BQ17" s="21">
        <v>16.041399999999999</v>
      </c>
      <c r="BR17" s="21">
        <v>95.850200000000001</v>
      </c>
      <c r="BS17" s="21">
        <v>0.1144</v>
      </c>
      <c r="BT17" s="21">
        <v>0.87829999999999997</v>
      </c>
      <c r="BU17" s="21">
        <v>6.9500000000000006E-2</v>
      </c>
      <c r="BV17" s="21">
        <v>0.96519999999999995</v>
      </c>
      <c r="BW17" s="21">
        <v>0.42580000000000001</v>
      </c>
      <c r="BX17" s="21">
        <v>0.26679999999999998</v>
      </c>
      <c r="BY17" s="21">
        <v>2.9100999999999999</v>
      </c>
      <c r="BZ17" s="21">
        <v>4.1646999999999998</v>
      </c>
      <c r="CA17" s="21">
        <v>4.8411</v>
      </c>
      <c r="CB17" s="21">
        <v>2.1530999999999998</v>
      </c>
      <c r="CC17" s="21">
        <v>0.41970000000000002</v>
      </c>
      <c r="CD17" s="21">
        <v>6.6806999999999999</v>
      </c>
      <c r="CE17" s="21">
        <v>2.1714000000000002</v>
      </c>
      <c r="CF17" s="21">
        <v>0.5534</v>
      </c>
      <c r="CG17" s="21">
        <v>5.67E-2</v>
      </c>
    </row>
    <row r="18" spans="1:85">
      <c r="A18" s="5">
        <v>830</v>
      </c>
      <c r="B18" s="16">
        <v>0.82110000000000005</v>
      </c>
      <c r="C18" s="16">
        <v>0.82030000000000003</v>
      </c>
      <c r="D18" s="16">
        <v>1.9512</v>
      </c>
      <c r="E18" s="16">
        <v>2.7799999999999998E-2</v>
      </c>
      <c r="F18" s="16">
        <v>0.16889999999999999</v>
      </c>
      <c r="G18" s="16">
        <v>0.1825</v>
      </c>
      <c r="H18" s="16">
        <v>0.15490000000000001</v>
      </c>
      <c r="I18" s="16">
        <v>5.9900000000000002E-2</v>
      </c>
      <c r="J18" s="16">
        <v>1.254</v>
      </c>
      <c r="K18" s="16">
        <v>3.9106999999999998</v>
      </c>
      <c r="L18" s="16">
        <v>2.7199999999999998E-2</v>
      </c>
      <c r="M18" s="16">
        <v>0.37569999999999998</v>
      </c>
      <c r="N18" s="16">
        <v>0.31969999999999998</v>
      </c>
      <c r="O18" s="16">
        <v>0.5161</v>
      </c>
      <c r="P18" s="16">
        <v>8.0100000000000005E-2</v>
      </c>
      <c r="Q18" s="16">
        <v>0.45829999999999999</v>
      </c>
      <c r="R18" s="16">
        <v>61.156999999999996</v>
      </c>
      <c r="S18" s="16">
        <v>4.3068</v>
      </c>
      <c r="T18" s="16">
        <v>6.6430999999999996</v>
      </c>
      <c r="U18" s="16">
        <v>4.2190000000000003</v>
      </c>
      <c r="V18" s="16">
        <v>2.2313999999999998</v>
      </c>
      <c r="W18" s="16">
        <v>0.23799999999999999</v>
      </c>
      <c r="X18" s="16">
        <v>7.7062999999999997</v>
      </c>
      <c r="Y18" s="16">
        <v>0.26050000000000001</v>
      </c>
      <c r="Z18" s="16">
        <v>7.7451999999999996</v>
      </c>
      <c r="AA18" s="16">
        <v>59.844000000000001</v>
      </c>
      <c r="AB18" s="16">
        <v>195.28639999999999</v>
      </c>
      <c r="AC18" s="16">
        <v>0.1409</v>
      </c>
      <c r="AD18" s="16">
        <v>0.93210000000000004</v>
      </c>
      <c r="AE18" s="16">
        <v>0.2104</v>
      </c>
      <c r="AF18" s="16">
        <v>1.8928</v>
      </c>
      <c r="AG18" s="16">
        <v>0.78410000000000002</v>
      </c>
      <c r="AH18" s="16">
        <v>1.0660000000000001</v>
      </c>
      <c r="AI18" s="16">
        <v>1.2244999999999999</v>
      </c>
      <c r="AJ18" s="16">
        <v>42.9116</v>
      </c>
      <c r="AK18" s="16">
        <v>8.4420000000000002</v>
      </c>
      <c r="AL18" s="16">
        <v>4.2710999999999997</v>
      </c>
      <c r="AM18" s="16">
        <v>0.74099999999999999</v>
      </c>
      <c r="AN18" s="16">
        <v>4.7224000000000004</v>
      </c>
      <c r="AO18" s="16">
        <v>1.6789000000000001</v>
      </c>
      <c r="AP18" s="16">
        <v>0.58289999999999997</v>
      </c>
      <c r="AQ18" s="16">
        <v>0.20480000000000001</v>
      </c>
      <c r="AR18" s="21">
        <v>0.31240000000000001</v>
      </c>
      <c r="AS18" s="21">
        <v>0.1699</v>
      </c>
      <c r="AT18" s="21">
        <v>0.77490000000000003</v>
      </c>
      <c r="AU18" s="21">
        <v>4.4999999999999997E-3</v>
      </c>
      <c r="AV18" s="21">
        <v>8.4199999999999997E-2</v>
      </c>
      <c r="AW18" s="21">
        <v>6.8900000000000003E-2</v>
      </c>
      <c r="AX18" s="21">
        <v>8.7099999999999997E-2</v>
      </c>
      <c r="AY18" s="21">
        <v>1.6E-2</v>
      </c>
      <c r="AZ18" s="21">
        <v>0.43190000000000001</v>
      </c>
      <c r="BA18" s="21">
        <v>2.2464</v>
      </c>
      <c r="BB18" s="21">
        <v>1.44E-2</v>
      </c>
      <c r="BC18" s="21">
        <v>0.1071</v>
      </c>
      <c r="BD18" s="21">
        <v>0.1303</v>
      </c>
      <c r="BE18" s="21">
        <v>0.45479999999999998</v>
      </c>
      <c r="BF18" s="21">
        <v>0.2266</v>
      </c>
      <c r="BG18" s="21">
        <v>0.1464</v>
      </c>
      <c r="BH18" s="21">
        <v>0.14319999999999999</v>
      </c>
      <c r="BI18" s="21">
        <v>1.4982</v>
      </c>
      <c r="BJ18" s="21">
        <v>2.1741999999999999</v>
      </c>
      <c r="BK18" s="21">
        <v>2.08</v>
      </c>
      <c r="BL18" s="21">
        <v>0.93140000000000001</v>
      </c>
      <c r="BM18" s="21">
        <v>2.6700000000000002E-2</v>
      </c>
      <c r="BN18" s="21">
        <v>1.855</v>
      </c>
      <c r="BO18" s="21">
        <v>0.16439999999999999</v>
      </c>
      <c r="BP18" s="21">
        <v>2.8317999999999999</v>
      </c>
      <c r="BQ18" s="21">
        <v>15.208500000000001</v>
      </c>
      <c r="BR18" s="21">
        <v>61.380600000000001</v>
      </c>
      <c r="BS18" s="21">
        <v>8.7300000000000003E-2</v>
      </c>
      <c r="BT18" s="21">
        <v>0.55700000000000005</v>
      </c>
      <c r="BU18" s="21">
        <v>0.129</v>
      </c>
      <c r="BV18" s="21">
        <v>0.83589999999999998</v>
      </c>
      <c r="BW18" s="21">
        <v>0.35820000000000002</v>
      </c>
      <c r="BX18" s="21">
        <v>0.18920000000000001</v>
      </c>
      <c r="BY18" s="21">
        <v>0.25750000000000001</v>
      </c>
      <c r="BZ18" s="21">
        <v>9.9768000000000008</v>
      </c>
      <c r="CA18" s="21">
        <v>3.4849999999999999</v>
      </c>
      <c r="CB18" s="21">
        <v>2.3498000000000001</v>
      </c>
      <c r="CC18" s="21">
        <v>0.36299999999999999</v>
      </c>
      <c r="CD18" s="21">
        <v>1.2947</v>
      </c>
      <c r="CE18" s="21">
        <v>1.9108000000000001</v>
      </c>
      <c r="CF18" s="21">
        <v>0.29549999999999998</v>
      </c>
      <c r="CG18" s="21">
        <v>5.0900000000000001E-2</v>
      </c>
    </row>
    <row r="19" spans="1:85">
      <c r="A19" s="5">
        <v>831</v>
      </c>
      <c r="B19" s="16">
        <v>0.90800000000000003</v>
      </c>
      <c r="C19" s="16">
        <v>0.80810000000000004</v>
      </c>
      <c r="D19" s="16">
        <v>5.3250999999999999</v>
      </c>
      <c r="E19" s="16">
        <v>2.7799999999999998E-2</v>
      </c>
      <c r="F19" s="16">
        <v>0.25319999999999998</v>
      </c>
      <c r="G19" s="16">
        <v>0.18140000000000001</v>
      </c>
      <c r="H19" s="16">
        <v>0.1298</v>
      </c>
      <c r="I19" s="16">
        <v>0.1007</v>
      </c>
      <c r="J19" s="16">
        <v>1.5095000000000001</v>
      </c>
      <c r="K19" s="16">
        <v>5.3143000000000002</v>
      </c>
      <c r="L19" s="16">
        <v>0.10920000000000001</v>
      </c>
      <c r="M19" s="16">
        <v>0.3513</v>
      </c>
      <c r="N19" s="16">
        <v>0.60629999999999995</v>
      </c>
      <c r="O19" s="16">
        <v>0.3715</v>
      </c>
      <c r="P19" s="16">
        <v>7.7100000000000002E-2</v>
      </c>
      <c r="Q19" s="16">
        <v>0.44519999999999998</v>
      </c>
      <c r="R19" s="16">
        <v>59.1128</v>
      </c>
      <c r="S19" s="16">
        <v>9.2324000000000002</v>
      </c>
      <c r="T19" s="16">
        <v>5.0648999999999997</v>
      </c>
      <c r="U19" s="16">
        <v>4.0721999999999996</v>
      </c>
      <c r="V19" s="16">
        <v>1.8199000000000001</v>
      </c>
      <c r="W19" s="16">
        <v>0.29799999999999999</v>
      </c>
      <c r="X19" s="16">
        <v>5.1829000000000001</v>
      </c>
      <c r="Y19" s="16">
        <v>0.25219999999999998</v>
      </c>
      <c r="Z19" s="16">
        <v>6.4215999999999998</v>
      </c>
      <c r="AA19" s="16">
        <v>58.566600000000001</v>
      </c>
      <c r="AB19" s="16">
        <v>152.7439</v>
      </c>
      <c r="AC19" s="16">
        <v>0.1216</v>
      </c>
      <c r="AD19" s="16">
        <v>0.87450000000000006</v>
      </c>
      <c r="AE19" s="16">
        <v>7.7899999999999997E-2</v>
      </c>
      <c r="AF19" s="16">
        <v>1.7926</v>
      </c>
      <c r="AG19" s="16">
        <v>0.94399999999999995</v>
      </c>
      <c r="AH19" s="16">
        <v>0.99160000000000004</v>
      </c>
      <c r="AI19" s="16">
        <v>0.88639999999999997</v>
      </c>
      <c r="AJ19" s="16">
        <v>38.4529</v>
      </c>
      <c r="AK19" s="16">
        <v>6.2427000000000001</v>
      </c>
      <c r="AL19" s="16">
        <v>5.0926</v>
      </c>
      <c r="AM19" s="16">
        <v>0.86040000000000005</v>
      </c>
      <c r="AN19" s="16">
        <v>11.136900000000001</v>
      </c>
      <c r="AO19" s="16">
        <v>2.3008999999999999</v>
      </c>
      <c r="AP19" s="16">
        <v>0.75119999999999998</v>
      </c>
      <c r="AQ19" s="16">
        <v>0.22220000000000001</v>
      </c>
      <c r="AR19" s="21">
        <v>0.1522</v>
      </c>
      <c r="AS19" s="21">
        <v>0.10290000000000001</v>
      </c>
      <c r="AT19" s="21">
        <v>1.2634000000000001</v>
      </c>
      <c r="AU19" s="21">
        <v>4.1000000000000003E-3</v>
      </c>
      <c r="AV19" s="21">
        <v>8.2799999999999999E-2</v>
      </c>
      <c r="AW19" s="21">
        <v>4.53E-2</v>
      </c>
      <c r="AX19" s="21">
        <v>5.74E-2</v>
      </c>
      <c r="AY19" s="21">
        <v>1.52E-2</v>
      </c>
      <c r="AZ19" s="21">
        <v>0.27360000000000001</v>
      </c>
      <c r="BA19" s="21">
        <v>1.5135000000000001</v>
      </c>
      <c r="BB19" s="21">
        <v>0.02</v>
      </c>
      <c r="BC19" s="21">
        <v>5.1400000000000001E-2</v>
      </c>
      <c r="BD19" s="21">
        <v>0.13730000000000001</v>
      </c>
      <c r="BE19" s="21">
        <v>0.11070000000000001</v>
      </c>
      <c r="BF19" s="21">
        <v>7.8100000000000003E-2</v>
      </c>
      <c r="BG19" s="21">
        <v>0.1027</v>
      </c>
      <c r="BH19" s="21">
        <v>0.21099999999999999</v>
      </c>
      <c r="BI19" s="21">
        <v>1.9140999999999999</v>
      </c>
      <c r="BJ19" s="21">
        <v>1.1086</v>
      </c>
      <c r="BK19" s="21">
        <v>1.5126999999999999</v>
      </c>
      <c r="BL19" s="21">
        <v>0.44629999999999997</v>
      </c>
      <c r="BM19" s="21">
        <v>1.9400000000000001E-2</v>
      </c>
      <c r="BN19" s="21">
        <v>0.98680000000000001</v>
      </c>
      <c r="BO19" s="21">
        <v>8.2600000000000007E-2</v>
      </c>
      <c r="BP19" s="21">
        <v>1.4377</v>
      </c>
      <c r="BQ19" s="21">
        <v>7.1383999999999999</v>
      </c>
      <c r="BR19" s="21">
        <v>35.0443</v>
      </c>
      <c r="BS19" s="21">
        <v>5.9499999999999997E-2</v>
      </c>
      <c r="BT19" s="21">
        <v>0.32490000000000002</v>
      </c>
      <c r="BU19" s="21">
        <v>2.9499999999999998E-2</v>
      </c>
      <c r="BV19" s="21">
        <v>0.47720000000000001</v>
      </c>
      <c r="BW19" s="21">
        <v>0.1956</v>
      </c>
      <c r="BX19" s="21">
        <v>0.1115</v>
      </c>
      <c r="BY19" s="21">
        <v>0.14849999999999999</v>
      </c>
      <c r="BZ19" s="21">
        <v>5.1855000000000002</v>
      </c>
      <c r="CA19" s="21">
        <v>1.6495</v>
      </c>
      <c r="CB19" s="21">
        <v>1.6475</v>
      </c>
      <c r="CC19" s="21">
        <v>0.27860000000000001</v>
      </c>
      <c r="CD19" s="21">
        <v>2.1074999999999999</v>
      </c>
      <c r="CE19" s="21">
        <v>1.0845</v>
      </c>
      <c r="CF19" s="21">
        <v>0.224</v>
      </c>
      <c r="CG19" s="21">
        <v>2.7900000000000001E-2</v>
      </c>
    </row>
    <row r="20" spans="1:85">
      <c r="A20" s="5">
        <v>832</v>
      </c>
      <c r="B20" s="16">
        <v>1.4419</v>
      </c>
      <c r="C20" s="16">
        <v>0.90569999999999995</v>
      </c>
      <c r="D20" s="16">
        <v>1.6317999999999999</v>
      </c>
      <c r="E20" s="16">
        <v>2.5899999999999999E-2</v>
      </c>
      <c r="F20" s="16">
        <v>0.1792</v>
      </c>
      <c r="G20" s="16">
        <v>0.17979999999999999</v>
      </c>
      <c r="H20" s="16">
        <v>0.1186</v>
      </c>
      <c r="I20" s="16">
        <v>5.4300000000000001E-2</v>
      </c>
      <c r="J20" s="16">
        <v>0.81489999999999996</v>
      </c>
      <c r="K20" s="16">
        <v>3.0324</v>
      </c>
      <c r="L20" s="16">
        <v>4.9000000000000002E-2</v>
      </c>
      <c r="M20" s="16">
        <v>0.1323</v>
      </c>
      <c r="N20" s="16">
        <v>1.1841999999999999</v>
      </c>
      <c r="O20" s="16">
        <v>0.31</v>
      </c>
      <c r="P20" s="16">
        <v>9.4E-2</v>
      </c>
      <c r="Q20" s="16">
        <v>0.53320000000000001</v>
      </c>
      <c r="R20" s="16">
        <v>71.386099999999999</v>
      </c>
      <c r="S20" s="16">
        <v>6.0236000000000001</v>
      </c>
      <c r="T20" s="16">
        <v>7.4726999999999997</v>
      </c>
      <c r="U20" s="16">
        <v>5.9641000000000002</v>
      </c>
      <c r="V20" s="16">
        <v>2.4830999999999999</v>
      </c>
      <c r="W20" s="16">
        <v>0.33200000000000002</v>
      </c>
      <c r="X20" s="16">
        <v>4.3596000000000004</v>
      </c>
      <c r="Y20" s="16">
        <v>0.2903</v>
      </c>
      <c r="Z20" s="16">
        <v>7.1623999999999999</v>
      </c>
      <c r="AA20" s="16">
        <v>46.701799999999999</v>
      </c>
      <c r="AB20" s="16">
        <v>128.5812</v>
      </c>
      <c r="AC20" s="16">
        <v>0.20860000000000001</v>
      </c>
      <c r="AD20" s="16">
        <v>0.72499999999999998</v>
      </c>
      <c r="AE20" s="16">
        <v>9.7100000000000006E-2</v>
      </c>
      <c r="AF20" s="16">
        <v>1.8467</v>
      </c>
      <c r="AG20" s="16">
        <v>0.57169999999999999</v>
      </c>
      <c r="AH20" s="16">
        <v>0.95860000000000001</v>
      </c>
      <c r="AI20" s="16">
        <v>0.38869999999999999</v>
      </c>
      <c r="AJ20" s="16">
        <v>42.339100000000002</v>
      </c>
      <c r="AK20" s="16">
        <v>7.9356999999999998</v>
      </c>
      <c r="AL20" s="16">
        <v>6.2328999999999999</v>
      </c>
      <c r="AM20" s="16">
        <v>1.0815999999999999</v>
      </c>
      <c r="AN20" s="16">
        <v>9.9166000000000007</v>
      </c>
      <c r="AO20" s="16">
        <v>2.0175999999999998</v>
      </c>
      <c r="AP20" s="16">
        <v>0.72450000000000003</v>
      </c>
      <c r="AQ20" s="16">
        <v>0.2329</v>
      </c>
      <c r="AR20" s="21">
        <v>0.52610000000000001</v>
      </c>
      <c r="AS20" s="21">
        <v>0.24529999999999999</v>
      </c>
      <c r="AT20" s="21">
        <v>0.57979999999999998</v>
      </c>
      <c r="AU20" s="21">
        <v>5.7000000000000002E-3</v>
      </c>
      <c r="AV20" s="21">
        <v>3.5099999999999999E-2</v>
      </c>
      <c r="AW20" s="21">
        <v>7.5999999999999998E-2</v>
      </c>
      <c r="AX20" s="21">
        <v>6.9000000000000006E-2</v>
      </c>
      <c r="AY20" s="21">
        <v>2.4E-2</v>
      </c>
      <c r="AZ20" s="21">
        <v>0.25080000000000002</v>
      </c>
      <c r="BA20" s="21">
        <v>1.1644000000000001</v>
      </c>
      <c r="BB20" s="21">
        <v>2.5399999999999999E-2</v>
      </c>
      <c r="BC20" s="21">
        <v>6.5799999999999997E-2</v>
      </c>
      <c r="BD20" s="21">
        <v>0.43669999999999998</v>
      </c>
      <c r="BE20" s="21">
        <v>0.16619999999999999</v>
      </c>
      <c r="BF20" s="21">
        <v>0.1232</v>
      </c>
      <c r="BG20" s="21">
        <v>0.19889999999999999</v>
      </c>
      <c r="BH20" s="21">
        <v>0.1865</v>
      </c>
      <c r="BI20" s="21">
        <v>2.2715000000000001</v>
      </c>
      <c r="BJ20" s="21">
        <v>2.1532</v>
      </c>
      <c r="BK20" s="21">
        <v>2.9605000000000001</v>
      </c>
      <c r="BL20" s="21">
        <v>1.0213000000000001</v>
      </c>
      <c r="BM20" s="21">
        <v>4.82E-2</v>
      </c>
      <c r="BN20" s="21">
        <v>1.2250000000000001</v>
      </c>
      <c r="BO20" s="21">
        <v>0.1734</v>
      </c>
      <c r="BP20" s="21">
        <v>1.9974000000000001</v>
      </c>
      <c r="BQ20" s="21">
        <v>12.3856</v>
      </c>
      <c r="BR20" s="21">
        <v>33.439700000000002</v>
      </c>
      <c r="BS20" s="21">
        <v>8.3799999999999999E-2</v>
      </c>
      <c r="BT20" s="21">
        <v>0.36399999999999999</v>
      </c>
      <c r="BU20" s="21">
        <v>4.3499999999999997E-2</v>
      </c>
      <c r="BV20" s="21">
        <v>0.70979999999999999</v>
      </c>
      <c r="BW20" s="21">
        <v>0.19070000000000001</v>
      </c>
      <c r="BX20" s="21">
        <v>0.26619999999999999</v>
      </c>
      <c r="BY20" s="21">
        <v>8.14E-2</v>
      </c>
      <c r="BZ20" s="21">
        <v>11.4359</v>
      </c>
      <c r="CA20" s="21">
        <v>3.1410999999999998</v>
      </c>
      <c r="CB20" s="21">
        <v>2.4430999999999998</v>
      </c>
      <c r="CC20" s="21">
        <v>0.40510000000000002</v>
      </c>
      <c r="CD20" s="21">
        <v>3.9422000000000001</v>
      </c>
      <c r="CE20" s="21">
        <v>1.5519000000000001</v>
      </c>
      <c r="CF20" s="21">
        <v>0.3049</v>
      </c>
      <c r="CG20" s="21">
        <v>3.85E-2</v>
      </c>
    </row>
    <row r="21" spans="1:85">
      <c r="A21" s="5">
        <v>834</v>
      </c>
      <c r="B21" s="16">
        <v>3.3881000000000001</v>
      </c>
      <c r="C21" s="16">
        <v>2.0428999999999999</v>
      </c>
      <c r="D21" s="16">
        <v>5.6143999999999998</v>
      </c>
      <c r="E21" s="16">
        <v>4.5400000000000003E-2</v>
      </c>
      <c r="F21" s="16">
        <v>0.3014</v>
      </c>
      <c r="G21" s="16">
        <v>0.36980000000000002</v>
      </c>
      <c r="H21" s="16">
        <v>0.27460000000000001</v>
      </c>
      <c r="I21" s="16">
        <v>5.0299999999999997E-2</v>
      </c>
      <c r="J21" s="16">
        <v>3.5232999999999999</v>
      </c>
      <c r="K21" s="16">
        <v>10.8512</v>
      </c>
      <c r="L21" s="16">
        <v>8.77E-2</v>
      </c>
      <c r="M21" s="16">
        <v>0.2167</v>
      </c>
      <c r="N21" s="16">
        <v>1.5003</v>
      </c>
      <c r="O21" s="16">
        <v>1.4433</v>
      </c>
      <c r="P21" s="16">
        <v>0.1676</v>
      </c>
      <c r="Q21" s="16">
        <v>1.3023</v>
      </c>
      <c r="R21" s="16">
        <v>116.01990000000001</v>
      </c>
      <c r="S21" s="16">
        <v>12.0326</v>
      </c>
      <c r="T21" s="16">
        <v>7.1489000000000003</v>
      </c>
      <c r="U21" s="16">
        <v>10.1495</v>
      </c>
      <c r="V21" s="16">
        <v>5.3472</v>
      </c>
      <c r="W21" s="16">
        <v>0.74580000000000002</v>
      </c>
      <c r="X21" s="16">
        <v>13.148899999999999</v>
      </c>
      <c r="Y21" s="16">
        <v>0.46820000000000001</v>
      </c>
      <c r="Z21" s="16">
        <v>17.110199999999999</v>
      </c>
      <c r="AA21" s="16">
        <v>115.7243</v>
      </c>
      <c r="AB21" s="16">
        <v>325.46069999999997</v>
      </c>
      <c r="AC21" s="16">
        <v>0.4214</v>
      </c>
      <c r="AD21" s="16">
        <v>1.5082</v>
      </c>
      <c r="AE21" s="16">
        <v>0.35880000000000001</v>
      </c>
      <c r="AF21" s="16">
        <v>1.9607000000000001</v>
      </c>
      <c r="AG21" s="16">
        <v>1.9782</v>
      </c>
      <c r="AH21" s="16">
        <v>2.1208999999999998</v>
      </c>
      <c r="AI21" s="16">
        <v>3.1455000000000002</v>
      </c>
      <c r="AJ21" s="16">
        <v>61.106499999999997</v>
      </c>
      <c r="AK21" s="16">
        <v>13.557499999999999</v>
      </c>
      <c r="AL21" s="16">
        <v>11.335100000000001</v>
      </c>
      <c r="AM21" s="16">
        <v>1.6224000000000001</v>
      </c>
      <c r="AN21" s="16">
        <v>42.073900000000002</v>
      </c>
      <c r="AO21" s="16">
        <v>3.6373000000000002</v>
      </c>
      <c r="AP21" s="16">
        <v>1.4903</v>
      </c>
      <c r="AQ21" s="16">
        <v>0.41839999999999999</v>
      </c>
      <c r="AR21" s="21">
        <v>0.64070000000000005</v>
      </c>
      <c r="AS21" s="21">
        <v>0.17860000000000001</v>
      </c>
      <c r="AT21" s="21">
        <v>1.2964</v>
      </c>
      <c r="AU21" s="21">
        <v>4.4000000000000003E-3</v>
      </c>
      <c r="AV21" s="21">
        <v>8.5000000000000006E-2</v>
      </c>
      <c r="AW21" s="21">
        <v>7.3599999999999999E-2</v>
      </c>
      <c r="AX21" s="21">
        <v>7.7600000000000002E-2</v>
      </c>
      <c r="AY21" s="21">
        <v>1.01E-2</v>
      </c>
      <c r="AZ21" s="21">
        <v>0.59560000000000002</v>
      </c>
      <c r="BA21" s="21">
        <v>2.4468000000000001</v>
      </c>
      <c r="BB21" s="21">
        <v>2.3800000000000002E-2</v>
      </c>
      <c r="BC21" s="21">
        <v>5.1200000000000002E-2</v>
      </c>
      <c r="BD21" s="21">
        <v>0.30020000000000002</v>
      </c>
      <c r="BE21" s="21">
        <v>0.40570000000000001</v>
      </c>
      <c r="BF21" s="21">
        <v>0.1358</v>
      </c>
      <c r="BG21" s="21">
        <v>0.25109999999999999</v>
      </c>
      <c r="BH21" s="21">
        <v>0.32650000000000001</v>
      </c>
      <c r="BI21" s="21">
        <v>2.2351000000000001</v>
      </c>
      <c r="BJ21" s="21">
        <v>1.2266999999999999</v>
      </c>
      <c r="BK21" s="21">
        <v>2.8557000000000001</v>
      </c>
      <c r="BL21" s="21">
        <v>1.1889000000000001</v>
      </c>
      <c r="BM21" s="21">
        <v>4.07E-2</v>
      </c>
      <c r="BN21" s="21">
        <v>1.9681</v>
      </c>
      <c r="BO21" s="21">
        <v>0.1789</v>
      </c>
      <c r="BP21" s="21">
        <v>3.3693</v>
      </c>
      <c r="BQ21" s="21">
        <v>14.3695</v>
      </c>
      <c r="BR21" s="21">
        <v>69.52</v>
      </c>
      <c r="BS21" s="21">
        <v>9.4600000000000004E-2</v>
      </c>
      <c r="BT21" s="21">
        <v>0.47410000000000002</v>
      </c>
      <c r="BU21" s="21">
        <v>0.1222</v>
      </c>
      <c r="BV21" s="21">
        <v>0.52259999999999995</v>
      </c>
      <c r="BW21" s="21">
        <v>0.40939999999999999</v>
      </c>
      <c r="BX21" s="21">
        <v>0.1699</v>
      </c>
      <c r="BY21" s="21">
        <v>0.219</v>
      </c>
      <c r="BZ21" s="21">
        <v>6.9531000000000001</v>
      </c>
      <c r="CA21" s="21">
        <v>2.7682000000000002</v>
      </c>
      <c r="CB21" s="21">
        <v>2.5445000000000002</v>
      </c>
      <c r="CC21" s="21">
        <v>0.38450000000000001</v>
      </c>
      <c r="CD21" s="21">
        <v>6.6589999999999998</v>
      </c>
      <c r="CE21" s="21">
        <v>2.1046</v>
      </c>
      <c r="CF21" s="21">
        <v>0.39929999999999999</v>
      </c>
      <c r="CG21" s="21">
        <v>6.0299999999999999E-2</v>
      </c>
    </row>
    <row r="22" spans="1:85">
      <c r="A22" s="5">
        <v>835</v>
      </c>
      <c r="B22" s="16">
        <v>1.1974</v>
      </c>
      <c r="C22" s="16">
        <v>0.98080000000000001</v>
      </c>
      <c r="D22" s="16">
        <v>2.145</v>
      </c>
      <c r="E22" s="16">
        <v>3.6900000000000002E-2</v>
      </c>
      <c r="F22" s="16">
        <v>0.16170000000000001</v>
      </c>
      <c r="G22" s="16">
        <v>0.23860000000000001</v>
      </c>
      <c r="H22" s="16">
        <v>9.3600000000000003E-2</v>
      </c>
      <c r="I22" s="16">
        <v>5.8200000000000002E-2</v>
      </c>
      <c r="J22" s="16">
        <v>1.4839</v>
      </c>
      <c r="K22" s="16">
        <v>5.6878000000000002</v>
      </c>
      <c r="L22" s="16">
        <v>5.4100000000000002E-2</v>
      </c>
      <c r="M22" s="16">
        <v>5.4600000000000003E-2</v>
      </c>
      <c r="N22" s="16">
        <v>1.4483999999999999</v>
      </c>
      <c r="O22" s="16">
        <v>0.4027</v>
      </c>
      <c r="P22" s="16">
        <v>8.2799999999999999E-2</v>
      </c>
      <c r="Q22" s="16">
        <v>0.53459999999999996</v>
      </c>
      <c r="R22" s="16">
        <v>89.089600000000004</v>
      </c>
      <c r="S22" s="16">
        <v>8.4091000000000005</v>
      </c>
      <c r="T22" s="16">
        <v>7.0941000000000001</v>
      </c>
      <c r="U22" s="16">
        <v>4.8158000000000003</v>
      </c>
      <c r="V22" s="16">
        <v>3.1551</v>
      </c>
      <c r="W22" s="16">
        <v>0.40029999999999999</v>
      </c>
      <c r="X22" s="16">
        <v>5.4389000000000003</v>
      </c>
      <c r="Y22" s="16">
        <v>0.31380000000000002</v>
      </c>
      <c r="Z22" s="16">
        <v>7.2190000000000003</v>
      </c>
      <c r="AA22" s="16">
        <v>45.8782</v>
      </c>
      <c r="AB22" s="16">
        <v>109.82259999999999</v>
      </c>
      <c r="AC22" s="16">
        <v>0.16370000000000001</v>
      </c>
      <c r="AD22" s="16">
        <v>0.79979999999999996</v>
      </c>
      <c r="AE22" s="16">
        <v>0.08</v>
      </c>
      <c r="AF22" s="16">
        <v>1.7707999999999999</v>
      </c>
      <c r="AG22" s="16">
        <v>0.76859999999999995</v>
      </c>
      <c r="AH22" s="16">
        <v>1.0341</v>
      </c>
      <c r="AI22" s="16">
        <v>0.25359999999999999</v>
      </c>
      <c r="AJ22" s="16">
        <v>20.410499999999999</v>
      </c>
      <c r="AK22" s="16">
        <v>7.4633000000000003</v>
      </c>
      <c r="AL22" s="16">
        <v>4.9683999999999999</v>
      </c>
      <c r="AM22" s="16">
        <v>0.76949999999999996</v>
      </c>
      <c r="AN22" s="16">
        <v>17.927199999999999</v>
      </c>
      <c r="AO22" s="16">
        <v>1.9303999999999999</v>
      </c>
      <c r="AP22" s="16">
        <v>0.76700000000000002</v>
      </c>
      <c r="AQ22" s="16">
        <v>0.25159999999999999</v>
      </c>
      <c r="AR22" s="21">
        <v>0.56850000000000001</v>
      </c>
      <c r="AS22" s="21">
        <v>0.20760000000000001</v>
      </c>
      <c r="AT22" s="21">
        <v>0.92469999999999997</v>
      </c>
      <c r="AU22" s="21">
        <v>4.0000000000000001E-3</v>
      </c>
      <c r="AV22" s="21">
        <v>9.6699999999999994E-2</v>
      </c>
      <c r="AW22" s="21">
        <v>9.3700000000000006E-2</v>
      </c>
      <c r="AX22" s="21">
        <v>6.6699999999999995E-2</v>
      </c>
      <c r="AY22" s="21">
        <v>1.84E-2</v>
      </c>
      <c r="AZ22" s="21">
        <v>0.49259999999999998</v>
      </c>
      <c r="BA22" s="21">
        <v>2.4750000000000001</v>
      </c>
      <c r="BB22" s="21">
        <v>3.6200000000000003E-2</v>
      </c>
      <c r="BC22" s="21">
        <v>8.7800000000000003E-2</v>
      </c>
      <c r="BD22" s="21">
        <v>0.77849999999999997</v>
      </c>
      <c r="BE22" s="21">
        <v>0.26129999999999998</v>
      </c>
      <c r="BF22" s="21">
        <v>0.1244</v>
      </c>
      <c r="BG22" s="21">
        <v>0.27429999999999999</v>
      </c>
      <c r="BH22" s="21">
        <v>9.9500000000000005E-2</v>
      </c>
      <c r="BI22" s="21">
        <v>3.0962999999999998</v>
      </c>
      <c r="BJ22" s="21">
        <v>2.6802000000000001</v>
      </c>
      <c r="BK22" s="21">
        <v>2.9051999999999998</v>
      </c>
      <c r="BL22" s="21">
        <v>1.468</v>
      </c>
      <c r="BM22" s="21">
        <v>4.5699999999999998E-2</v>
      </c>
      <c r="BN22" s="21">
        <v>1.7176</v>
      </c>
      <c r="BO22" s="21">
        <v>0.2049</v>
      </c>
      <c r="BP22" s="21">
        <v>3.2178</v>
      </c>
      <c r="BQ22" s="21">
        <v>13.5098</v>
      </c>
      <c r="BR22" s="21">
        <v>40.478299999999997</v>
      </c>
      <c r="BS22" s="21">
        <v>0.10440000000000001</v>
      </c>
      <c r="BT22" s="21">
        <v>0.53239999999999998</v>
      </c>
      <c r="BU22" s="21">
        <v>5.9299999999999999E-2</v>
      </c>
      <c r="BV22" s="21">
        <v>0.87219999999999998</v>
      </c>
      <c r="BW22" s="21">
        <v>0.42230000000000001</v>
      </c>
      <c r="BX22" s="21">
        <v>0.19139999999999999</v>
      </c>
      <c r="BY22" s="21">
        <v>9.6000000000000002E-2</v>
      </c>
      <c r="BZ22" s="21">
        <v>4.3669000000000002</v>
      </c>
      <c r="CA22" s="21">
        <v>3.6278000000000001</v>
      </c>
      <c r="CB22" s="21">
        <v>2.8515000000000001</v>
      </c>
      <c r="CC22" s="21">
        <v>0.37340000000000001</v>
      </c>
      <c r="CD22" s="21">
        <v>7.2317999999999998</v>
      </c>
      <c r="CE22" s="21">
        <v>2.2968999999999999</v>
      </c>
      <c r="CF22" s="21">
        <v>0.36969999999999997</v>
      </c>
      <c r="CG22" s="21">
        <v>6.0600000000000001E-2</v>
      </c>
    </row>
    <row r="23" spans="1:85">
      <c r="A23" s="5">
        <v>836</v>
      </c>
      <c r="B23" s="16">
        <v>0.5262</v>
      </c>
      <c r="C23" s="16">
        <v>0.78149999999999997</v>
      </c>
      <c r="D23" s="16">
        <v>2.1766999999999999</v>
      </c>
      <c r="E23" s="16">
        <v>2.4500000000000001E-2</v>
      </c>
      <c r="F23" s="16">
        <v>0.29930000000000001</v>
      </c>
      <c r="G23" s="16">
        <v>0.1394</v>
      </c>
      <c r="H23" s="16">
        <v>7.3800000000000004E-2</v>
      </c>
      <c r="I23" s="16">
        <v>1.5E-3</v>
      </c>
      <c r="J23" s="16">
        <v>1.6211</v>
      </c>
      <c r="K23" s="16">
        <v>4.3597999999999999</v>
      </c>
      <c r="L23" s="16">
        <v>8.5000000000000006E-2</v>
      </c>
      <c r="M23" s="16">
        <v>0.20930000000000001</v>
      </c>
      <c r="N23" s="16">
        <v>0.91390000000000005</v>
      </c>
      <c r="O23" s="16">
        <v>0.51249999999999996</v>
      </c>
      <c r="P23" s="16">
        <v>8.9399999999999993E-2</v>
      </c>
      <c r="Q23" s="16">
        <v>0.65500000000000003</v>
      </c>
      <c r="R23" s="16">
        <v>82.008799999999994</v>
      </c>
      <c r="S23" s="16">
        <v>4.9755000000000003</v>
      </c>
      <c r="T23" s="16">
        <v>6.2237999999999998</v>
      </c>
      <c r="U23" s="16">
        <v>4.4889000000000001</v>
      </c>
      <c r="V23" s="16">
        <v>1.9724999999999999</v>
      </c>
      <c r="W23" s="16">
        <v>0.33500000000000002</v>
      </c>
      <c r="X23" s="16">
        <v>5.9507000000000003</v>
      </c>
      <c r="Y23" s="16">
        <v>0.2288</v>
      </c>
      <c r="Z23" s="16">
        <v>7.2324000000000002</v>
      </c>
      <c r="AA23" s="16">
        <v>48.197899999999997</v>
      </c>
      <c r="AB23" s="16">
        <v>97.853499999999997</v>
      </c>
      <c r="AC23" s="16">
        <v>0.14269999999999999</v>
      </c>
      <c r="AD23" s="16">
        <v>0.86150000000000004</v>
      </c>
      <c r="AE23" s="16">
        <v>0.1923</v>
      </c>
      <c r="AF23" s="16">
        <v>1.8920999999999999</v>
      </c>
      <c r="AG23" s="16">
        <v>0.4642</v>
      </c>
      <c r="AH23" s="16">
        <v>0.71789999999999998</v>
      </c>
      <c r="AI23" s="16">
        <v>1.7924</v>
      </c>
      <c r="AJ23" s="16">
        <v>38.043100000000003</v>
      </c>
      <c r="AK23" s="16">
        <v>6.2393000000000001</v>
      </c>
      <c r="AL23" s="16">
        <v>4.8975999999999997</v>
      </c>
      <c r="AM23" s="16">
        <v>0.77170000000000005</v>
      </c>
      <c r="AN23" s="16">
        <v>7.7462</v>
      </c>
      <c r="AO23" s="16">
        <v>1.6565000000000001</v>
      </c>
      <c r="AP23" s="16">
        <v>0.56259999999999999</v>
      </c>
      <c r="AQ23" s="16">
        <v>0.17019999999999999</v>
      </c>
      <c r="AR23" s="21">
        <v>0.31190000000000001</v>
      </c>
      <c r="AS23" s="21">
        <v>0.32450000000000001</v>
      </c>
      <c r="AT23" s="21">
        <v>0.9516</v>
      </c>
      <c r="AU23" s="21">
        <v>9.1000000000000004E-3</v>
      </c>
      <c r="AV23" s="21">
        <v>0.1046</v>
      </c>
      <c r="AW23" s="21">
        <v>9.8799999999999999E-2</v>
      </c>
      <c r="AX23" s="21">
        <v>4.4699999999999997E-2</v>
      </c>
      <c r="AY23" s="21">
        <v>0</v>
      </c>
      <c r="AZ23" s="21">
        <v>0.54369999999999996</v>
      </c>
      <c r="BA23" s="21">
        <v>2.5356000000000001</v>
      </c>
      <c r="BB23" s="21">
        <v>5.3800000000000001E-2</v>
      </c>
      <c r="BC23" s="21">
        <v>7.8E-2</v>
      </c>
      <c r="BD23" s="21">
        <v>0.3826</v>
      </c>
      <c r="BE23" s="21">
        <v>0.31409999999999999</v>
      </c>
      <c r="BF23" s="21">
        <v>8.5199999999999998E-2</v>
      </c>
      <c r="BG23" s="21">
        <v>0.37259999999999999</v>
      </c>
      <c r="BH23" s="21">
        <v>0.1106</v>
      </c>
      <c r="BI23" s="21">
        <v>2.3468</v>
      </c>
      <c r="BJ23" s="21">
        <v>2.6408999999999998</v>
      </c>
      <c r="BK23" s="21">
        <v>2.3757000000000001</v>
      </c>
      <c r="BL23" s="21">
        <v>0.92469999999999997</v>
      </c>
      <c r="BM23" s="21">
        <v>9.7600000000000006E-2</v>
      </c>
      <c r="BN23" s="21">
        <v>1.7882</v>
      </c>
      <c r="BO23" s="21">
        <v>0.15279999999999999</v>
      </c>
      <c r="BP23" s="21">
        <v>2.7709000000000001</v>
      </c>
      <c r="BQ23" s="21">
        <v>11.765499999999999</v>
      </c>
      <c r="BR23" s="21">
        <v>41.768999999999998</v>
      </c>
      <c r="BS23" s="21">
        <v>7.8899999999999998E-2</v>
      </c>
      <c r="BT23" s="21">
        <v>0.51319999999999999</v>
      </c>
      <c r="BU23" s="21">
        <v>0.1338</v>
      </c>
      <c r="BV23" s="21">
        <v>0.7843</v>
      </c>
      <c r="BW23" s="21">
        <v>0.23949999999999999</v>
      </c>
      <c r="BX23" s="21">
        <v>0.27129999999999999</v>
      </c>
      <c r="BY23" s="21">
        <v>0.54039999999999999</v>
      </c>
      <c r="BZ23" s="21">
        <v>13.2342</v>
      </c>
      <c r="CA23" s="21">
        <v>2.9424999999999999</v>
      </c>
      <c r="CB23" s="21">
        <v>2.3460000000000001</v>
      </c>
      <c r="CC23" s="21">
        <v>0.32379999999999998</v>
      </c>
      <c r="CD23" s="21">
        <v>2.9687999999999999</v>
      </c>
      <c r="CE23" s="21">
        <v>1.47</v>
      </c>
      <c r="CF23" s="21">
        <v>0.28239999999999998</v>
      </c>
      <c r="CG23" s="21">
        <v>3.9100000000000003E-2</v>
      </c>
    </row>
    <row r="24" spans="1:85">
      <c r="A24" s="5">
        <v>837</v>
      </c>
      <c r="B24" s="16">
        <v>0.82350000000000001</v>
      </c>
      <c r="C24" s="16">
        <v>0.87860000000000005</v>
      </c>
      <c r="D24" s="16">
        <v>0.62439999999999996</v>
      </c>
      <c r="E24" s="16">
        <v>2.5100000000000001E-2</v>
      </c>
      <c r="F24" s="16">
        <v>0.79749999999999999</v>
      </c>
      <c r="G24" s="16">
        <v>0.1396</v>
      </c>
      <c r="H24" s="16">
        <v>9.7000000000000003E-2</v>
      </c>
      <c r="I24" s="16">
        <v>0.15690000000000001</v>
      </c>
      <c r="J24" s="16">
        <v>0.96</v>
      </c>
      <c r="K24" s="16">
        <v>4.0275999999999996</v>
      </c>
      <c r="L24" s="16">
        <v>5.16E-2</v>
      </c>
      <c r="M24" s="16">
        <v>0.04</v>
      </c>
      <c r="N24" s="16">
        <v>1.3169999999999999</v>
      </c>
      <c r="O24" s="16">
        <v>0.3624</v>
      </c>
      <c r="P24" s="16">
        <v>7.6899999999999996E-2</v>
      </c>
      <c r="Q24" s="16">
        <v>0.47470000000000001</v>
      </c>
      <c r="R24" s="16">
        <v>81.793499999999995</v>
      </c>
      <c r="S24" s="16">
        <v>7.7815000000000003</v>
      </c>
      <c r="T24" s="16">
        <v>8.3084000000000007</v>
      </c>
      <c r="U24" s="16">
        <v>4.4928999999999997</v>
      </c>
      <c r="V24" s="16">
        <v>2.2713999999999999</v>
      </c>
      <c r="W24" s="16">
        <v>0.30099999999999999</v>
      </c>
      <c r="X24" s="16">
        <v>4.8375000000000004</v>
      </c>
      <c r="Y24" s="16">
        <v>0.28360000000000002</v>
      </c>
      <c r="Z24" s="16">
        <v>6.6375000000000002</v>
      </c>
      <c r="AA24" s="16">
        <v>45.314500000000002</v>
      </c>
      <c r="AB24" s="16">
        <v>177.21019999999999</v>
      </c>
      <c r="AC24" s="16">
        <v>0.1353</v>
      </c>
      <c r="AD24" s="16">
        <v>0.95789999999999997</v>
      </c>
      <c r="AE24" s="16">
        <v>7.9200000000000007E-2</v>
      </c>
      <c r="AF24" s="16">
        <v>1.6658999999999999</v>
      </c>
      <c r="AG24" s="16">
        <v>0.47920000000000001</v>
      </c>
      <c r="AH24" s="16">
        <v>1.0174000000000001</v>
      </c>
      <c r="AI24" s="16">
        <v>0.21149999999999999</v>
      </c>
      <c r="AJ24" s="16">
        <v>21.117100000000001</v>
      </c>
      <c r="AK24" s="16">
        <v>8.6161999999999992</v>
      </c>
      <c r="AL24" s="16">
        <v>4.2869999999999999</v>
      </c>
      <c r="AM24" s="16">
        <v>0.70640000000000003</v>
      </c>
      <c r="AN24" s="16">
        <v>16.662600000000001</v>
      </c>
      <c r="AO24" s="16">
        <v>1.7878000000000001</v>
      </c>
      <c r="AP24" s="16">
        <v>0.62549999999999994</v>
      </c>
      <c r="AQ24" s="16">
        <v>0.16339999999999999</v>
      </c>
      <c r="AR24" s="21">
        <v>0.34</v>
      </c>
      <c r="AS24" s="21">
        <v>0.27139999999999997</v>
      </c>
      <c r="AT24" s="21">
        <v>0.2621</v>
      </c>
      <c r="AU24" s="21">
        <v>5.4000000000000003E-3</v>
      </c>
      <c r="AV24" s="21">
        <v>0.2999</v>
      </c>
      <c r="AW24" s="21">
        <v>8.9599999999999999E-2</v>
      </c>
      <c r="AX24" s="21">
        <v>5.9900000000000002E-2</v>
      </c>
      <c r="AY24" s="21">
        <v>4.53E-2</v>
      </c>
      <c r="AZ24" s="21">
        <v>0.35930000000000001</v>
      </c>
      <c r="BA24" s="21">
        <v>2.0383</v>
      </c>
      <c r="BB24" s="21">
        <v>3.5499999999999997E-2</v>
      </c>
      <c r="BC24" s="21">
        <v>4.2099999999999999E-2</v>
      </c>
      <c r="BD24" s="21">
        <v>0.5665</v>
      </c>
      <c r="BE24" s="21">
        <v>0.2445</v>
      </c>
      <c r="BF24" s="21">
        <v>3.9800000000000002E-2</v>
      </c>
      <c r="BG24" s="21">
        <v>0.20810000000000001</v>
      </c>
      <c r="BH24" s="21">
        <v>0.27579999999999999</v>
      </c>
      <c r="BI24" s="21">
        <v>2.6472000000000002</v>
      </c>
      <c r="BJ24" s="21">
        <v>2.5129999999999999</v>
      </c>
      <c r="BK24" s="21">
        <v>2.2008999999999999</v>
      </c>
      <c r="BL24" s="21">
        <v>0.91239999999999999</v>
      </c>
      <c r="BM24" s="21">
        <v>4.7500000000000001E-2</v>
      </c>
      <c r="BN24" s="21">
        <v>1.6411</v>
      </c>
      <c r="BO24" s="21">
        <v>0.15010000000000001</v>
      </c>
      <c r="BP24" s="21">
        <v>2.3932000000000002</v>
      </c>
      <c r="BQ24" s="21">
        <v>15.9643</v>
      </c>
      <c r="BR24" s="21">
        <v>63.031700000000001</v>
      </c>
      <c r="BS24" s="21">
        <v>8.3400000000000002E-2</v>
      </c>
      <c r="BT24" s="21">
        <v>0.5504</v>
      </c>
      <c r="BU24" s="21">
        <v>3.5000000000000003E-2</v>
      </c>
      <c r="BV24" s="21">
        <v>0.74070000000000003</v>
      </c>
      <c r="BW24" s="21">
        <v>0.26419999999999999</v>
      </c>
      <c r="BX24" s="21">
        <v>0.2596</v>
      </c>
      <c r="BY24" s="21">
        <v>5.62E-2</v>
      </c>
      <c r="BZ24" s="21">
        <v>6.4881000000000002</v>
      </c>
      <c r="CA24" s="21">
        <v>2.9573999999999998</v>
      </c>
      <c r="CB24" s="21">
        <v>1.8580000000000001</v>
      </c>
      <c r="CC24" s="21">
        <v>0.32579999999999998</v>
      </c>
      <c r="CD24" s="21">
        <v>6.6246</v>
      </c>
      <c r="CE24" s="21">
        <v>1.6867000000000001</v>
      </c>
      <c r="CF24" s="21">
        <v>0.29680000000000001</v>
      </c>
      <c r="CG24" s="21">
        <v>3.8300000000000001E-2</v>
      </c>
    </row>
    <row r="25" spans="1:85">
      <c r="A25" s="5">
        <v>839</v>
      </c>
      <c r="B25" s="16">
        <v>1.1698999999999999</v>
      </c>
      <c r="C25" s="16">
        <v>0.83009999999999995</v>
      </c>
      <c r="D25" s="16">
        <v>1.6036999999999999</v>
      </c>
      <c r="E25" s="16">
        <v>2.7699999999999999E-2</v>
      </c>
      <c r="F25" s="16">
        <v>0.53900000000000003</v>
      </c>
      <c r="G25" s="16">
        <v>0.1459</v>
      </c>
      <c r="H25" s="16">
        <v>0.13400000000000001</v>
      </c>
      <c r="I25" s="16">
        <v>5.1200000000000002E-2</v>
      </c>
      <c r="J25" s="16">
        <v>1.2856000000000001</v>
      </c>
      <c r="K25" s="16">
        <v>5.5693999999999999</v>
      </c>
      <c r="L25" s="16">
        <v>5.04E-2</v>
      </c>
      <c r="M25" s="16">
        <v>1.8100000000000002E-2</v>
      </c>
      <c r="N25" s="16">
        <v>1.1358999999999999</v>
      </c>
      <c r="O25" s="16">
        <v>0.32290000000000002</v>
      </c>
      <c r="P25" s="16">
        <v>8.9599999999999999E-2</v>
      </c>
      <c r="Q25" s="16">
        <v>0.52</v>
      </c>
      <c r="R25" s="16">
        <v>60.765000000000001</v>
      </c>
      <c r="S25" s="16">
        <v>6.2337999999999996</v>
      </c>
      <c r="T25" s="16">
        <v>6.4090999999999996</v>
      </c>
      <c r="U25" s="16">
        <v>3.2357999999999998</v>
      </c>
      <c r="V25" s="16">
        <v>1.33</v>
      </c>
      <c r="W25" s="16">
        <v>0.3337</v>
      </c>
      <c r="X25" s="16">
        <v>4.7058</v>
      </c>
      <c r="Y25" s="16">
        <v>0.31530000000000002</v>
      </c>
      <c r="Z25" s="16">
        <v>7.2169999999999996</v>
      </c>
      <c r="AA25" s="16">
        <v>53.2104</v>
      </c>
      <c r="AB25" s="16">
        <v>152.11680000000001</v>
      </c>
      <c r="AC25" s="16">
        <v>0.1487</v>
      </c>
      <c r="AD25" s="16">
        <v>1.0333000000000001</v>
      </c>
      <c r="AE25" s="16">
        <v>7.8E-2</v>
      </c>
      <c r="AF25" s="16">
        <v>1.5511999999999999</v>
      </c>
      <c r="AG25" s="16">
        <v>0.50690000000000002</v>
      </c>
      <c r="AH25" s="16">
        <v>1.2405999999999999</v>
      </c>
      <c r="AI25" s="16">
        <v>0.78820000000000001</v>
      </c>
      <c r="AJ25" s="16">
        <v>16.169</v>
      </c>
      <c r="AK25" s="16">
        <v>8.5172000000000008</v>
      </c>
      <c r="AL25" s="16">
        <v>5.6524000000000001</v>
      </c>
      <c r="AM25" s="16">
        <v>0.70430000000000004</v>
      </c>
      <c r="AN25" s="16">
        <v>13.9185</v>
      </c>
      <c r="AO25" s="16">
        <v>2.1274999999999999</v>
      </c>
      <c r="AP25" s="16">
        <v>0.81069999999999998</v>
      </c>
      <c r="AQ25" s="16">
        <v>0.13589999999999999</v>
      </c>
      <c r="AR25" s="21">
        <v>0.56320000000000003</v>
      </c>
      <c r="AS25" s="21">
        <v>0.2026</v>
      </c>
      <c r="AT25" s="21">
        <v>0.71799999999999997</v>
      </c>
      <c r="AU25" s="21">
        <v>3.8999999999999998E-3</v>
      </c>
      <c r="AV25" s="21">
        <v>0.22090000000000001</v>
      </c>
      <c r="AW25" s="21">
        <v>9.7699999999999995E-2</v>
      </c>
      <c r="AX25" s="21">
        <v>7.7499999999999999E-2</v>
      </c>
      <c r="AY25" s="21">
        <v>2.07E-2</v>
      </c>
      <c r="AZ25" s="21">
        <v>0.55489999999999995</v>
      </c>
      <c r="BA25" s="21">
        <v>3.2395999999999998</v>
      </c>
      <c r="BB25" s="21">
        <v>3.2199999999999999E-2</v>
      </c>
      <c r="BC25" s="21">
        <v>3.6700000000000003E-2</v>
      </c>
      <c r="BD25" s="21">
        <v>0.51880000000000004</v>
      </c>
      <c r="BE25" s="21">
        <v>0.21679999999999999</v>
      </c>
      <c r="BF25" s="21">
        <v>0.14130000000000001</v>
      </c>
      <c r="BG25" s="21">
        <v>0.21790000000000001</v>
      </c>
      <c r="BH25" s="21">
        <v>8.5000000000000006E-2</v>
      </c>
      <c r="BI25" s="21">
        <v>2.4672999999999998</v>
      </c>
      <c r="BJ25" s="21">
        <v>2.6057999999999999</v>
      </c>
      <c r="BK25" s="21">
        <v>1.8696999999999999</v>
      </c>
      <c r="BL25" s="21">
        <v>0.60909999999999997</v>
      </c>
      <c r="BM25" s="21">
        <v>4.2799999999999998E-2</v>
      </c>
      <c r="BN25" s="21">
        <v>1.7533000000000001</v>
      </c>
      <c r="BO25" s="21">
        <v>0.2324</v>
      </c>
      <c r="BP25" s="21">
        <v>2.6434000000000002</v>
      </c>
      <c r="BQ25" s="21">
        <v>14.3383</v>
      </c>
      <c r="BR25" s="21">
        <v>70.191900000000004</v>
      </c>
      <c r="BS25" s="21">
        <v>8.6999999999999994E-2</v>
      </c>
      <c r="BT25" s="21">
        <v>0.60780000000000001</v>
      </c>
      <c r="BU25" s="21">
        <v>5.04E-2</v>
      </c>
      <c r="BV25" s="21">
        <v>0.8589</v>
      </c>
      <c r="BW25" s="21">
        <v>0.25929999999999997</v>
      </c>
      <c r="BX25" s="21">
        <v>0.26500000000000001</v>
      </c>
      <c r="BY25" s="21">
        <v>0.28039999999999998</v>
      </c>
      <c r="BZ25" s="21">
        <v>3.9901</v>
      </c>
      <c r="CA25" s="21">
        <v>3.9718</v>
      </c>
      <c r="CB25" s="21">
        <v>2.4405999999999999</v>
      </c>
      <c r="CC25" s="21">
        <v>0.38869999999999999</v>
      </c>
      <c r="CD25" s="21">
        <v>6.6786000000000003</v>
      </c>
      <c r="CE25" s="21">
        <v>2.0808</v>
      </c>
      <c r="CF25" s="21">
        <v>0.43719999999999998</v>
      </c>
      <c r="CG25" s="21">
        <v>4.02E-2</v>
      </c>
    </row>
    <row r="26" spans="1:85">
      <c r="A26" s="5">
        <v>841</v>
      </c>
      <c r="B26" s="16">
        <v>1.5067999999999999</v>
      </c>
      <c r="C26" s="16">
        <v>1.3631</v>
      </c>
      <c r="D26" s="16">
        <v>2.6650999999999998</v>
      </c>
      <c r="E26" s="16">
        <v>2.47E-2</v>
      </c>
      <c r="F26" s="16">
        <v>0.53690000000000004</v>
      </c>
      <c r="G26" s="16">
        <v>0.16470000000000001</v>
      </c>
      <c r="H26" s="16">
        <v>0.15409999999999999</v>
      </c>
      <c r="I26" s="16">
        <v>0.1148</v>
      </c>
      <c r="J26" s="16">
        <v>1.4443999999999999</v>
      </c>
      <c r="K26" s="16">
        <v>5.2880000000000003</v>
      </c>
      <c r="L26" s="16">
        <v>4.0099999999999997E-2</v>
      </c>
      <c r="M26" s="16">
        <v>1.9E-2</v>
      </c>
      <c r="N26" s="16">
        <v>0.71870000000000001</v>
      </c>
      <c r="O26" s="16">
        <v>1.2415</v>
      </c>
      <c r="P26" s="16">
        <v>0.1082</v>
      </c>
      <c r="Q26" s="16">
        <v>0.58430000000000004</v>
      </c>
      <c r="R26" s="16">
        <v>90.374200000000002</v>
      </c>
      <c r="S26" s="16">
        <v>7.6830999999999996</v>
      </c>
      <c r="T26" s="16">
        <v>7.8512000000000004</v>
      </c>
      <c r="U26" s="16">
        <v>4.2443</v>
      </c>
      <c r="V26" s="16">
        <v>1.395</v>
      </c>
      <c r="W26" s="16">
        <v>0.32979999999999998</v>
      </c>
      <c r="X26" s="16">
        <v>3.7545000000000002</v>
      </c>
      <c r="Y26" s="16">
        <v>0.32219999999999999</v>
      </c>
      <c r="Z26" s="16">
        <v>10.6569</v>
      </c>
      <c r="AA26" s="16">
        <v>42.517800000000001</v>
      </c>
      <c r="AB26" s="16">
        <v>72.805700000000002</v>
      </c>
      <c r="AC26" s="16">
        <v>0.21510000000000001</v>
      </c>
      <c r="AD26" s="16">
        <v>0.55589999999999995</v>
      </c>
      <c r="AE26" s="16">
        <v>3.0800000000000001E-2</v>
      </c>
      <c r="AF26" s="16">
        <v>1.7404999999999999</v>
      </c>
      <c r="AG26" s="16">
        <v>1.613</v>
      </c>
      <c r="AH26" s="16">
        <v>1.0873999999999999</v>
      </c>
      <c r="AI26" s="16">
        <v>1.3311999999999999</v>
      </c>
      <c r="AJ26" s="16">
        <v>35.922899999999998</v>
      </c>
      <c r="AK26" s="16">
        <v>7.2308000000000003</v>
      </c>
      <c r="AL26" s="16">
        <v>4.5770999999999997</v>
      </c>
      <c r="AM26" s="16">
        <v>1.0172000000000001</v>
      </c>
      <c r="AN26" s="16">
        <v>15.127700000000001</v>
      </c>
      <c r="AO26" s="16">
        <v>2.2094</v>
      </c>
      <c r="AP26" s="16">
        <v>0.78590000000000004</v>
      </c>
      <c r="AQ26" s="16">
        <v>0.21099999999999999</v>
      </c>
      <c r="AR26" s="21">
        <v>0.74619999999999997</v>
      </c>
      <c r="AS26" s="21">
        <v>0.31380000000000002</v>
      </c>
      <c r="AT26" s="21">
        <v>1.1335</v>
      </c>
      <c r="AU26" s="21">
        <v>3.5000000000000001E-3</v>
      </c>
      <c r="AV26" s="21">
        <v>0.20710000000000001</v>
      </c>
      <c r="AW26" s="21">
        <v>7.8200000000000006E-2</v>
      </c>
      <c r="AX26" s="21">
        <v>0.1024</v>
      </c>
      <c r="AY26" s="21">
        <v>3.2599999999999997E-2</v>
      </c>
      <c r="AZ26" s="21">
        <v>0.6361</v>
      </c>
      <c r="BA26" s="21">
        <v>3.8874</v>
      </c>
      <c r="BB26" s="21">
        <v>2.46E-2</v>
      </c>
      <c r="BC26" s="21">
        <v>3.7999999999999999E-2</v>
      </c>
      <c r="BD26" s="21">
        <v>0.40129999999999999</v>
      </c>
      <c r="BE26" s="21">
        <v>0.71360000000000001</v>
      </c>
      <c r="BF26" s="21">
        <v>0.14979999999999999</v>
      </c>
      <c r="BG26" s="21">
        <v>0.25330000000000003</v>
      </c>
      <c r="BH26" s="21">
        <v>0.18970000000000001</v>
      </c>
      <c r="BI26" s="21">
        <v>2.9521000000000002</v>
      </c>
      <c r="BJ26" s="21">
        <v>3.4647999999999999</v>
      </c>
      <c r="BK26" s="21">
        <v>2.4655999999999998</v>
      </c>
      <c r="BL26" s="21">
        <v>0.77569999999999995</v>
      </c>
      <c r="BM26" s="21">
        <v>0.05</v>
      </c>
      <c r="BN26" s="21">
        <v>1.3383</v>
      </c>
      <c r="BO26" s="21">
        <v>0.22309999999999999</v>
      </c>
      <c r="BP26" s="21">
        <v>4.2739000000000003</v>
      </c>
      <c r="BQ26" s="21">
        <v>13.3811</v>
      </c>
      <c r="BR26" s="21">
        <v>27.720400000000001</v>
      </c>
      <c r="BS26" s="21">
        <v>7.4899999999999994E-2</v>
      </c>
      <c r="BT26" s="21">
        <v>0.3851</v>
      </c>
      <c r="BU26" s="21">
        <v>1.7500000000000002E-2</v>
      </c>
      <c r="BV26" s="21">
        <v>0.98570000000000002</v>
      </c>
      <c r="BW26" s="21">
        <v>0.8891</v>
      </c>
      <c r="BX26" s="21">
        <v>0.23499999999999999</v>
      </c>
      <c r="BY26" s="21">
        <v>0.33050000000000002</v>
      </c>
      <c r="BZ26" s="21">
        <v>9.0274000000000001</v>
      </c>
      <c r="CA26" s="21">
        <v>3.0421999999999998</v>
      </c>
      <c r="CB26" s="21">
        <v>2.2387000000000001</v>
      </c>
      <c r="CC26" s="21">
        <v>0.56120000000000003</v>
      </c>
      <c r="CD26" s="21">
        <v>6.5420999999999996</v>
      </c>
      <c r="CE26" s="21">
        <v>2.3612000000000002</v>
      </c>
      <c r="CF26" s="21">
        <v>0.43219999999999997</v>
      </c>
      <c r="CG26" s="21">
        <v>5.8599999999999999E-2</v>
      </c>
    </row>
    <row r="27" spans="1:85">
      <c r="A27" s="5">
        <v>842</v>
      </c>
      <c r="B27" s="16">
        <v>0.58560000000000001</v>
      </c>
      <c r="C27" s="16">
        <v>0.74</v>
      </c>
      <c r="D27" s="16">
        <v>1.478</v>
      </c>
      <c r="E27" s="16">
        <v>2.2800000000000001E-2</v>
      </c>
      <c r="F27" s="16">
        <v>7.6200000000000004E-2</v>
      </c>
      <c r="G27" s="16">
        <v>0.1681</v>
      </c>
      <c r="H27" s="16">
        <v>7.46E-2</v>
      </c>
      <c r="I27" s="16">
        <v>4.99E-2</v>
      </c>
      <c r="J27" s="16">
        <v>0.96040000000000003</v>
      </c>
      <c r="K27" s="16">
        <v>3.8774000000000002</v>
      </c>
      <c r="L27" s="16">
        <v>3.6799999999999999E-2</v>
      </c>
      <c r="M27" s="16">
        <v>0.1358</v>
      </c>
      <c r="N27" s="16">
        <v>0.80330000000000001</v>
      </c>
      <c r="O27" s="16">
        <v>0.45800000000000002</v>
      </c>
      <c r="P27" s="16">
        <v>7.2499999999999995E-2</v>
      </c>
      <c r="Q27" s="16">
        <v>0.46910000000000002</v>
      </c>
      <c r="R27" s="16">
        <v>56.520600000000002</v>
      </c>
      <c r="S27" s="16">
        <v>4.2179000000000002</v>
      </c>
      <c r="T27" s="16">
        <v>5.9602000000000004</v>
      </c>
      <c r="U27" s="16">
        <v>4.1079999999999997</v>
      </c>
      <c r="V27" s="16">
        <v>1.6333</v>
      </c>
      <c r="W27" s="16">
        <v>0.23350000000000001</v>
      </c>
      <c r="X27" s="16">
        <v>4.1257999999999999</v>
      </c>
      <c r="Y27" s="16">
        <v>0.2379</v>
      </c>
      <c r="Z27" s="16">
        <v>5.2355999999999998</v>
      </c>
      <c r="AA27" s="16">
        <v>32.2956</v>
      </c>
      <c r="AB27" s="16">
        <v>95.051299999999998</v>
      </c>
      <c r="AC27" s="16">
        <v>0.1643</v>
      </c>
      <c r="AD27" s="16">
        <v>0.47210000000000002</v>
      </c>
      <c r="AE27" s="16">
        <v>0.11070000000000001</v>
      </c>
      <c r="AF27" s="16">
        <v>1.4539</v>
      </c>
      <c r="AG27" s="16">
        <v>0.35489999999999999</v>
      </c>
      <c r="AH27" s="16">
        <v>0.75870000000000004</v>
      </c>
      <c r="AI27" s="16">
        <v>0.161</v>
      </c>
      <c r="AJ27" s="16">
        <v>16.463000000000001</v>
      </c>
      <c r="AK27" s="16">
        <v>4.6566999999999998</v>
      </c>
      <c r="AL27" s="16">
        <v>4.3559000000000001</v>
      </c>
      <c r="AM27" s="16">
        <v>0.62329999999999997</v>
      </c>
      <c r="AN27" s="16">
        <v>5.3323999999999998</v>
      </c>
      <c r="AO27" s="16">
        <v>1.7156</v>
      </c>
      <c r="AP27" s="16">
        <v>0.54679999999999995</v>
      </c>
      <c r="AQ27" s="16">
        <v>0.2109</v>
      </c>
      <c r="AR27" s="21">
        <v>0.2261</v>
      </c>
      <c r="AS27" s="21">
        <v>0.19109999999999999</v>
      </c>
      <c r="AT27" s="21">
        <v>0.63049999999999995</v>
      </c>
      <c r="AU27" s="21">
        <v>3.8E-3</v>
      </c>
      <c r="AV27" s="21">
        <v>2.5100000000000001E-2</v>
      </c>
      <c r="AW27" s="21">
        <v>7.7200000000000005E-2</v>
      </c>
      <c r="AX27" s="21">
        <v>4.0399999999999998E-2</v>
      </c>
      <c r="AY27" s="21">
        <v>8.5000000000000006E-3</v>
      </c>
      <c r="AZ27" s="21">
        <v>0.3826</v>
      </c>
      <c r="BA27" s="21">
        <v>2.1777000000000002</v>
      </c>
      <c r="BB27" s="21">
        <v>2.12E-2</v>
      </c>
      <c r="BC27" s="21">
        <v>7.0000000000000007E-2</v>
      </c>
      <c r="BD27" s="21">
        <v>0.376</v>
      </c>
      <c r="BE27" s="21">
        <v>0.27960000000000002</v>
      </c>
      <c r="BF27" s="21">
        <v>0.16239999999999999</v>
      </c>
      <c r="BG27" s="21">
        <v>0.19839999999999999</v>
      </c>
      <c r="BH27" s="21">
        <v>0.39090000000000003</v>
      </c>
      <c r="BI27" s="21">
        <v>1.4592000000000001</v>
      </c>
      <c r="BJ27" s="21">
        <v>2.5455000000000001</v>
      </c>
      <c r="BK27" s="21">
        <v>2.2347000000000001</v>
      </c>
      <c r="BL27" s="21">
        <v>0.84899999999999998</v>
      </c>
      <c r="BM27" s="21">
        <v>3.0099999999999998E-2</v>
      </c>
      <c r="BN27" s="21">
        <v>1.202</v>
      </c>
      <c r="BO27" s="21">
        <v>0.15110000000000001</v>
      </c>
      <c r="BP27" s="21">
        <v>2.4028999999999998</v>
      </c>
      <c r="BQ27" s="21">
        <v>9.1936999999999998</v>
      </c>
      <c r="BR27" s="21">
        <v>38.821899999999999</v>
      </c>
      <c r="BS27" s="21">
        <v>9.9699999999999997E-2</v>
      </c>
      <c r="BT27" s="21">
        <v>0.30680000000000002</v>
      </c>
      <c r="BU27" s="21">
        <v>9.1600000000000001E-2</v>
      </c>
      <c r="BV27" s="21">
        <v>0.73819999999999997</v>
      </c>
      <c r="BW27" s="21">
        <v>0.17050000000000001</v>
      </c>
      <c r="BX27" s="21">
        <v>0.1759</v>
      </c>
      <c r="BY27" s="21">
        <v>4.07E-2</v>
      </c>
      <c r="BZ27" s="21">
        <v>3.8445</v>
      </c>
      <c r="CA27" s="21">
        <v>2.4312999999999998</v>
      </c>
      <c r="CB27" s="21">
        <v>2.1659000000000002</v>
      </c>
      <c r="CC27" s="21">
        <v>0.34860000000000002</v>
      </c>
      <c r="CD27" s="21">
        <v>2.2153</v>
      </c>
      <c r="CE27" s="21">
        <v>2.1214</v>
      </c>
      <c r="CF27" s="21">
        <v>0.28299999999999997</v>
      </c>
      <c r="CG27" s="21">
        <v>4.4499999999999998E-2</v>
      </c>
    </row>
    <row r="28" spans="1:85">
      <c r="A28" s="5">
        <v>843</v>
      </c>
      <c r="B28" s="16">
        <v>1.8725000000000001</v>
      </c>
      <c r="C28" s="16">
        <v>1.0677000000000001</v>
      </c>
      <c r="D28" s="16">
        <v>3.1034000000000002</v>
      </c>
      <c r="E28" s="16">
        <v>3.2300000000000002E-2</v>
      </c>
      <c r="F28" s="16">
        <v>0.72440000000000004</v>
      </c>
      <c r="G28" s="16">
        <v>0.2122</v>
      </c>
      <c r="H28" s="16">
        <v>0.1547</v>
      </c>
      <c r="I28" s="16">
        <v>5.3600000000000002E-2</v>
      </c>
      <c r="J28" s="16">
        <v>1.7493000000000001</v>
      </c>
      <c r="K28" s="16">
        <v>5.3394000000000004</v>
      </c>
      <c r="L28" s="16">
        <v>1.8200000000000001E-2</v>
      </c>
      <c r="M28" s="16">
        <v>0.92410000000000003</v>
      </c>
      <c r="N28" s="16">
        <v>1.0412999999999999</v>
      </c>
      <c r="O28" s="16">
        <v>0.76939999999999997</v>
      </c>
      <c r="P28" s="16">
        <v>0.1003</v>
      </c>
      <c r="Q28" s="16">
        <v>0.7843</v>
      </c>
      <c r="R28" s="16">
        <v>92.324700000000007</v>
      </c>
      <c r="S28" s="16">
        <v>13.183</v>
      </c>
      <c r="T28" s="16">
        <v>8.6549999999999994</v>
      </c>
      <c r="U28" s="16">
        <v>5.3189000000000002</v>
      </c>
      <c r="V28" s="16">
        <v>1.9843999999999999</v>
      </c>
      <c r="W28" s="16">
        <v>0.39340000000000003</v>
      </c>
      <c r="X28" s="16">
        <v>4.6970000000000001</v>
      </c>
      <c r="Y28" s="16">
        <v>0.38159999999999999</v>
      </c>
      <c r="Z28" s="16">
        <v>7.2271999999999998</v>
      </c>
      <c r="AA28" s="16">
        <v>66.887799999999999</v>
      </c>
      <c r="AB28" s="16">
        <v>87.487300000000005</v>
      </c>
      <c r="AC28" s="16">
        <v>0.20150000000000001</v>
      </c>
      <c r="AD28" s="16">
        <v>0.89649999999999996</v>
      </c>
      <c r="AE28" s="16">
        <v>8.4500000000000006E-2</v>
      </c>
      <c r="AF28" s="16">
        <v>2.0188999999999999</v>
      </c>
      <c r="AG28" s="16">
        <v>1.8855</v>
      </c>
      <c r="AH28" s="16">
        <v>1.1504000000000001</v>
      </c>
      <c r="AI28" s="16">
        <v>1.3018000000000001</v>
      </c>
      <c r="AJ28" s="16">
        <v>36.9437</v>
      </c>
      <c r="AK28" s="16">
        <v>7.7431999999999999</v>
      </c>
      <c r="AL28" s="16">
        <v>5.1197999999999997</v>
      </c>
      <c r="AM28" s="16">
        <v>1.2403999999999999</v>
      </c>
      <c r="AN28" s="16">
        <v>7.0114999999999998</v>
      </c>
      <c r="AO28" s="16">
        <v>2.2816000000000001</v>
      </c>
      <c r="AP28" s="16">
        <v>0.96319999999999995</v>
      </c>
      <c r="AQ28" s="16">
        <v>0.2707</v>
      </c>
      <c r="AR28" s="21">
        <v>0.40689999999999998</v>
      </c>
      <c r="AS28" s="21">
        <v>0.1928</v>
      </c>
      <c r="AT28" s="21">
        <v>1.0495000000000001</v>
      </c>
      <c r="AU28" s="21">
        <v>4.1000000000000003E-3</v>
      </c>
      <c r="AV28" s="21">
        <v>0.2928</v>
      </c>
      <c r="AW28" s="21">
        <v>0.1094</v>
      </c>
      <c r="AX28" s="21">
        <v>7.6799999999999993E-2</v>
      </c>
      <c r="AY28" s="21">
        <v>1.1900000000000001E-2</v>
      </c>
      <c r="AZ28" s="21">
        <v>0.55410000000000004</v>
      </c>
      <c r="BA28" s="21">
        <v>2.5354999999999999</v>
      </c>
      <c r="BB28" s="21">
        <v>8.0999999999999996E-3</v>
      </c>
      <c r="BC28" s="21">
        <v>0.20499999999999999</v>
      </c>
      <c r="BD28" s="21">
        <v>0.38200000000000001</v>
      </c>
      <c r="BE28" s="21">
        <v>0.40329999999999999</v>
      </c>
      <c r="BF28" s="21">
        <v>0.1163</v>
      </c>
      <c r="BG28" s="21">
        <v>0.25569999999999998</v>
      </c>
      <c r="BH28" s="21">
        <v>0.35070000000000001</v>
      </c>
      <c r="BI28" s="21">
        <v>2.8069000000000002</v>
      </c>
      <c r="BJ28" s="21">
        <v>2.7170999999999998</v>
      </c>
      <c r="BK28" s="21">
        <v>2.423</v>
      </c>
      <c r="BL28" s="21">
        <v>0.74890000000000001</v>
      </c>
      <c r="BM28" s="21">
        <v>2.47E-2</v>
      </c>
      <c r="BN28" s="21">
        <v>1.1748000000000001</v>
      </c>
      <c r="BO28" s="21">
        <v>0.19969999999999999</v>
      </c>
      <c r="BP28" s="21">
        <v>2.7919999999999998</v>
      </c>
      <c r="BQ28" s="21">
        <v>16.0869</v>
      </c>
      <c r="BR28" s="21">
        <v>31.489799999999999</v>
      </c>
      <c r="BS28" s="21">
        <v>8.8900000000000007E-2</v>
      </c>
      <c r="BT28" s="21">
        <v>0.4803</v>
      </c>
      <c r="BU28" s="21">
        <v>5.8500000000000003E-2</v>
      </c>
      <c r="BV28" s="21">
        <v>0.75890000000000002</v>
      </c>
      <c r="BW28" s="21">
        <v>0.63360000000000005</v>
      </c>
      <c r="BX28" s="21">
        <v>0.22120000000000001</v>
      </c>
      <c r="BY28" s="21">
        <v>0.1762</v>
      </c>
      <c r="BZ28" s="21">
        <v>6.8022999999999998</v>
      </c>
      <c r="CA28" s="21">
        <v>2.8477999999999999</v>
      </c>
      <c r="CB28" s="21">
        <v>1.7406999999999999</v>
      </c>
      <c r="CC28" s="21">
        <v>0.4672</v>
      </c>
      <c r="CD28" s="21">
        <v>1.6941999999999999</v>
      </c>
      <c r="CE28" s="21">
        <v>1.9832000000000001</v>
      </c>
      <c r="CF28" s="21">
        <v>0.39660000000000001</v>
      </c>
      <c r="CG28" s="21">
        <v>6.3E-2</v>
      </c>
    </row>
    <row r="29" spans="1:85">
      <c r="A29" s="5">
        <v>844</v>
      </c>
      <c r="B29" s="16">
        <v>1.3339000000000001</v>
      </c>
      <c r="C29" s="16">
        <v>1.0148999999999999</v>
      </c>
      <c r="D29" s="16">
        <v>1.7448999999999999</v>
      </c>
      <c r="E29" s="16">
        <v>3.5099999999999999E-2</v>
      </c>
      <c r="F29" s="16">
        <v>9.4600000000000004E-2</v>
      </c>
      <c r="G29" s="16">
        <v>0.22439999999999999</v>
      </c>
      <c r="H29" s="16">
        <v>1.3599999999999999E-2</v>
      </c>
      <c r="I29" s="16">
        <v>0.20100000000000001</v>
      </c>
      <c r="J29" s="16">
        <v>1.5295000000000001</v>
      </c>
      <c r="K29" s="16">
        <v>5.2755000000000001</v>
      </c>
      <c r="L29" s="16">
        <v>6.0299999999999999E-2</v>
      </c>
      <c r="M29" s="16">
        <v>0.41539999999999999</v>
      </c>
      <c r="N29" s="16">
        <v>0.56669999999999998</v>
      </c>
      <c r="O29" s="16">
        <v>0.90549999999999997</v>
      </c>
      <c r="P29" s="16">
        <v>0.1008</v>
      </c>
      <c r="Q29" s="16">
        <v>0.61119999999999997</v>
      </c>
      <c r="R29" s="16">
        <v>73.096999999999994</v>
      </c>
      <c r="S29" s="16">
        <v>5.1574999999999998</v>
      </c>
      <c r="T29" s="16">
        <v>8.3327000000000009</v>
      </c>
      <c r="U29" s="16">
        <v>5.1490999999999998</v>
      </c>
      <c r="V29" s="16">
        <v>2.9171999999999998</v>
      </c>
      <c r="W29" s="16">
        <v>0.39069999999999999</v>
      </c>
      <c r="X29" s="16">
        <v>5.9408000000000003</v>
      </c>
      <c r="Y29" s="16">
        <v>0.29699999999999999</v>
      </c>
      <c r="Z29" s="16">
        <v>8.2357999999999993</v>
      </c>
      <c r="AA29" s="16">
        <v>47.959499999999998</v>
      </c>
      <c r="AB29" s="16">
        <v>144.0788</v>
      </c>
      <c r="AC29" s="16">
        <v>0.20080000000000001</v>
      </c>
      <c r="AD29" s="16">
        <v>0.69520000000000004</v>
      </c>
      <c r="AE29" s="16">
        <v>0.18679999999999999</v>
      </c>
      <c r="AF29" s="16">
        <v>1.7284999999999999</v>
      </c>
      <c r="AG29" s="16">
        <v>0.63990000000000002</v>
      </c>
      <c r="AH29" s="16">
        <v>1.0569</v>
      </c>
      <c r="AI29" s="16">
        <v>0.28960000000000002</v>
      </c>
      <c r="AJ29" s="16">
        <v>36.453600000000002</v>
      </c>
      <c r="AK29" s="16">
        <v>7.3978999999999999</v>
      </c>
      <c r="AL29" s="16">
        <v>5.9779999999999998</v>
      </c>
      <c r="AM29" s="16">
        <v>0.86099999999999999</v>
      </c>
      <c r="AN29" s="16">
        <v>9.5860000000000003</v>
      </c>
      <c r="AO29" s="16">
        <v>2.1406999999999998</v>
      </c>
      <c r="AP29" s="16">
        <v>0.62619999999999998</v>
      </c>
      <c r="AQ29" s="16">
        <v>0.24709999999999999</v>
      </c>
      <c r="AR29" s="21">
        <v>0.35899999999999999</v>
      </c>
      <c r="AS29" s="21">
        <v>0.14910000000000001</v>
      </c>
      <c r="AT29" s="21">
        <v>0.47039999999999998</v>
      </c>
      <c r="AU29" s="21">
        <v>3.8E-3</v>
      </c>
      <c r="AV29" s="21">
        <v>2.7E-2</v>
      </c>
      <c r="AW29" s="21">
        <v>7.0300000000000001E-2</v>
      </c>
      <c r="AX29" s="21">
        <v>7.1999999999999998E-3</v>
      </c>
      <c r="AY29" s="21">
        <v>3.78E-2</v>
      </c>
      <c r="AZ29" s="21">
        <v>0.28910000000000002</v>
      </c>
      <c r="BA29" s="21">
        <v>1.6496999999999999</v>
      </c>
      <c r="BB29" s="21">
        <v>2.7400000000000001E-2</v>
      </c>
      <c r="BC29" s="21">
        <v>7.2800000000000004E-2</v>
      </c>
      <c r="BD29" s="21">
        <v>0.153</v>
      </c>
      <c r="BE29" s="21">
        <v>0.39040000000000002</v>
      </c>
      <c r="BF29" s="21">
        <v>7.5600000000000001E-2</v>
      </c>
      <c r="BG29" s="21">
        <v>0.1623</v>
      </c>
      <c r="BH29" s="21">
        <v>0.45550000000000002</v>
      </c>
      <c r="BI29" s="21">
        <v>1.1259999999999999</v>
      </c>
      <c r="BJ29" s="21">
        <v>1.8517999999999999</v>
      </c>
      <c r="BK29" s="21">
        <v>1.8340000000000001</v>
      </c>
      <c r="BL29" s="21">
        <v>0.68620000000000003</v>
      </c>
      <c r="BM29" s="21">
        <v>3.1399999999999997E-2</v>
      </c>
      <c r="BN29" s="21">
        <v>0.86819999999999997</v>
      </c>
      <c r="BO29" s="21">
        <v>0.1072</v>
      </c>
      <c r="BP29" s="21">
        <v>1.9864999999999999</v>
      </c>
      <c r="BQ29" s="21">
        <v>5.6022999999999996</v>
      </c>
      <c r="BR29" s="21">
        <v>33.915199999999999</v>
      </c>
      <c r="BS29" s="21">
        <v>5.7000000000000002E-2</v>
      </c>
      <c r="BT29" s="21">
        <v>0.29680000000000001</v>
      </c>
      <c r="BU29" s="21">
        <v>8.4400000000000003E-2</v>
      </c>
      <c r="BV29" s="21">
        <v>0.49869999999999998</v>
      </c>
      <c r="BW29" s="21">
        <v>0.15029999999999999</v>
      </c>
      <c r="BX29" s="21">
        <v>0.1295</v>
      </c>
      <c r="BY29" s="21">
        <v>4.6300000000000001E-2</v>
      </c>
      <c r="BZ29" s="21">
        <v>5.9116</v>
      </c>
      <c r="CA29" s="21">
        <v>1.9375</v>
      </c>
      <c r="CB29" s="21">
        <v>1.9731000000000001</v>
      </c>
      <c r="CC29" s="21">
        <v>0.29659999999999997</v>
      </c>
      <c r="CD29" s="21">
        <v>2.3370000000000002</v>
      </c>
      <c r="CE29" s="21">
        <v>0.91879999999999995</v>
      </c>
      <c r="CF29" s="21">
        <v>0.21609999999999999</v>
      </c>
      <c r="CG29" s="21">
        <v>2.98E-2</v>
      </c>
    </row>
    <row r="30" spans="1:85">
      <c r="A30" s="5">
        <v>846</v>
      </c>
      <c r="B30" s="16">
        <v>1.3434999999999999</v>
      </c>
      <c r="C30" s="16">
        <v>1.0961000000000001</v>
      </c>
      <c r="D30" s="16">
        <v>1.0415000000000001</v>
      </c>
      <c r="E30" s="16">
        <v>3.7100000000000001E-2</v>
      </c>
      <c r="F30" s="16">
        <v>0.38109999999999999</v>
      </c>
      <c r="G30" s="16">
        <v>0.15409999999999999</v>
      </c>
      <c r="H30" s="16">
        <v>0.1552</v>
      </c>
      <c r="I30" s="16">
        <v>0.1139</v>
      </c>
      <c r="J30" s="16">
        <v>1.6306</v>
      </c>
      <c r="K30" s="16">
        <v>3.5257000000000001</v>
      </c>
      <c r="L30" s="16">
        <v>5.3400000000000003E-2</v>
      </c>
      <c r="M30" s="16">
        <v>0.1192</v>
      </c>
      <c r="N30" s="16">
        <v>0.51819999999999999</v>
      </c>
      <c r="O30" s="16">
        <v>0.99660000000000004</v>
      </c>
      <c r="P30" s="16">
        <v>8.0799999999999997E-2</v>
      </c>
      <c r="Q30" s="16">
        <v>0.56120000000000003</v>
      </c>
      <c r="R30" s="16">
        <v>55.440199999999997</v>
      </c>
      <c r="S30" s="16">
        <v>5.5156999999999998</v>
      </c>
      <c r="T30" s="16">
        <v>6.1749999999999998</v>
      </c>
      <c r="U30" s="16">
        <v>4.8080999999999996</v>
      </c>
      <c r="V30" s="16">
        <v>1.2994000000000001</v>
      </c>
      <c r="W30" s="16">
        <v>0.31369999999999998</v>
      </c>
      <c r="X30" s="16">
        <v>8.9625000000000004</v>
      </c>
      <c r="Y30" s="16">
        <v>0.31190000000000001</v>
      </c>
      <c r="Z30" s="16">
        <v>5.7442000000000002</v>
      </c>
      <c r="AA30" s="16">
        <v>61.62</v>
      </c>
      <c r="AB30" s="16">
        <v>130.31620000000001</v>
      </c>
      <c r="AC30" s="16">
        <v>0.1736</v>
      </c>
      <c r="AD30" s="16">
        <v>0.97489999999999999</v>
      </c>
      <c r="AE30" s="16">
        <v>5.3800000000000001E-2</v>
      </c>
      <c r="AF30" s="16">
        <v>2.0392999999999999</v>
      </c>
      <c r="AG30" s="16">
        <v>1.1578999999999999</v>
      </c>
      <c r="AH30" s="16">
        <v>0.99550000000000005</v>
      </c>
      <c r="AI30" s="16">
        <v>1.1402000000000001</v>
      </c>
      <c r="AJ30" s="16">
        <v>36.782400000000003</v>
      </c>
      <c r="AK30" s="16">
        <v>9.2637999999999998</v>
      </c>
      <c r="AL30" s="16">
        <v>5.5419</v>
      </c>
      <c r="AM30" s="16">
        <v>0.94710000000000005</v>
      </c>
      <c r="AN30" s="16">
        <v>9.6005000000000003</v>
      </c>
      <c r="AO30" s="16">
        <v>2.2210999999999999</v>
      </c>
      <c r="AP30" s="16">
        <v>0.93169999999999997</v>
      </c>
      <c r="AQ30" s="16">
        <v>0.19670000000000001</v>
      </c>
      <c r="AR30" s="21">
        <v>0.3206</v>
      </c>
      <c r="AS30" s="21">
        <v>0.15079999999999999</v>
      </c>
      <c r="AT30" s="21">
        <v>0.35709999999999997</v>
      </c>
      <c r="AU30" s="21">
        <v>4.3E-3</v>
      </c>
      <c r="AV30" s="21">
        <v>0.114</v>
      </c>
      <c r="AW30" s="21">
        <v>5.3100000000000001E-2</v>
      </c>
      <c r="AX30" s="21">
        <v>8.0699999999999994E-2</v>
      </c>
      <c r="AY30" s="21">
        <v>2.93E-2</v>
      </c>
      <c r="AZ30" s="21">
        <v>0.35299999999999998</v>
      </c>
      <c r="BA30" s="21">
        <v>1.5470999999999999</v>
      </c>
      <c r="BB30" s="21">
        <v>2.3900000000000001E-2</v>
      </c>
      <c r="BC30" s="21">
        <v>4.8000000000000001E-2</v>
      </c>
      <c r="BD30" s="21">
        <v>0.14910000000000001</v>
      </c>
      <c r="BE30" s="21">
        <v>0.47089999999999999</v>
      </c>
      <c r="BF30" s="21">
        <v>8.1600000000000006E-2</v>
      </c>
      <c r="BG30" s="21">
        <v>0.1321</v>
      </c>
      <c r="BH30" s="21">
        <v>0.37669999999999998</v>
      </c>
      <c r="BI30" s="21">
        <v>1.4886999999999999</v>
      </c>
      <c r="BJ30" s="21">
        <v>1.5852999999999999</v>
      </c>
      <c r="BK30" s="21">
        <v>2.1320999999999999</v>
      </c>
      <c r="BL30" s="21">
        <v>0.36890000000000001</v>
      </c>
      <c r="BM30" s="21">
        <v>3.2199999999999999E-2</v>
      </c>
      <c r="BN30" s="21">
        <v>1.6540999999999999</v>
      </c>
      <c r="BO30" s="21">
        <v>0.1429</v>
      </c>
      <c r="BP30" s="21">
        <v>2.0924</v>
      </c>
      <c r="BQ30" s="21">
        <v>11.850199999999999</v>
      </c>
      <c r="BR30" s="21">
        <v>33.669499999999999</v>
      </c>
      <c r="BS30" s="21">
        <v>8.6499999999999994E-2</v>
      </c>
      <c r="BT30" s="21">
        <v>0.41749999999999998</v>
      </c>
      <c r="BU30" s="21">
        <v>2.35E-2</v>
      </c>
      <c r="BV30" s="21">
        <v>0.74</v>
      </c>
      <c r="BW30" s="21">
        <v>0.35499999999999998</v>
      </c>
      <c r="BX30" s="21">
        <v>0.1424</v>
      </c>
      <c r="BY30" s="21">
        <v>0.17100000000000001</v>
      </c>
      <c r="BZ30" s="21">
        <v>6.1239999999999997</v>
      </c>
      <c r="CA30" s="21">
        <v>3.0295999999999998</v>
      </c>
      <c r="CB30" s="21">
        <v>2.1627000000000001</v>
      </c>
      <c r="CC30" s="21">
        <v>0.36899999999999999</v>
      </c>
      <c r="CD30" s="21">
        <v>2.1956000000000002</v>
      </c>
      <c r="CE30" s="21">
        <v>2.1543000000000001</v>
      </c>
      <c r="CF30" s="21">
        <v>0.3206</v>
      </c>
      <c r="CG30" s="21">
        <v>3.5999999999999997E-2</v>
      </c>
    </row>
    <row r="31" spans="1:85">
      <c r="A31" s="5">
        <v>847</v>
      </c>
      <c r="B31" s="16">
        <v>0.46429999999999999</v>
      </c>
      <c r="C31" s="16">
        <v>1.2726</v>
      </c>
      <c r="D31" s="16">
        <v>3.4903</v>
      </c>
      <c r="E31" s="16">
        <v>3.56E-2</v>
      </c>
      <c r="F31" s="16">
        <v>0.22209999999999999</v>
      </c>
      <c r="G31" s="16">
        <v>0.16830000000000001</v>
      </c>
      <c r="H31" s="16">
        <v>0.152</v>
      </c>
      <c r="I31" s="16">
        <v>4.3E-3</v>
      </c>
      <c r="J31" s="16">
        <v>1.0565</v>
      </c>
      <c r="K31" s="16">
        <v>3.3957999999999999</v>
      </c>
      <c r="L31" s="16">
        <v>7.3300000000000004E-2</v>
      </c>
      <c r="M31" s="16">
        <v>0.10730000000000001</v>
      </c>
      <c r="N31" s="16">
        <v>0.77639999999999998</v>
      </c>
      <c r="O31" s="16">
        <v>0.55720000000000003</v>
      </c>
      <c r="P31" s="16">
        <v>0.09</v>
      </c>
      <c r="Q31" s="16">
        <v>0.4879</v>
      </c>
      <c r="R31" s="16">
        <v>61.716200000000001</v>
      </c>
      <c r="S31" s="16">
        <v>3.2982</v>
      </c>
      <c r="T31" s="16">
        <v>5.774</v>
      </c>
      <c r="U31" s="16">
        <v>4.6919000000000004</v>
      </c>
      <c r="V31" s="16">
        <v>2.0510000000000002</v>
      </c>
      <c r="W31" s="16">
        <v>0.29599999999999999</v>
      </c>
      <c r="X31" s="16">
        <v>4.7567000000000004</v>
      </c>
      <c r="Y31" s="16">
        <v>0.26860000000000001</v>
      </c>
      <c r="Z31" s="16">
        <v>6.7866</v>
      </c>
      <c r="AA31" s="16">
        <v>52.639400000000002</v>
      </c>
      <c r="AB31" s="16">
        <v>216.80420000000001</v>
      </c>
      <c r="AC31" s="16">
        <v>0.16389999999999999</v>
      </c>
      <c r="AD31" s="16">
        <v>1.1604000000000001</v>
      </c>
      <c r="AE31" s="16">
        <v>5.0900000000000001E-2</v>
      </c>
      <c r="AF31" s="16">
        <v>1.6105</v>
      </c>
      <c r="AG31" s="16">
        <v>0.73719999999999997</v>
      </c>
      <c r="AH31" s="16">
        <v>0.83630000000000004</v>
      </c>
      <c r="AI31" s="16">
        <v>0.63780000000000003</v>
      </c>
      <c r="AJ31" s="16">
        <v>51.756</v>
      </c>
      <c r="AK31" s="16">
        <v>11.7834</v>
      </c>
      <c r="AL31" s="16">
        <v>4.8152999999999997</v>
      </c>
      <c r="AM31" s="16">
        <v>0.6603</v>
      </c>
      <c r="AN31" s="16">
        <v>15.928100000000001</v>
      </c>
      <c r="AO31" s="16">
        <v>1.7935000000000001</v>
      </c>
      <c r="AP31" s="16">
        <v>0.58760000000000001</v>
      </c>
      <c r="AQ31" s="16">
        <v>0.255</v>
      </c>
      <c r="AR31" s="21">
        <v>0.2177</v>
      </c>
      <c r="AS31" s="21">
        <v>0.2258</v>
      </c>
      <c r="AT31" s="21">
        <v>1.5684</v>
      </c>
      <c r="AU31" s="21">
        <v>5.1000000000000004E-3</v>
      </c>
      <c r="AV31" s="21">
        <v>6.8599999999999994E-2</v>
      </c>
      <c r="AW31" s="21">
        <v>0.11940000000000001</v>
      </c>
      <c r="AX31" s="21">
        <v>8.6999999999999994E-2</v>
      </c>
      <c r="AY31" s="21">
        <v>3.7000000000000002E-3</v>
      </c>
      <c r="AZ31" s="21">
        <v>0.39269999999999999</v>
      </c>
      <c r="BA31" s="21">
        <v>1.6819</v>
      </c>
      <c r="BB31" s="21">
        <v>4.0599999999999997E-2</v>
      </c>
      <c r="BC31" s="21">
        <v>5.1400000000000001E-2</v>
      </c>
      <c r="BD31" s="21">
        <v>0.3458</v>
      </c>
      <c r="BE31" s="21">
        <v>0.32219999999999999</v>
      </c>
      <c r="BF31" s="21">
        <v>0.22270000000000001</v>
      </c>
      <c r="BG31" s="21">
        <v>0.18160000000000001</v>
      </c>
      <c r="BH31" s="21">
        <v>0.63290000000000002</v>
      </c>
      <c r="BI31" s="21">
        <v>1.3532999999999999</v>
      </c>
      <c r="BJ31" s="21">
        <v>2.0889000000000002</v>
      </c>
      <c r="BK31" s="21">
        <v>2.8376999999999999</v>
      </c>
      <c r="BL31" s="21">
        <v>1.0772999999999999</v>
      </c>
      <c r="BM31" s="21">
        <v>4.1799999999999997E-2</v>
      </c>
      <c r="BN31" s="21">
        <v>1.3944000000000001</v>
      </c>
      <c r="BO31" s="21">
        <v>0.19309999999999999</v>
      </c>
      <c r="BP31" s="21">
        <v>2.6101999999999999</v>
      </c>
      <c r="BQ31" s="21">
        <v>13.3734</v>
      </c>
      <c r="BR31" s="21">
        <v>60.699399999999997</v>
      </c>
      <c r="BS31" s="21">
        <v>0.10299999999999999</v>
      </c>
      <c r="BT31" s="21">
        <v>0.73109999999999997</v>
      </c>
      <c r="BU31" s="21">
        <v>3.09E-2</v>
      </c>
      <c r="BV31" s="21">
        <v>0.80379999999999996</v>
      </c>
      <c r="BW31" s="21">
        <v>0.30059999999999998</v>
      </c>
      <c r="BX31" s="21">
        <v>0.17860000000000001</v>
      </c>
      <c r="BY31" s="21">
        <v>0.14449999999999999</v>
      </c>
      <c r="BZ31" s="21">
        <v>10.5966</v>
      </c>
      <c r="CA31" s="21">
        <v>4.5568</v>
      </c>
      <c r="CB31" s="21">
        <v>2.3433000000000002</v>
      </c>
      <c r="CC31" s="21">
        <v>0.39679999999999999</v>
      </c>
      <c r="CD31" s="21">
        <v>7.7979000000000003</v>
      </c>
      <c r="CE31" s="21">
        <v>2.0190999999999999</v>
      </c>
      <c r="CF31" s="21">
        <v>0.30470000000000003</v>
      </c>
      <c r="CG31" s="21">
        <v>5.74E-2</v>
      </c>
    </row>
    <row r="32" spans="1:85">
      <c r="A32" s="5">
        <v>849</v>
      </c>
      <c r="B32" s="16">
        <v>1.2210000000000001</v>
      </c>
      <c r="C32" s="16">
        <v>1.3472</v>
      </c>
      <c r="D32" s="16">
        <v>1.5488</v>
      </c>
      <c r="E32" s="16">
        <v>3.2099999999999997E-2</v>
      </c>
      <c r="F32" s="16">
        <v>6.9599999999999995E-2</v>
      </c>
      <c r="G32" s="16">
        <v>0.1804</v>
      </c>
      <c r="H32" s="16">
        <v>9.4700000000000006E-2</v>
      </c>
      <c r="I32" s="16">
        <v>9.6500000000000002E-2</v>
      </c>
      <c r="J32" s="16">
        <v>1.8240000000000001</v>
      </c>
      <c r="K32" s="16">
        <v>5.5129000000000001</v>
      </c>
      <c r="L32" s="16">
        <v>4.2000000000000003E-2</v>
      </c>
      <c r="M32" s="16">
        <v>6.6400000000000001E-2</v>
      </c>
      <c r="N32" s="16">
        <v>1.8831</v>
      </c>
      <c r="O32" s="16">
        <v>0.32219999999999999</v>
      </c>
      <c r="P32" s="16">
        <v>6.8900000000000003E-2</v>
      </c>
      <c r="Q32" s="16">
        <v>0.76670000000000005</v>
      </c>
      <c r="R32" s="16">
        <v>77.502499999999998</v>
      </c>
      <c r="S32" s="16">
        <v>10.373200000000001</v>
      </c>
      <c r="T32" s="16">
        <v>7.6326999999999998</v>
      </c>
      <c r="U32" s="16">
        <v>5.1116999999999999</v>
      </c>
      <c r="V32" s="16">
        <v>3.0146999999999999</v>
      </c>
      <c r="W32" s="16">
        <v>0.39960000000000001</v>
      </c>
      <c r="X32" s="16">
        <v>7.1123000000000003</v>
      </c>
      <c r="Y32" s="16">
        <v>0.34689999999999999</v>
      </c>
      <c r="Z32" s="16">
        <v>10.368</v>
      </c>
      <c r="AA32" s="16">
        <v>24.618200000000002</v>
      </c>
      <c r="AB32" s="16">
        <v>184.0001</v>
      </c>
      <c r="AC32" s="16">
        <v>0.21079999999999999</v>
      </c>
      <c r="AD32" s="16">
        <v>0.44529999999999997</v>
      </c>
      <c r="AE32" s="16">
        <v>9.0999999999999998E-2</v>
      </c>
      <c r="AF32" s="16">
        <v>1.9572000000000001</v>
      </c>
      <c r="AG32" s="16">
        <v>0.86599999999999999</v>
      </c>
      <c r="AH32" s="16">
        <v>1.1681999999999999</v>
      </c>
      <c r="AI32" s="16">
        <v>0.13020000000000001</v>
      </c>
      <c r="AJ32" s="16">
        <v>46.204500000000003</v>
      </c>
      <c r="AK32" s="16">
        <v>8.2872000000000003</v>
      </c>
      <c r="AL32" s="16">
        <v>5.5540000000000003</v>
      </c>
      <c r="AM32" s="16">
        <v>0.95709999999999995</v>
      </c>
      <c r="AN32" s="16">
        <v>18.750399999999999</v>
      </c>
      <c r="AO32" s="16">
        <v>2.4344000000000001</v>
      </c>
      <c r="AP32" s="16">
        <v>0.83140000000000003</v>
      </c>
      <c r="AQ32" s="16">
        <v>0.2379</v>
      </c>
      <c r="AR32" s="21">
        <v>0.56259999999999999</v>
      </c>
      <c r="AS32" s="21">
        <v>0.33439999999999998</v>
      </c>
      <c r="AT32" s="21">
        <v>0.5504</v>
      </c>
      <c r="AU32" s="21">
        <v>5.7000000000000002E-3</v>
      </c>
      <c r="AV32" s="21">
        <v>5.2900000000000003E-2</v>
      </c>
      <c r="AW32" s="21">
        <v>8.3799999999999999E-2</v>
      </c>
      <c r="AX32" s="21">
        <v>4.6699999999999998E-2</v>
      </c>
      <c r="AY32" s="21">
        <v>3.39E-2</v>
      </c>
      <c r="AZ32" s="21">
        <v>0.58499999999999996</v>
      </c>
      <c r="BA32" s="21">
        <v>2.5629</v>
      </c>
      <c r="BB32" s="21">
        <v>2.86E-2</v>
      </c>
      <c r="BC32" s="21">
        <v>3.9100000000000003E-2</v>
      </c>
      <c r="BD32" s="21">
        <v>0.83879999999999999</v>
      </c>
      <c r="BE32" s="21">
        <v>0.2356</v>
      </c>
      <c r="BF32" s="21">
        <v>6.2100000000000002E-2</v>
      </c>
      <c r="BG32" s="21">
        <v>0.32350000000000001</v>
      </c>
      <c r="BH32" s="21">
        <v>0.29559999999999997</v>
      </c>
      <c r="BI32" s="21">
        <v>3.7507999999999999</v>
      </c>
      <c r="BJ32" s="21">
        <v>3.1196999999999999</v>
      </c>
      <c r="BK32" s="21">
        <v>2.3477000000000001</v>
      </c>
      <c r="BL32" s="21">
        <v>1.3372999999999999</v>
      </c>
      <c r="BM32" s="21">
        <v>6.5600000000000006E-2</v>
      </c>
      <c r="BN32" s="21">
        <v>1.8605</v>
      </c>
      <c r="BO32" s="21">
        <v>0.223</v>
      </c>
      <c r="BP32" s="21">
        <v>2.9215</v>
      </c>
      <c r="BQ32" s="21">
        <v>6.9316000000000004</v>
      </c>
      <c r="BR32" s="21">
        <v>61.818800000000003</v>
      </c>
      <c r="BS32" s="21">
        <v>0.121</v>
      </c>
      <c r="BT32" s="21">
        <v>0.26390000000000002</v>
      </c>
      <c r="BU32" s="21">
        <v>4.6800000000000001E-2</v>
      </c>
      <c r="BV32" s="21">
        <v>0.95640000000000003</v>
      </c>
      <c r="BW32" s="21">
        <v>0.371</v>
      </c>
      <c r="BX32" s="21">
        <v>0.27400000000000002</v>
      </c>
      <c r="BY32" s="21">
        <v>3.2000000000000001E-2</v>
      </c>
      <c r="BZ32" s="21">
        <v>11.9102</v>
      </c>
      <c r="CA32" s="21">
        <v>3.3555999999999999</v>
      </c>
      <c r="CB32" s="21">
        <v>2.6836000000000002</v>
      </c>
      <c r="CC32" s="21">
        <v>0.4955</v>
      </c>
      <c r="CD32" s="21">
        <v>7.375</v>
      </c>
      <c r="CE32" s="21">
        <v>1.8556999999999999</v>
      </c>
      <c r="CF32" s="21">
        <v>0.39040000000000002</v>
      </c>
      <c r="CG32" s="21">
        <v>6.0100000000000001E-2</v>
      </c>
    </row>
    <row r="33" spans="1:85">
      <c r="A33" s="5">
        <v>850</v>
      </c>
      <c r="B33" s="16">
        <v>1.2967</v>
      </c>
      <c r="C33" s="16">
        <v>0.8478</v>
      </c>
      <c r="D33" s="16">
        <v>2.5225</v>
      </c>
      <c r="E33" s="16">
        <v>2.2800000000000001E-2</v>
      </c>
      <c r="F33" s="16">
        <v>0.22839999999999999</v>
      </c>
      <c r="G33" s="16">
        <v>0.1928</v>
      </c>
      <c r="H33" s="16">
        <v>4.6899999999999997E-2</v>
      </c>
      <c r="I33" s="16">
        <v>4.7000000000000002E-3</v>
      </c>
      <c r="J33" s="16">
        <v>1.2218</v>
      </c>
      <c r="K33" s="16">
        <v>4.8611000000000004</v>
      </c>
      <c r="L33" s="16">
        <v>2.4199999999999999E-2</v>
      </c>
      <c r="M33" s="16">
        <v>0.24809999999999999</v>
      </c>
      <c r="N33" s="16">
        <v>0.7389</v>
      </c>
      <c r="O33" s="16">
        <v>0.5827</v>
      </c>
      <c r="P33" s="16">
        <v>0.127</v>
      </c>
      <c r="Q33" s="16">
        <v>0.55000000000000004</v>
      </c>
      <c r="R33" s="16">
        <v>72.715000000000003</v>
      </c>
      <c r="S33" s="16">
        <v>10.420199999999999</v>
      </c>
      <c r="T33" s="16">
        <v>5.7866999999999997</v>
      </c>
      <c r="U33" s="16">
        <v>6.2001999999999997</v>
      </c>
      <c r="V33" s="16">
        <v>1.706</v>
      </c>
      <c r="W33" s="16">
        <v>0.2356</v>
      </c>
      <c r="X33" s="16">
        <v>5.0126999999999997</v>
      </c>
      <c r="Y33" s="16">
        <v>0.37709999999999999</v>
      </c>
      <c r="Z33" s="16">
        <v>10.476599999999999</v>
      </c>
      <c r="AA33" s="16">
        <v>55.923999999999999</v>
      </c>
      <c r="AB33" s="16">
        <v>129.28290000000001</v>
      </c>
      <c r="AC33" s="16">
        <v>0.19789999999999999</v>
      </c>
      <c r="AD33" s="16">
        <v>0.71009999999999995</v>
      </c>
      <c r="AE33" s="16">
        <v>7.7200000000000005E-2</v>
      </c>
      <c r="AF33" s="16">
        <v>1.9985999999999999</v>
      </c>
      <c r="AG33" s="16">
        <v>1.1952</v>
      </c>
      <c r="AH33" s="16">
        <v>1.2551000000000001</v>
      </c>
      <c r="AI33" s="16">
        <v>0.36709999999999998</v>
      </c>
      <c r="AJ33" s="16">
        <v>16.4513</v>
      </c>
      <c r="AK33" s="16">
        <v>6.0601000000000003</v>
      </c>
      <c r="AL33" s="16">
        <v>5.2176999999999998</v>
      </c>
      <c r="AM33" s="16">
        <v>0.74990000000000001</v>
      </c>
      <c r="AN33" s="16">
        <v>6.9229000000000003</v>
      </c>
      <c r="AO33" s="16">
        <v>2.339</v>
      </c>
      <c r="AP33" s="16">
        <v>0.8649</v>
      </c>
      <c r="AQ33" s="16">
        <v>0.2041</v>
      </c>
      <c r="AR33" s="21">
        <v>0.4909</v>
      </c>
      <c r="AS33" s="21">
        <v>0.2278</v>
      </c>
      <c r="AT33" s="21">
        <v>1.107</v>
      </c>
      <c r="AU33" s="21">
        <v>3.8999999999999998E-3</v>
      </c>
      <c r="AV33" s="21">
        <v>0.1416</v>
      </c>
      <c r="AW33" s="21">
        <v>9.5799999999999996E-2</v>
      </c>
      <c r="AX33" s="21">
        <v>4.02E-2</v>
      </c>
      <c r="AY33" s="21">
        <v>1.2999999999999999E-3</v>
      </c>
      <c r="AZ33" s="21">
        <v>0.42420000000000002</v>
      </c>
      <c r="BA33" s="21">
        <v>3.1697000000000002</v>
      </c>
      <c r="BB33" s="21">
        <v>1.83E-2</v>
      </c>
      <c r="BC33" s="21">
        <v>3.8800000000000001E-2</v>
      </c>
      <c r="BD33" s="21">
        <v>0.30690000000000001</v>
      </c>
      <c r="BE33" s="21">
        <v>0.35289999999999999</v>
      </c>
      <c r="BF33" s="21">
        <v>0.21890000000000001</v>
      </c>
      <c r="BG33" s="21">
        <v>0.2424</v>
      </c>
      <c r="BH33" s="21">
        <v>0.27650000000000002</v>
      </c>
      <c r="BI33" s="21">
        <v>3.7035999999999998</v>
      </c>
      <c r="BJ33" s="21">
        <v>2.8889</v>
      </c>
      <c r="BK33" s="21">
        <v>4.5147000000000004</v>
      </c>
      <c r="BL33" s="21">
        <v>0.67830000000000001</v>
      </c>
      <c r="BM33" s="21">
        <v>3.9699999999999999E-2</v>
      </c>
      <c r="BN33" s="21">
        <v>1.6109</v>
      </c>
      <c r="BO33" s="21">
        <v>0.25359999999999999</v>
      </c>
      <c r="BP33" s="21">
        <v>4.3478000000000003</v>
      </c>
      <c r="BQ33" s="21">
        <v>11.153600000000001</v>
      </c>
      <c r="BR33" s="21">
        <v>51.236800000000002</v>
      </c>
      <c r="BS33" s="21">
        <v>0.1167</v>
      </c>
      <c r="BT33" s="21">
        <v>0.4425</v>
      </c>
      <c r="BU33" s="21">
        <v>6.2799999999999995E-2</v>
      </c>
      <c r="BV33" s="21">
        <v>0.9365</v>
      </c>
      <c r="BW33" s="21">
        <v>0.55069999999999997</v>
      </c>
      <c r="BX33" s="21">
        <v>0.32550000000000001</v>
      </c>
      <c r="BY33" s="21">
        <v>8.6499999999999994E-2</v>
      </c>
      <c r="BZ33" s="21">
        <v>5.1904000000000003</v>
      </c>
      <c r="CA33" s="21">
        <v>3.4672999999999998</v>
      </c>
      <c r="CB33" s="21">
        <v>2.7130999999999998</v>
      </c>
      <c r="CC33" s="21">
        <v>0.53620000000000001</v>
      </c>
      <c r="CD33" s="21">
        <v>2.3757000000000001</v>
      </c>
      <c r="CE33" s="21">
        <v>2.3515000000000001</v>
      </c>
      <c r="CF33" s="21">
        <v>0.51680000000000004</v>
      </c>
      <c r="CG33" s="21">
        <v>6.5000000000000002E-2</v>
      </c>
    </row>
    <row r="34" spans="1:85">
      <c r="A34" s="5">
        <v>851</v>
      </c>
      <c r="B34" s="16">
        <v>1.0694999999999999</v>
      </c>
      <c r="C34" s="16">
        <v>0.81079999999999997</v>
      </c>
      <c r="D34" s="16">
        <v>1.3587</v>
      </c>
      <c r="E34" s="16">
        <v>2.6800000000000001E-2</v>
      </c>
      <c r="F34" s="16">
        <v>0.1023</v>
      </c>
      <c r="G34" s="16">
        <v>0.25590000000000002</v>
      </c>
      <c r="H34" s="16">
        <v>5.4600000000000003E-2</v>
      </c>
      <c r="I34" s="16">
        <v>3.7000000000000002E-3</v>
      </c>
      <c r="J34" s="16">
        <v>1.5071000000000001</v>
      </c>
      <c r="K34" s="16">
        <v>4.5087000000000002</v>
      </c>
      <c r="L34" s="16">
        <v>3.8899999999999997E-2</v>
      </c>
      <c r="M34" s="16">
        <v>3.56E-2</v>
      </c>
      <c r="N34" s="16">
        <v>0.71630000000000005</v>
      </c>
      <c r="O34" s="16">
        <v>0.33250000000000002</v>
      </c>
      <c r="P34" s="16">
        <v>9.6500000000000002E-2</v>
      </c>
      <c r="Q34" s="16">
        <v>0.45669999999999999</v>
      </c>
      <c r="R34" s="16">
        <v>79.518799999999999</v>
      </c>
      <c r="S34" s="16">
        <v>3.8752</v>
      </c>
      <c r="T34" s="16">
        <v>6.0473999999999997</v>
      </c>
      <c r="U34" s="16">
        <v>3.8578000000000001</v>
      </c>
      <c r="V34" s="16">
        <v>2.1288999999999998</v>
      </c>
      <c r="W34" s="16">
        <v>0.30359999999999998</v>
      </c>
      <c r="X34" s="16">
        <v>5.0876999999999999</v>
      </c>
      <c r="Y34" s="16">
        <v>0.34589999999999999</v>
      </c>
      <c r="Z34" s="16">
        <v>7.3677000000000001</v>
      </c>
      <c r="AA34" s="16">
        <v>47.298900000000003</v>
      </c>
      <c r="AB34" s="16">
        <v>141.7244</v>
      </c>
      <c r="AC34" s="16">
        <v>0.1565</v>
      </c>
      <c r="AD34" s="16">
        <v>0.83540000000000003</v>
      </c>
      <c r="AE34" s="16">
        <v>7.6200000000000004E-2</v>
      </c>
      <c r="AF34" s="16">
        <v>1.9578</v>
      </c>
      <c r="AG34" s="16">
        <v>0.83540000000000003</v>
      </c>
      <c r="AH34" s="16">
        <v>0.97109999999999996</v>
      </c>
      <c r="AI34" s="16">
        <v>0.28810000000000002</v>
      </c>
      <c r="AJ34" s="16">
        <v>36.4086</v>
      </c>
      <c r="AK34" s="16">
        <v>8.1329999999999991</v>
      </c>
      <c r="AL34" s="16">
        <v>5.1878000000000002</v>
      </c>
      <c r="AM34" s="16">
        <v>0.75380000000000003</v>
      </c>
      <c r="AN34" s="16">
        <v>11.0593</v>
      </c>
      <c r="AO34" s="16">
        <v>1.6876</v>
      </c>
      <c r="AP34" s="16">
        <v>0.74160000000000004</v>
      </c>
      <c r="AQ34" s="16">
        <v>0.27900000000000003</v>
      </c>
      <c r="AR34" s="21">
        <v>0.47389999999999999</v>
      </c>
      <c r="AS34" s="21">
        <v>0.1706</v>
      </c>
      <c r="AT34" s="21">
        <v>0.68149999999999999</v>
      </c>
      <c r="AU34" s="21">
        <v>4.4000000000000003E-3</v>
      </c>
      <c r="AV34" s="21">
        <v>5.7799999999999997E-2</v>
      </c>
      <c r="AW34" s="21">
        <v>0.1353</v>
      </c>
      <c r="AX34" s="21">
        <v>4.8899999999999999E-2</v>
      </c>
      <c r="AY34" s="21">
        <v>1.4E-3</v>
      </c>
      <c r="AZ34" s="21">
        <v>0.70369999999999999</v>
      </c>
      <c r="BA34" s="21">
        <v>2.2679</v>
      </c>
      <c r="BB34" s="21">
        <v>2.3900000000000001E-2</v>
      </c>
      <c r="BC34" s="21">
        <v>8.3299999999999999E-2</v>
      </c>
      <c r="BD34" s="21">
        <v>0.33050000000000002</v>
      </c>
      <c r="BE34" s="21">
        <v>0.2571</v>
      </c>
      <c r="BF34" s="21">
        <v>8.7300000000000003E-2</v>
      </c>
      <c r="BG34" s="21">
        <v>0.25979999999999998</v>
      </c>
      <c r="BH34" s="21">
        <v>0.2495</v>
      </c>
      <c r="BI34" s="21">
        <v>1.4411</v>
      </c>
      <c r="BJ34" s="21">
        <v>2.5752000000000002</v>
      </c>
      <c r="BK34" s="21">
        <v>2.4066999999999998</v>
      </c>
      <c r="BL34" s="21">
        <v>0.9506</v>
      </c>
      <c r="BM34" s="21">
        <v>4.7600000000000003E-2</v>
      </c>
      <c r="BN34" s="21">
        <v>1.4935</v>
      </c>
      <c r="BO34" s="21">
        <v>0.19159999999999999</v>
      </c>
      <c r="BP34" s="21">
        <v>2.8995000000000002</v>
      </c>
      <c r="BQ34" s="21">
        <v>14.4664</v>
      </c>
      <c r="BR34" s="21">
        <v>56.380899999999997</v>
      </c>
      <c r="BS34" s="21">
        <v>9.9000000000000005E-2</v>
      </c>
      <c r="BT34" s="21">
        <v>0.65629999999999999</v>
      </c>
      <c r="BU34" s="21">
        <v>4.02E-2</v>
      </c>
      <c r="BV34" s="21">
        <v>0.88560000000000005</v>
      </c>
      <c r="BW34" s="21">
        <v>0.50460000000000005</v>
      </c>
      <c r="BX34" s="21">
        <v>0.21929999999999999</v>
      </c>
      <c r="BY34" s="21">
        <v>7.3499999999999996E-2</v>
      </c>
      <c r="BZ34" s="21">
        <v>10.0694</v>
      </c>
      <c r="CA34" s="21">
        <v>5.0689000000000002</v>
      </c>
      <c r="CB34" s="21">
        <v>2.7707999999999999</v>
      </c>
      <c r="CC34" s="21">
        <v>0.42570000000000002</v>
      </c>
      <c r="CD34" s="21">
        <v>4.3883999999999999</v>
      </c>
      <c r="CE34" s="21">
        <v>2.0238999999999998</v>
      </c>
      <c r="CF34" s="21">
        <v>0.42120000000000002</v>
      </c>
      <c r="CG34" s="21">
        <v>8.7599999999999997E-2</v>
      </c>
    </row>
    <row r="35" spans="1:85">
      <c r="A35" s="5">
        <v>853</v>
      </c>
      <c r="B35" s="16">
        <v>1.1238999999999999</v>
      </c>
      <c r="C35" s="16">
        <v>1.1062000000000001</v>
      </c>
      <c r="D35" s="16">
        <v>1.9630000000000001</v>
      </c>
      <c r="E35" s="16">
        <v>3.1099999999999999E-2</v>
      </c>
      <c r="F35" s="16">
        <v>0.15679999999999999</v>
      </c>
      <c r="G35" s="16">
        <v>0.18759999999999999</v>
      </c>
      <c r="H35" s="16">
        <v>0.10290000000000001</v>
      </c>
      <c r="I35" s="16">
        <v>2.3999999999999998E-3</v>
      </c>
      <c r="J35" s="16">
        <v>1.1681999999999999</v>
      </c>
      <c r="K35" s="16">
        <v>5.4131</v>
      </c>
      <c r="L35" s="16">
        <v>3.3799999999999997E-2</v>
      </c>
      <c r="M35" s="16">
        <v>5.4300000000000001E-2</v>
      </c>
      <c r="N35" s="16">
        <v>0.55320000000000003</v>
      </c>
      <c r="O35" s="16">
        <v>0.38619999999999999</v>
      </c>
      <c r="P35" s="16">
        <v>8.3000000000000004E-2</v>
      </c>
      <c r="Q35" s="16">
        <v>0.4965</v>
      </c>
      <c r="R35" s="16">
        <v>56.756300000000003</v>
      </c>
      <c r="S35" s="16">
        <v>4.2881999999999998</v>
      </c>
      <c r="T35" s="16">
        <v>7.8281999999999998</v>
      </c>
      <c r="U35" s="16">
        <v>5.0010000000000003</v>
      </c>
      <c r="V35" s="16">
        <v>1.3501000000000001</v>
      </c>
      <c r="W35" s="16">
        <v>0.3594</v>
      </c>
      <c r="X35" s="16">
        <v>3.5672000000000001</v>
      </c>
      <c r="Y35" s="16">
        <v>0.26390000000000002</v>
      </c>
      <c r="Z35" s="16">
        <v>7.0084</v>
      </c>
      <c r="AA35" s="16">
        <v>36.793799999999997</v>
      </c>
      <c r="AB35" s="16">
        <v>44.967399999999998</v>
      </c>
      <c r="AC35" s="16">
        <v>0.14000000000000001</v>
      </c>
      <c r="AD35" s="16">
        <v>0.83650000000000002</v>
      </c>
      <c r="AE35" s="16">
        <v>9.64E-2</v>
      </c>
      <c r="AF35" s="16">
        <v>1.6173999999999999</v>
      </c>
      <c r="AG35" s="16">
        <v>0.75519999999999998</v>
      </c>
      <c r="AH35" s="16">
        <v>0.87529999999999997</v>
      </c>
      <c r="AI35" s="16">
        <v>0.2495</v>
      </c>
      <c r="AJ35" s="16">
        <v>39.327300000000001</v>
      </c>
      <c r="AK35" s="16">
        <v>7.7435</v>
      </c>
      <c r="AL35" s="16">
        <v>4.6200999999999999</v>
      </c>
      <c r="AM35" s="16">
        <v>0.84989999999999999</v>
      </c>
      <c r="AN35" s="16">
        <v>14.870799999999999</v>
      </c>
      <c r="AO35" s="16">
        <v>1.5324</v>
      </c>
      <c r="AP35" s="16">
        <v>0.59379999999999999</v>
      </c>
      <c r="AQ35" s="16">
        <v>0.2079</v>
      </c>
      <c r="AR35" s="21">
        <v>0.30990000000000001</v>
      </c>
      <c r="AS35" s="21">
        <v>0.17460000000000001</v>
      </c>
      <c r="AT35" s="21">
        <v>0.87819999999999998</v>
      </c>
      <c r="AU35" s="21">
        <v>4.0000000000000001E-3</v>
      </c>
      <c r="AV35" s="21">
        <v>4.5400000000000003E-2</v>
      </c>
      <c r="AW35" s="21">
        <v>5.7799999999999997E-2</v>
      </c>
      <c r="AX35" s="21">
        <v>4.5199999999999997E-2</v>
      </c>
      <c r="AY35" s="21">
        <v>8.9999999999999998E-4</v>
      </c>
      <c r="AZ35" s="21">
        <v>0.31940000000000002</v>
      </c>
      <c r="BA35" s="21">
        <v>2.3006000000000002</v>
      </c>
      <c r="BB35" s="21">
        <v>1.5699999999999999E-2</v>
      </c>
      <c r="BC35" s="21">
        <v>3.44E-2</v>
      </c>
      <c r="BD35" s="21">
        <v>0.218</v>
      </c>
      <c r="BE35" s="21">
        <v>0.20810000000000001</v>
      </c>
      <c r="BF35" s="21">
        <v>0.19339999999999999</v>
      </c>
      <c r="BG35" s="21">
        <v>0.1797</v>
      </c>
      <c r="BH35" s="21">
        <v>0.90749999999999997</v>
      </c>
      <c r="BI35" s="21">
        <v>1.4944999999999999</v>
      </c>
      <c r="BJ35" s="21">
        <v>2.1516999999999999</v>
      </c>
      <c r="BK35" s="21">
        <v>2.4580000000000002</v>
      </c>
      <c r="BL35" s="21">
        <v>0.84179999999999999</v>
      </c>
      <c r="BM35" s="21">
        <v>2.6700000000000002E-2</v>
      </c>
      <c r="BN35" s="21">
        <v>0.72399999999999998</v>
      </c>
      <c r="BO35" s="21">
        <v>0.17419999999999999</v>
      </c>
      <c r="BP35" s="21">
        <v>2.1753</v>
      </c>
      <c r="BQ35" s="21">
        <v>8.3727999999999998</v>
      </c>
      <c r="BR35" s="21">
        <v>13.495699999999999</v>
      </c>
      <c r="BS35" s="21">
        <v>7.0499999999999993E-2</v>
      </c>
      <c r="BT35" s="21">
        <v>0.47139999999999999</v>
      </c>
      <c r="BU35" s="21">
        <v>5.5300000000000002E-2</v>
      </c>
      <c r="BV35" s="21">
        <v>0.69350000000000001</v>
      </c>
      <c r="BW35" s="21">
        <v>0.22090000000000001</v>
      </c>
      <c r="BX35" s="21">
        <v>0.14119999999999999</v>
      </c>
      <c r="BY35" s="21">
        <v>4.8000000000000001E-2</v>
      </c>
      <c r="BZ35" s="21">
        <v>7.6863000000000001</v>
      </c>
      <c r="CA35" s="21">
        <v>2.6701000000000001</v>
      </c>
      <c r="CB35" s="21">
        <v>2.2395999999999998</v>
      </c>
      <c r="CC35" s="21">
        <v>0.36020000000000002</v>
      </c>
      <c r="CD35" s="21">
        <v>5.9745999999999997</v>
      </c>
      <c r="CE35" s="21">
        <v>1.6049</v>
      </c>
      <c r="CF35" s="21">
        <v>0.2147</v>
      </c>
      <c r="CG35" s="21">
        <v>4.4900000000000002E-2</v>
      </c>
    </row>
    <row r="36" spans="1:85">
      <c r="A36" s="5">
        <v>854</v>
      </c>
      <c r="B36" s="16">
        <v>0.8216</v>
      </c>
      <c r="C36" s="16">
        <v>0.92179999999999995</v>
      </c>
      <c r="D36" s="16">
        <v>1.4789000000000001</v>
      </c>
      <c r="E36" s="16">
        <v>2.7400000000000001E-2</v>
      </c>
      <c r="F36" s="16">
        <v>0.1062</v>
      </c>
      <c r="G36" s="16">
        <v>0.2571</v>
      </c>
      <c r="H36" s="16">
        <v>6.88E-2</v>
      </c>
      <c r="I36" s="16">
        <v>1.1999999999999999E-3</v>
      </c>
      <c r="J36" s="16">
        <v>1.1866000000000001</v>
      </c>
      <c r="K36" s="16">
        <v>5.1835000000000004</v>
      </c>
      <c r="L36" s="16">
        <v>4.48E-2</v>
      </c>
      <c r="M36" s="16">
        <v>3.3399999999999999E-2</v>
      </c>
      <c r="N36" s="16">
        <v>0.89710000000000001</v>
      </c>
      <c r="O36" s="16">
        <v>0.63870000000000005</v>
      </c>
      <c r="P36" s="16">
        <v>6.6400000000000001E-2</v>
      </c>
      <c r="Q36" s="16">
        <v>0.45760000000000001</v>
      </c>
      <c r="R36" s="16">
        <v>65.162000000000006</v>
      </c>
      <c r="S36" s="16">
        <v>5.1601999999999997</v>
      </c>
      <c r="T36" s="16">
        <v>5.7355</v>
      </c>
      <c r="U36" s="16">
        <v>4.2679999999999998</v>
      </c>
      <c r="V36" s="16">
        <v>1.8052999999999999</v>
      </c>
      <c r="W36" s="16">
        <v>0.2452</v>
      </c>
      <c r="X36" s="16">
        <v>4.6062000000000003</v>
      </c>
      <c r="Y36" s="16">
        <v>0.247</v>
      </c>
      <c r="Z36" s="16">
        <v>7.0026999999999999</v>
      </c>
      <c r="AA36" s="16">
        <v>41.084200000000003</v>
      </c>
      <c r="AB36" s="16">
        <v>74.293599999999998</v>
      </c>
      <c r="AC36" s="16">
        <v>0.1462</v>
      </c>
      <c r="AD36" s="16">
        <v>0.44900000000000001</v>
      </c>
      <c r="AE36" s="16">
        <v>7.9100000000000004E-2</v>
      </c>
      <c r="AF36" s="16">
        <v>1.841</v>
      </c>
      <c r="AG36" s="16">
        <v>0.33979999999999999</v>
      </c>
      <c r="AH36" s="16">
        <v>0.88339999999999996</v>
      </c>
      <c r="AI36" s="16">
        <v>9.2799999999999994E-2</v>
      </c>
      <c r="AJ36" s="16">
        <v>33.990499999999997</v>
      </c>
      <c r="AK36" s="16">
        <v>7.6656000000000004</v>
      </c>
      <c r="AL36" s="16">
        <v>4.8714000000000004</v>
      </c>
      <c r="AM36" s="16">
        <v>0.79279999999999995</v>
      </c>
      <c r="AN36" s="16">
        <v>10.457599999999999</v>
      </c>
      <c r="AO36" s="16">
        <v>1.8333999999999999</v>
      </c>
      <c r="AP36" s="16">
        <v>0.64429999999999998</v>
      </c>
      <c r="AQ36" s="16">
        <v>0.2442</v>
      </c>
      <c r="AR36" s="21">
        <v>0.2392</v>
      </c>
      <c r="AS36" s="21">
        <v>0.18310000000000001</v>
      </c>
      <c r="AT36" s="21">
        <v>0.498</v>
      </c>
      <c r="AU36" s="21">
        <v>4.4000000000000003E-3</v>
      </c>
      <c r="AV36" s="21">
        <v>3.9300000000000002E-2</v>
      </c>
      <c r="AW36" s="21">
        <v>6.88E-2</v>
      </c>
      <c r="AX36" s="21">
        <v>3.1099999999999999E-2</v>
      </c>
      <c r="AY36" s="21">
        <v>1E-4</v>
      </c>
      <c r="AZ36" s="21">
        <v>0.373</v>
      </c>
      <c r="BA36" s="21">
        <v>2.3805000000000001</v>
      </c>
      <c r="BB36" s="21">
        <v>1.9699999999999999E-2</v>
      </c>
      <c r="BC36" s="21">
        <v>2.1999999999999999E-2</v>
      </c>
      <c r="BD36" s="21">
        <v>0.33639999999999998</v>
      </c>
      <c r="BE36" s="21">
        <v>0.28739999999999999</v>
      </c>
      <c r="BF36" s="21">
        <v>0.13550000000000001</v>
      </c>
      <c r="BG36" s="21">
        <v>0.1507</v>
      </c>
      <c r="BH36" s="21">
        <v>0.8075</v>
      </c>
      <c r="BI36" s="21">
        <v>1.5994999999999999</v>
      </c>
      <c r="BJ36" s="21">
        <v>1.3791</v>
      </c>
      <c r="BK36" s="21">
        <v>1.7033</v>
      </c>
      <c r="BL36" s="21">
        <v>0.75190000000000001</v>
      </c>
      <c r="BM36" s="21">
        <v>2.6100000000000002E-2</v>
      </c>
      <c r="BN36" s="21">
        <v>0.90149999999999997</v>
      </c>
      <c r="BO36" s="21">
        <v>0.1157</v>
      </c>
      <c r="BP36" s="21">
        <v>2.2753999999999999</v>
      </c>
      <c r="BQ36" s="21">
        <v>9.9093999999999998</v>
      </c>
      <c r="BR36" s="21">
        <v>24.584299999999999</v>
      </c>
      <c r="BS36" s="21">
        <v>7.2499999999999995E-2</v>
      </c>
      <c r="BT36" s="21">
        <v>0.22889999999999999</v>
      </c>
      <c r="BU36" s="21">
        <v>3.4200000000000001E-2</v>
      </c>
      <c r="BV36" s="21">
        <v>0.65780000000000005</v>
      </c>
      <c r="BW36" s="21">
        <v>0.1275</v>
      </c>
      <c r="BX36" s="21">
        <v>0.16650000000000001</v>
      </c>
      <c r="BY36" s="21">
        <v>1.67E-2</v>
      </c>
      <c r="BZ36" s="21">
        <v>6.3498000000000001</v>
      </c>
      <c r="CA36" s="21">
        <v>2.5293999999999999</v>
      </c>
      <c r="CB36" s="21">
        <v>1.6346000000000001</v>
      </c>
      <c r="CC36" s="21">
        <v>0.30840000000000001</v>
      </c>
      <c r="CD36" s="21">
        <v>3.2357999999999998</v>
      </c>
      <c r="CE36" s="21">
        <v>1.5007999999999999</v>
      </c>
      <c r="CF36" s="21">
        <v>0.24249999999999999</v>
      </c>
      <c r="CG36" s="21">
        <v>5.0200000000000002E-2</v>
      </c>
    </row>
    <row r="37" spans="1:85">
      <c r="A37" s="5">
        <v>856</v>
      </c>
      <c r="B37" s="16">
        <v>0.93859999999999999</v>
      </c>
      <c r="C37" s="16">
        <v>1.1776</v>
      </c>
      <c r="D37" s="16">
        <v>0.79669999999999996</v>
      </c>
      <c r="E37" s="16">
        <v>3.4200000000000001E-2</v>
      </c>
      <c r="F37" s="16">
        <v>9.0999999999999998E-2</v>
      </c>
      <c r="G37" s="16">
        <v>0.253</v>
      </c>
      <c r="H37" s="16">
        <v>9.3200000000000005E-2</v>
      </c>
      <c r="I37" s="16">
        <v>1.34E-2</v>
      </c>
      <c r="J37" s="16">
        <v>1.2054</v>
      </c>
      <c r="K37" s="16">
        <v>7.1197999999999997</v>
      </c>
      <c r="L37" s="16">
        <v>3.27E-2</v>
      </c>
      <c r="M37" s="16">
        <v>0.13869999999999999</v>
      </c>
      <c r="N37" s="16">
        <v>1.1387</v>
      </c>
      <c r="O37" s="16">
        <v>0.48820000000000002</v>
      </c>
      <c r="P37" s="16">
        <v>7.5600000000000001E-2</v>
      </c>
      <c r="Q37" s="16">
        <v>0.46450000000000002</v>
      </c>
      <c r="R37" s="16">
        <v>67.885300000000001</v>
      </c>
      <c r="S37" s="16">
        <v>7.4819000000000004</v>
      </c>
      <c r="T37" s="16">
        <v>9.4514999999999993</v>
      </c>
      <c r="U37" s="16">
        <v>4.3197999999999999</v>
      </c>
      <c r="V37" s="16">
        <v>2.0305</v>
      </c>
      <c r="W37" s="16">
        <v>0.4461</v>
      </c>
      <c r="X37" s="16">
        <v>3.9904000000000002</v>
      </c>
      <c r="Y37" s="16">
        <v>0.2737</v>
      </c>
      <c r="Z37" s="16">
        <v>5.8532999999999999</v>
      </c>
      <c r="AA37" s="16">
        <v>45.1721</v>
      </c>
      <c r="AB37" s="16">
        <v>174.58099999999999</v>
      </c>
      <c r="AC37" s="16">
        <v>0.14990000000000001</v>
      </c>
      <c r="AD37" s="16">
        <v>0.77639999999999998</v>
      </c>
      <c r="AE37" s="16">
        <v>0.10879999999999999</v>
      </c>
      <c r="AF37" s="16">
        <v>1.7132000000000001</v>
      </c>
      <c r="AG37" s="16">
        <v>0.91069999999999995</v>
      </c>
      <c r="AH37" s="16">
        <v>0.88590000000000002</v>
      </c>
      <c r="AI37" s="16">
        <v>0.23849999999999999</v>
      </c>
      <c r="AJ37" s="16">
        <v>35.919499999999999</v>
      </c>
      <c r="AK37" s="16">
        <v>10.7323</v>
      </c>
      <c r="AL37" s="16">
        <v>5.8471000000000002</v>
      </c>
      <c r="AM37" s="16">
        <v>0.85289999999999999</v>
      </c>
      <c r="AN37" s="16">
        <v>9.3519000000000005</v>
      </c>
      <c r="AO37" s="16">
        <v>2.4615</v>
      </c>
      <c r="AP37" s="16">
        <v>0.73229999999999995</v>
      </c>
      <c r="AQ37" s="16">
        <v>0.30640000000000001</v>
      </c>
      <c r="AR37" s="21">
        <v>0.32119999999999999</v>
      </c>
      <c r="AS37" s="21">
        <v>0.20230000000000001</v>
      </c>
      <c r="AT37" s="21">
        <v>0.37259999999999999</v>
      </c>
      <c r="AU37" s="21">
        <v>4.0000000000000001E-3</v>
      </c>
      <c r="AV37" s="21">
        <v>5.1200000000000002E-2</v>
      </c>
      <c r="AW37" s="21">
        <v>9.1700000000000004E-2</v>
      </c>
      <c r="AX37" s="21">
        <v>7.3899999999999993E-2</v>
      </c>
      <c r="AY37" s="21">
        <v>4.7000000000000002E-3</v>
      </c>
      <c r="AZ37" s="21">
        <v>0.33329999999999999</v>
      </c>
      <c r="BA37" s="21">
        <v>4.2104999999999997</v>
      </c>
      <c r="BB37" s="21">
        <v>1.61E-2</v>
      </c>
      <c r="BC37" s="21">
        <v>3.1099999999999999E-2</v>
      </c>
      <c r="BD37" s="21">
        <v>0.44090000000000001</v>
      </c>
      <c r="BE37" s="21">
        <v>0.30220000000000002</v>
      </c>
      <c r="BF37" s="21">
        <v>3.78E-2</v>
      </c>
      <c r="BG37" s="21">
        <v>0.15939999999999999</v>
      </c>
      <c r="BH37" s="21">
        <v>0.32190000000000002</v>
      </c>
      <c r="BI37" s="21">
        <v>2.2153999999999998</v>
      </c>
      <c r="BJ37" s="21">
        <v>2.7770999999999999</v>
      </c>
      <c r="BK37" s="21">
        <v>2.2454999999999998</v>
      </c>
      <c r="BL37" s="21">
        <v>0.73309999999999997</v>
      </c>
      <c r="BM37" s="21">
        <v>5.9900000000000002E-2</v>
      </c>
      <c r="BN37" s="21">
        <v>1.0645</v>
      </c>
      <c r="BO37" s="21">
        <v>0.18290000000000001</v>
      </c>
      <c r="BP37" s="21">
        <v>2.7326999999999999</v>
      </c>
      <c r="BQ37" s="21">
        <v>9.3658000000000001</v>
      </c>
      <c r="BR37" s="21">
        <v>46.636600000000001</v>
      </c>
      <c r="BS37" s="21">
        <v>7.5200000000000003E-2</v>
      </c>
      <c r="BT37" s="21">
        <v>0.49830000000000002</v>
      </c>
      <c r="BU37" s="21">
        <v>6.9400000000000003E-2</v>
      </c>
      <c r="BV37" s="21">
        <v>0.75890000000000002</v>
      </c>
      <c r="BW37" s="21">
        <v>0.36859999999999998</v>
      </c>
      <c r="BX37" s="21">
        <v>0.1706</v>
      </c>
      <c r="BY37" s="21">
        <v>5.0799999999999998E-2</v>
      </c>
      <c r="BZ37" s="21">
        <v>6.2606000000000002</v>
      </c>
      <c r="CA37" s="21">
        <v>3.8822000000000001</v>
      </c>
      <c r="CB37" s="21">
        <v>2.7029999999999998</v>
      </c>
      <c r="CC37" s="21">
        <v>0.4758</v>
      </c>
      <c r="CD37" s="21">
        <v>3.2873999999999999</v>
      </c>
      <c r="CE37" s="21">
        <v>2.2841</v>
      </c>
      <c r="CF37" s="21">
        <v>0.32179999999999997</v>
      </c>
      <c r="CG37" s="21">
        <v>5.4100000000000002E-2</v>
      </c>
    </row>
    <row r="38" spans="1:85">
      <c r="A38" s="5">
        <v>858</v>
      </c>
      <c r="B38" s="16">
        <v>0.89459999999999995</v>
      </c>
      <c r="C38" s="16">
        <v>1.0497000000000001</v>
      </c>
      <c r="D38" s="16">
        <v>0.80200000000000005</v>
      </c>
      <c r="E38" s="16">
        <v>3.9E-2</v>
      </c>
      <c r="F38" s="16">
        <v>0.3216</v>
      </c>
      <c r="G38" s="16">
        <v>0.3251</v>
      </c>
      <c r="H38" s="16">
        <v>0.13719999999999999</v>
      </c>
      <c r="I38" s="16">
        <v>5.0000000000000001E-3</v>
      </c>
      <c r="J38" s="16">
        <v>1.4348000000000001</v>
      </c>
      <c r="K38" s="16">
        <v>6.0625999999999998</v>
      </c>
      <c r="L38" s="16">
        <v>2.6499999999999999E-2</v>
      </c>
      <c r="M38" s="16">
        <v>3.32E-2</v>
      </c>
      <c r="N38" s="16">
        <v>0.95530000000000004</v>
      </c>
      <c r="O38" s="16">
        <v>0.71589999999999998</v>
      </c>
      <c r="P38" s="16">
        <v>7.7799999999999994E-2</v>
      </c>
      <c r="Q38" s="16">
        <v>0.4627</v>
      </c>
      <c r="R38" s="16">
        <v>61.913899999999998</v>
      </c>
      <c r="S38" s="16">
        <v>6.4767000000000001</v>
      </c>
      <c r="T38" s="16">
        <v>8.2283000000000008</v>
      </c>
      <c r="U38" s="16">
        <v>4.5084</v>
      </c>
      <c r="V38" s="16">
        <v>1.7915000000000001</v>
      </c>
      <c r="W38" s="16">
        <v>0.39229999999999998</v>
      </c>
      <c r="X38" s="16">
        <v>5.2027000000000001</v>
      </c>
      <c r="Y38" s="16">
        <v>0.32390000000000002</v>
      </c>
      <c r="Z38" s="16">
        <v>8.8465000000000007</v>
      </c>
      <c r="AA38" s="16">
        <v>53.326599999999999</v>
      </c>
      <c r="AB38" s="16">
        <v>134.39609999999999</v>
      </c>
      <c r="AC38" s="16">
        <v>0.17899999999999999</v>
      </c>
      <c r="AD38" s="16">
        <v>0.86140000000000005</v>
      </c>
      <c r="AE38" s="16">
        <v>0.16489999999999999</v>
      </c>
      <c r="AF38" s="16">
        <v>1.9919</v>
      </c>
      <c r="AG38" s="16">
        <v>1.3805000000000001</v>
      </c>
      <c r="AH38" s="16">
        <v>0.9375</v>
      </c>
      <c r="AI38" s="16">
        <v>0.99370000000000003</v>
      </c>
      <c r="AJ38" s="16">
        <v>41.113599999999998</v>
      </c>
      <c r="AK38" s="16">
        <v>7.7613000000000003</v>
      </c>
      <c r="AL38" s="16">
        <v>5.8475000000000001</v>
      </c>
      <c r="AM38" s="16">
        <v>0.86240000000000006</v>
      </c>
      <c r="AN38" s="16">
        <v>8.4268999999999998</v>
      </c>
      <c r="AO38" s="16">
        <v>2.1492</v>
      </c>
      <c r="AP38" s="16">
        <v>0.84460000000000002</v>
      </c>
      <c r="AQ38" s="16">
        <v>0.34279999999999999</v>
      </c>
      <c r="AR38" s="21">
        <v>0.30859999999999999</v>
      </c>
      <c r="AS38" s="21">
        <v>0.22389999999999999</v>
      </c>
      <c r="AT38" s="21">
        <v>0.37719999999999998</v>
      </c>
      <c r="AU38" s="21">
        <v>6.8999999999999999E-3</v>
      </c>
      <c r="AV38" s="21">
        <v>0.12670000000000001</v>
      </c>
      <c r="AW38" s="21">
        <v>0.12590000000000001</v>
      </c>
      <c r="AX38" s="21">
        <v>8.14E-2</v>
      </c>
      <c r="AY38" s="21">
        <v>4.3E-3</v>
      </c>
      <c r="AZ38" s="21">
        <v>0.40160000000000001</v>
      </c>
      <c r="BA38" s="21">
        <v>3.4064999999999999</v>
      </c>
      <c r="BB38" s="21">
        <v>1.2800000000000001E-2</v>
      </c>
      <c r="BC38" s="21">
        <v>1.5299999999999999E-2</v>
      </c>
      <c r="BD38" s="21">
        <v>0.36120000000000002</v>
      </c>
      <c r="BE38" s="21">
        <v>0.44130000000000003</v>
      </c>
      <c r="BF38" s="21">
        <v>0.1704</v>
      </c>
      <c r="BG38" s="21">
        <v>0.1827</v>
      </c>
      <c r="BH38" s="21">
        <v>0.68959999999999999</v>
      </c>
      <c r="BI38" s="21">
        <v>2.3315999999999999</v>
      </c>
      <c r="BJ38" s="21">
        <v>2.9659</v>
      </c>
      <c r="BK38" s="21">
        <v>2.5821000000000001</v>
      </c>
      <c r="BL38" s="21">
        <v>0.66</v>
      </c>
      <c r="BM38" s="21">
        <v>5.5199999999999999E-2</v>
      </c>
      <c r="BN38" s="21">
        <v>1.5315000000000001</v>
      </c>
      <c r="BO38" s="21">
        <v>0.1915</v>
      </c>
      <c r="BP38" s="21">
        <v>2.7176</v>
      </c>
      <c r="BQ38" s="21">
        <v>14.187099999999999</v>
      </c>
      <c r="BR38" s="21">
        <v>44.108699999999999</v>
      </c>
      <c r="BS38" s="21">
        <v>7.2599999999999998E-2</v>
      </c>
      <c r="BT38" s="21">
        <v>0.54379999999999995</v>
      </c>
      <c r="BU38" s="21">
        <v>9.5899999999999999E-2</v>
      </c>
      <c r="BV38" s="21">
        <v>0.8337</v>
      </c>
      <c r="BW38" s="21">
        <v>0.33800000000000002</v>
      </c>
      <c r="BX38" s="21">
        <v>0.2293</v>
      </c>
      <c r="BY38" s="21">
        <v>0.1943</v>
      </c>
      <c r="BZ38" s="21">
        <v>10.421900000000001</v>
      </c>
      <c r="CA38" s="21">
        <v>2.9552999999999998</v>
      </c>
      <c r="CB38" s="21">
        <v>2.9441999999999999</v>
      </c>
      <c r="CC38" s="21">
        <v>0.42359999999999998</v>
      </c>
      <c r="CD38" s="21">
        <v>2.7324999999999999</v>
      </c>
      <c r="CE38" s="21">
        <v>1.5859000000000001</v>
      </c>
      <c r="CF38" s="21">
        <v>0.39510000000000001</v>
      </c>
      <c r="CG38" s="21">
        <v>5.5800000000000002E-2</v>
      </c>
    </row>
    <row r="39" spans="1:85">
      <c r="A39" s="5">
        <v>859</v>
      </c>
      <c r="B39" s="16">
        <v>1.2630999999999999</v>
      </c>
      <c r="C39" s="16">
        <v>1.4814000000000001</v>
      </c>
      <c r="D39" s="16">
        <v>2.6819000000000002</v>
      </c>
      <c r="E39" s="16">
        <v>3.32E-2</v>
      </c>
      <c r="F39" s="16">
        <v>1.0741000000000001</v>
      </c>
      <c r="G39" s="16">
        <v>0.23230000000000001</v>
      </c>
      <c r="H39" s="16">
        <v>0.11409999999999999</v>
      </c>
      <c r="I39" s="16">
        <v>7.1199999999999999E-2</v>
      </c>
      <c r="J39" s="16">
        <v>2.6732999999999998</v>
      </c>
      <c r="K39" s="16">
        <v>5.1821000000000002</v>
      </c>
      <c r="L39" s="16">
        <v>5.2600000000000001E-2</v>
      </c>
      <c r="M39" s="16">
        <v>9.0899999999999995E-2</v>
      </c>
      <c r="N39" s="16">
        <v>0.54220000000000002</v>
      </c>
      <c r="O39" s="16">
        <v>1.6999999999999999E-3</v>
      </c>
      <c r="P39" s="16">
        <v>0.1103</v>
      </c>
      <c r="Q39" s="16">
        <v>0.42509999999999998</v>
      </c>
      <c r="R39" s="16">
        <v>104.87220000000001</v>
      </c>
      <c r="S39" s="16">
        <v>7.1559999999999997</v>
      </c>
      <c r="T39" s="16">
        <v>7.83</v>
      </c>
      <c r="U39" s="16">
        <v>5.4984000000000002</v>
      </c>
      <c r="V39" s="16">
        <v>3.0024999999999999</v>
      </c>
      <c r="W39" s="16">
        <v>0.2412</v>
      </c>
      <c r="X39" s="16">
        <v>5.7846000000000002</v>
      </c>
      <c r="Y39" s="16">
        <v>0.2913</v>
      </c>
      <c r="Z39" s="16">
        <v>9.1661999999999999</v>
      </c>
      <c r="AA39" s="16">
        <v>74.516800000000003</v>
      </c>
      <c r="AB39" s="16">
        <v>219.45060000000001</v>
      </c>
      <c r="AC39" s="16">
        <v>0.25119999999999998</v>
      </c>
      <c r="AD39" s="16">
        <v>0.78720000000000001</v>
      </c>
      <c r="AE39" s="16">
        <v>1.9800000000000002E-2</v>
      </c>
      <c r="AF39" s="16">
        <v>1.8732</v>
      </c>
      <c r="AG39" s="16">
        <v>1.5226</v>
      </c>
      <c r="AH39" s="16">
        <v>1.591</v>
      </c>
      <c r="AI39" s="16">
        <v>2.8376000000000001</v>
      </c>
      <c r="AJ39" s="16">
        <v>48.846899999999998</v>
      </c>
      <c r="AK39" s="16">
        <v>7.4287999999999998</v>
      </c>
      <c r="AL39" s="16">
        <v>5.7176999999999998</v>
      </c>
      <c r="AM39" s="16">
        <v>0.78029999999999999</v>
      </c>
      <c r="AN39" s="16">
        <v>12.9709</v>
      </c>
      <c r="AO39" s="16">
        <v>2.1896</v>
      </c>
      <c r="AP39" s="16">
        <v>0.92669999999999997</v>
      </c>
      <c r="AQ39" s="16">
        <v>0.26619999999999999</v>
      </c>
      <c r="AR39" s="21">
        <v>0.69530000000000003</v>
      </c>
      <c r="AS39" s="21">
        <v>0.37169999999999997</v>
      </c>
      <c r="AT39" s="21">
        <v>1.3232999999999999</v>
      </c>
      <c r="AU39" s="21">
        <v>5.7999999999999996E-3</v>
      </c>
      <c r="AV39" s="21">
        <v>0.47020000000000001</v>
      </c>
      <c r="AW39" s="21">
        <v>0.13100000000000001</v>
      </c>
      <c r="AX39" s="21">
        <v>5.96E-2</v>
      </c>
      <c r="AY39" s="21">
        <v>2.12E-2</v>
      </c>
      <c r="AZ39" s="21">
        <v>0.80859999999999999</v>
      </c>
      <c r="BA39" s="21">
        <v>2.573</v>
      </c>
      <c r="BB39" s="21">
        <v>3.2300000000000002E-2</v>
      </c>
      <c r="BC39" s="21">
        <v>6.8400000000000002E-2</v>
      </c>
      <c r="BD39" s="21">
        <v>0.22459999999999999</v>
      </c>
      <c r="BE39" s="21">
        <v>1.89E-2</v>
      </c>
      <c r="BF39" s="21">
        <v>0.23719999999999999</v>
      </c>
      <c r="BG39" s="21">
        <v>0.21560000000000001</v>
      </c>
      <c r="BH39" s="21">
        <v>0.35410000000000003</v>
      </c>
      <c r="BI39" s="21">
        <v>2.57</v>
      </c>
      <c r="BJ39" s="21">
        <v>2.7850000000000001</v>
      </c>
      <c r="BK39" s="21">
        <v>3.4113000000000002</v>
      </c>
      <c r="BL39" s="21">
        <v>1.3865000000000001</v>
      </c>
      <c r="BM39" s="21">
        <v>4.3999999999999997E-2</v>
      </c>
      <c r="BN39" s="21">
        <v>1.8673999999999999</v>
      </c>
      <c r="BO39" s="21">
        <v>0.21190000000000001</v>
      </c>
      <c r="BP39" s="21">
        <v>3.3906000000000001</v>
      </c>
      <c r="BQ39" s="21">
        <v>19.383299999999998</v>
      </c>
      <c r="BR39" s="21">
        <v>77.925399999999996</v>
      </c>
      <c r="BS39" s="21">
        <v>0.13100000000000001</v>
      </c>
      <c r="BT39" s="21">
        <v>0.51070000000000004</v>
      </c>
      <c r="BU39" s="21">
        <v>1.41E-2</v>
      </c>
      <c r="BV39" s="21">
        <v>0.89510000000000001</v>
      </c>
      <c r="BW39" s="21">
        <v>0.78049999999999997</v>
      </c>
      <c r="BX39" s="21">
        <v>0.33189999999999997</v>
      </c>
      <c r="BY39" s="21">
        <v>0.78939999999999999</v>
      </c>
      <c r="BZ39" s="21">
        <v>13.805300000000001</v>
      </c>
      <c r="CA39" s="21">
        <v>3.5828000000000002</v>
      </c>
      <c r="CB39" s="21">
        <v>3.5360999999999998</v>
      </c>
      <c r="CC39" s="21">
        <v>0.42399999999999999</v>
      </c>
      <c r="CD39" s="21">
        <v>4.4653</v>
      </c>
      <c r="CE39" s="21">
        <v>2.4876</v>
      </c>
      <c r="CF39" s="21">
        <v>0.46189999999999998</v>
      </c>
      <c r="CG39" s="21">
        <v>5.7200000000000001E-2</v>
      </c>
    </row>
    <row r="40" spans="1:85">
      <c r="A40" s="5">
        <v>861</v>
      </c>
      <c r="B40" s="16">
        <v>0.85070000000000001</v>
      </c>
      <c r="C40" s="16">
        <v>1.1138999999999999</v>
      </c>
      <c r="D40" s="16">
        <v>1.7768999999999999</v>
      </c>
      <c r="E40" s="16">
        <v>2.3900000000000001E-2</v>
      </c>
      <c r="F40" s="16">
        <v>1.3230999999999999</v>
      </c>
      <c r="G40" s="16">
        <v>0.22470000000000001</v>
      </c>
      <c r="H40" s="16">
        <v>6.6000000000000003E-2</v>
      </c>
      <c r="I40" s="16">
        <v>2.0899999999999998E-2</v>
      </c>
      <c r="J40" s="16">
        <v>0.83609999999999995</v>
      </c>
      <c r="K40" s="16">
        <v>3.7147999999999999</v>
      </c>
      <c r="L40" s="16">
        <v>4.0399999999999998E-2</v>
      </c>
      <c r="M40" s="16">
        <v>7.6300000000000007E-2</v>
      </c>
      <c r="N40" s="16">
        <v>0.51880000000000004</v>
      </c>
      <c r="O40" s="16">
        <v>0.61009999999999998</v>
      </c>
      <c r="P40" s="16">
        <v>7.85E-2</v>
      </c>
      <c r="Q40" s="16">
        <v>0.40379999999999999</v>
      </c>
      <c r="R40" s="16">
        <v>57.345999999999997</v>
      </c>
      <c r="S40" s="16">
        <v>5.0812999999999997</v>
      </c>
      <c r="T40" s="16">
        <v>5.8226000000000004</v>
      </c>
      <c r="U40" s="16">
        <v>5.5102000000000002</v>
      </c>
      <c r="V40" s="16">
        <v>2.0789</v>
      </c>
      <c r="W40" s="16">
        <v>0.30630000000000002</v>
      </c>
      <c r="X40" s="16">
        <v>5.4387999999999996</v>
      </c>
      <c r="Y40" s="16">
        <v>0.23519999999999999</v>
      </c>
      <c r="Z40" s="16">
        <v>6.9633000000000003</v>
      </c>
      <c r="AA40" s="16">
        <v>55.268000000000001</v>
      </c>
      <c r="AB40" s="16">
        <v>204.0043</v>
      </c>
      <c r="AC40" s="16">
        <v>0.16769999999999999</v>
      </c>
      <c r="AD40" s="16">
        <v>0.80600000000000005</v>
      </c>
      <c r="AE40" s="16">
        <v>0.1002</v>
      </c>
      <c r="AF40" s="16">
        <v>1.8642000000000001</v>
      </c>
      <c r="AG40" s="16">
        <v>0.83950000000000002</v>
      </c>
      <c r="AH40" s="16">
        <v>0.86409999999999998</v>
      </c>
      <c r="AI40" s="16">
        <v>2.1796000000000002</v>
      </c>
      <c r="AJ40" s="16">
        <v>32.110100000000003</v>
      </c>
      <c r="AK40" s="16">
        <v>8.8641000000000005</v>
      </c>
      <c r="AL40" s="16">
        <v>4.4282000000000004</v>
      </c>
      <c r="AM40" s="16">
        <v>0.80420000000000003</v>
      </c>
      <c r="AN40" s="16">
        <v>5.7415000000000003</v>
      </c>
      <c r="AO40" s="16">
        <v>2.2604000000000002</v>
      </c>
      <c r="AP40" s="16">
        <v>0.79390000000000005</v>
      </c>
      <c r="AQ40" s="16">
        <v>0.24790000000000001</v>
      </c>
      <c r="AR40" s="21">
        <v>0.4098</v>
      </c>
      <c r="AS40" s="21">
        <v>0.2223</v>
      </c>
      <c r="AT40" s="21">
        <v>0.94259999999999999</v>
      </c>
      <c r="AU40" s="21">
        <v>5.3E-3</v>
      </c>
      <c r="AV40" s="21">
        <v>0.51139999999999997</v>
      </c>
      <c r="AW40" s="21">
        <v>0.10639999999999999</v>
      </c>
      <c r="AX40" s="21">
        <v>4.36E-2</v>
      </c>
      <c r="AY40" s="21">
        <v>1.15E-2</v>
      </c>
      <c r="AZ40" s="21">
        <v>0.34289999999999998</v>
      </c>
      <c r="BA40" s="21">
        <v>1.8919999999999999</v>
      </c>
      <c r="BB40" s="21">
        <v>3.1699999999999999E-2</v>
      </c>
      <c r="BC40" s="21">
        <v>2.5999999999999999E-2</v>
      </c>
      <c r="BD40" s="21">
        <v>0.21879999999999999</v>
      </c>
      <c r="BE40" s="21">
        <v>0.45479999999999998</v>
      </c>
      <c r="BF40" s="21">
        <v>0.14480000000000001</v>
      </c>
      <c r="BG40" s="21">
        <v>0.1862</v>
      </c>
      <c r="BH40" s="21">
        <v>0.625</v>
      </c>
      <c r="BI40" s="21">
        <v>1.9744999999999999</v>
      </c>
      <c r="BJ40" s="21">
        <v>2.3719000000000001</v>
      </c>
      <c r="BK40" s="21">
        <v>3.4401000000000002</v>
      </c>
      <c r="BL40" s="21">
        <v>0.82099999999999995</v>
      </c>
      <c r="BM40" s="21">
        <v>4.4999999999999998E-2</v>
      </c>
      <c r="BN40" s="21">
        <v>2.0484</v>
      </c>
      <c r="BO40" s="21">
        <v>0.1857</v>
      </c>
      <c r="BP40" s="21">
        <v>2.9337</v>
      </c>
      <c r="BQ40" s="21">
        <v>15.723100000000001</v>
      </c>
      <c r="BR40" s="21">
        <v>68.597499999999997</v>
      </c>
      <c r="BS40" s="21">
        <v>0.1202</v>
      </c>
      <c r="BT40" s="21">
        <v>0.56330000000000002</v>
      </c>
      <c r="BU40" s="21">
        <v>6.4899999999999999E-2</v>
      </c>
      <c r="BV40" s="21">
        <v>0.85550000000000004</v>
      </c>
      <c r="BW40" s="21">
        <v>0.49740000000000001</v>
      </c>
      <c r="BX40" s="21">
        <v>0.18</v>
      </c>
      <c r="BY40" s="21">
        <v>0.56979999999999997</v>
      </c>
      <c r="BZ40" s="21">
        <v>8.5076000000000001</v>
      </c>
      <c r="CA40" s="21">
        <v>4.0862999999999996</v>
      </c>
      <c r="CB40" s="21">
        <v>2.5091000000000001</v>
      </c>
      <c r="CC40" s="21">
        <v>0.44090000000000001</v>
      </c>
      <c r="CD40" s="21">
        <v>2.0066000000000002</v>
      </c>
      <c r="CE40" s="21">
        <v>2.4872999999999998</v>
      </c>
      <c r="CF40" s="21">
        <v>0.45269999999999999</v>
      </c>
      <c r="CG40" s="21">
        <v>7.4499999999999997E-2</v>
      </c>
    </row>
    <row r="41" spans="1:85">
      <c r="A41" s="5">
        <v>862</v>
      </c>
      <c r="B41" s="16">
        <v>0.82220000000000004</v>
      </c>
      <c r="C41" s="16">
        <v>1.3635999999999999</v>
      </c>
      <c r="D41" s="16">
        <v>2.0219999999999998</v>
      </c>
      <c r="E41" s="16">
        <v>3.2199999999999999E-2</v>
      </c>
      <c r="F41" s="16">
        <v>0.47599999999999998</v>
      </c>
      <c r="G41" s="16">
        <v>0.29609999999999997</v>
      </c>
      <c r="H41" s="16">
        <v>0.1211</v>
      </c>
      <c r="I41" s="16">
        <v>0.1648</v>
      </c>
      <c r="J41" s="16">
        <v>1.0222</v>
      </c>
      <c r="K41" s="16">
        <v>4.3440000000000003</v>
      </c>
      <c r="L41" s="16">
        <v>1.6899999999999998E-2</v>
      </c>
      <c r="M41" s="16">
        <v>7.6600000000000001E-2</v>
      </c>
      <c r="N41" s="16">
        <v>0.76529999999999998</v>
      </c>
      <c r="O41" s="16">
        <v>0.7853</v>
      </c>
      <c r="P41" s="16">
        <v>8.1699999999999995E-2</v>
      </c>
      <c r="Q41" s="16">
        <v>0.41699999999999998</v>
      </c>
      <c r="R41" s="16">
        <v>61.009099999999997</v>
      </c>
      <c r="S41" s="16">
        <v>5.742</v>
      </c>
      <c r="T41" s="16">
        <v>6.3943000000000003</v>
      </c>
      <c r="U41" s="16">
        <v>5.8973000000000004</v>
      </c>
      <c r="V41" s="16">
        <v>1.1955</v>
      </c>
      <c r="W41" s="16">
        <v>0.28889999999999999</v>
      </c>
      <c r="X41" s="16">
        <v>4.7629999999999999</v>
      </c>
      <c r="Y41" s="16">
        <v>0.246</v>
      </c>
      <c r="Z41" s="16">
        <v>6.4935</v>
      </c>
      <c r="AA41" s="16">
        <v>69.034300000000002</v>
      </c>
      <c r="AB41" s="16">
        <v>155.6446</v>
      </c>
      <c r="AC41" s="16">
        <v>0.16120000000000001</v>
      </c>
      <c r="AD41" s="16">
        <v>1.1698999999999999</v>
      </c>
      <c r="AE41" s="16">
        <v>0.15229999999999999</v>
      </c>
      <c r="AF41" s="16">
        <v>1.5377000000000001</v>
      </c>
      <c r="AG41" s="16">
        <v>0.80569999999999997</v>
      </c>
      <c r="AH41" s="16">
        <v>1.0849</v>
      </c>
      <c r="AI41" s="16">
        <v>1.3573999999999999</v>
      </c>
      <c r="AJ41" s="16">
        <v>34.908499999999997</v>
      </c>
      <c r="AK41" s="16">
        <v>6.4180000000000001</v>
      </c>
      <c r="AL41" s="16">
        <v>4.6424000000000003</v>
      </c>
      <c r="AM41" s="16">
        <v>0.69299999999999995</v>
      </c>
      <c r="AN41" s="16">
        <v>6.3516000000000004</v>
      </c>
      <c r="AO41" s="16">
        <v>1.9438</v>
      </c>
      <c r="AP41" s="16">
        <v>0.75339999999999996</v>
      </c>
      <c r="AQ41" s="16">
        <v>0.32700000000000001</v>
      </c>
      <c r="AR41" s="21">
        <v>0.38329999999999997</v>
      </c>
      <c r="AS41" s="21">
        <v>0.29139999999999999</v>
      </c>
      <c r="AT41" s="21">
        <v>0.97140000000000004</v>
      </c>
      <c r="AU41" s="21">
        <v>4.7999999999999996E-3</v>
      </c>
      <c r="AV41" s="21">
        <v>0.24440000000000001</v>
      </c>
      <c r="AW41" s="21">
        <v>0.1154</v>
      </c>
      <c r="AX41" s="21">
        <v>8.6400000000000005E-2</v>
      </c>
      <c r="AY41" s="21">
        <v>5.1900000000000002E-2</v>
      </c>
      <c r="AZ41" s="21">
        <v>0.4748</v>
      </c>
      <c r="BA41" s="21">
        <v>2.2772999999999999</v>
      </c>
      <c r="BB41" s="21">
        <v>1.04E-2</v>
      </c>
      <c r="BC41" s="21">
        <v>5.8200000000000002E-2</v>
      </c>
      <c r="BD41" s="21">
        <v>0.39419999999999999</v>
      </c>
      <c r="BE41" s="21">
        <v>0.55810000000000004</v>
      </c>
      <c r="BF41" s="21">
        <v>0.12839999999999999</v>
      </c>
      <c r="BG41" s="21">
        <v>0.1726</v>
      </c>
      <c r="BH41" s="21">
        <v>0.56810000000000005</v>
      </c>
      <c r="BI41" s="21">
        <v>1.6593</v>
      </c>
      <c r="BJ41" s="21">
        <v>2.7328000000000001</v>
      </c>
      <c r="BK41" s="21">
        <v>3.5592999999999999</v>
      </c>
      <c r="BL41" s="21">
        <v>0.52190000000000003</v>
      </c>
      <c r="BM41" s="21">
        <v>4.41E-2</v>
      </c>
      <c r="BN41" s="21">
        <v>1.6822999999999999</v>
      </c>
      <c r="BO41" s="21">
        <v>0.17</v>
      </c>
      <c r="BP41" s="21">
        <v>3.3382999999999998</v>
      </c>
      <c r="BQ41" s="21">
        <v>17.001100000000001</v>
      </c>
      <c r="BR41" s="21">
        <v>61.195399999999999</v>
      </c>
      <c r="BS41" s="21">
        <v>0.14810000000000001</v>
      </c>
      <c r="BT41" s="21">
        <v>0.69130000000000003</v>
      </c>
      <c r="BU41" s="21">
        <v>9.0300000000000005E-2</v>
      </c>
      <c r="BV41" s="21">
        <v>0.88429999999999997</v>
      </c>
      <c r="BW41" s="21">
        <v>0.49819999999999998</v>
      </c>
      <c r="BX41" s="21">
        <v>0.22459999999999999</v>
      </c>
      <c r="BY41" s="21">
        <v>0.32650000000000001</v>
      </c>
      <c r="BZ41" s="21">
        <v>7.5419999999999998</v>
      </c>
      <c r="CA41" s="21">
        <v>3.3784999999999998</v>
      </c>
      <c r="CB41" s="21">
        <v>2.4443000000000001</v>
      </c>
      <c r="CC41" s="21">
        <v>0.41760000000000003</v>
      </c>
      <c r="CD41" s="21">
        <v>2.3858999999999999</v>
      </c>
      <c r="CE41" s="21">
        <v>2.2684000000000002</v>
      </c>
      <c r="CF41" s="21">
        <v>0.41799999999999998</v>
      </c>
      <c r="CG41" s="21">
        <v>7.3800000000000004E-2</v>
      </c>
    </row>
    <row r="42" spans="1:85">
      <c r="A42" s="5">
        <v>863</v>
      </c>
      <c r="B42" s="16">
        <v>0.67679999999999996</v>
      </c>
      <c r="C42" s="16">
        <v>0.95340000000000003</v>
      </c>
      <c r="D42" s="16">
        <v>1.726</v>
      </c>
      <c r="E42" s="16">
        <v>2.6800000000000001E-2</v>
      </c>
      <c r="F42" s="16">
        <v>3.3500000000000002E-2</v>
      </c>
      <c r="G42" s="16">
        <v>0.2319</v>
      </c>
      <c r="H42" s="16">
        <v>4.0800000000000003E-2</v>
      </c>
      <c r="I42" s="16">
        <v>0.27760000000000001</v>
      </c>
      <c r="J42" s="16">
        <v>7.4200000000000002E-2</v>
      </c>
      <c r="K42" s="16">
        <v>5.2057000000000002</v>
      </c>
      <c r="L42" s="16">
        <v>6.2399999999999997E-2</v>
      </c>
      <c r="M42" s="16">
        <v>0.14360000000000001</v>
      </c>
      <c r="N42" s="16">
        <v>0.60519999999999996</v>
      </c>
      <c r="O42" s="16">
        <v>0.5806</v>
      </c>
      <c r="P42" s="16">
        <v>6.5299999999999997E-2</v>
      </c>
      <c r="Q42" s="16">
        <v>0.43540000000000001</v>
      </c>
      <c r="R42" s="16">
        <v>64.324399999999997</v>
      </c>
      <c r="S42" s="16">
        <v>5.3314000000000004</v>
      </c>
      <c r="T42" s="16">
        <v>5.24</v>
      </c>
      <c r="U42" s="16">
        <v>5.1784999999999997</v>
      </c>
      <c r="V42" s="16">
        <v>1.2548999999999999</v>
      </c>
      <c r="W42" s="16">
        <v>0.31280000000000002</v>
      </c>
      <c r="X42" s="16">
        <v>4.4311999999999996</v>
      </c>
      <c r="Y42" s="16">
        <v>0.23599999999999999</v>
      </c>
      <c r="Z42" s="16">
        <v>7.3677999999999999</v>
      </c>
      <c r="AA42" s="16">
        <v>48.672400000000003</v>
      </c>
      <c r="AB42" s="16">
        <v>125.35639999999999</v>
      </c>
      <c r="AC42" s="16">
        <v>0.158</v>
      </c>
      <c r="AD42" s="16">
        <v>0.6371</v>
      </c>
      <c r="AE42" s="16">
        <v>0.17180000000000001</v>
      </c>
      <c r="AF42" s="16">
        <v>1.6858</v>
      </c>
      <c r="AG42" s="16">
        <v>0.39100000000000001</v>
      </c>
      <c r="AH42" s="16">
        <v>0.8276</v>
      </c>
      <c r="AI42" s="16">
        <v>0.53420000000000001</v>
      </c>
      <c r="AJ42" s="16">
        <v>28.0138</v>
      </c>
      <c r="AK42" s="16">
        <v>5.8109999999999999</v>
      </c>
      <c r="AL42" s="16">
        <v>4.6102999999999996</v>
      </c>
      <c r="AM42" s="16">
        <v>0.77329999999999999</v>
      </c>
      <c r="AN42" s="16">
        <v>9.6129999999999995</v>
      </c>
      <c r="AO42" s="16">
        <v>1.3143</v>
      </c>
      <c r="AP42" s="16">
        <v>0.60289999999999999</v>
      </c>
      <c r="AQ42" s="16">
        <v>0.2281</v>
      </c>
      <c r="AR42" s="21">
        <v>0.29849999999999999</v>
      </c>
      <c r="AS42" s="21">
        <v>0.1764</v>
      </c>
      <c r="AT42" s="21">
        <v>0.79110000000000003</v>
      </c>
      <c r="AU42" s="21">
        <v>4.4000000000000003E-3</v>
      </c>
      <c r="AV42" s="21">
        <v>3.9899999999999998E-2</v>
      </c>
      <c r="AW42" s="21">
        <v>9.69E-2</v>
      </c>
      <c r="AX42" s="21">
        <v>2.7099999999999999E-2</v>
      </c>
      <c r="AY42" s="21">
        <v>8.8999999999999996E-2</v>
      </c>
      <c r="AZ42" s="21">
        <v>2.6800000000000001E-2</v>
      </c>
      <c r="BA42" s="21">
        <v>2.4893999999999998</v>
      </c>
      <c r="BB42" s="21">
        <v>3.8199999999999998E-2</v>
      </c>
      <c r="BC42" s="21">
        <v>5.8500000000000003E-2</v>
      </c>
      <c r="BD42" s="21">
        <v>0.22339999999999999</v>
      </c>
      <c r="BE42" s="21">
        <v>0.3468</v>
      </c>
      <c r="BF42" s="21">
        <v>0.1444</v>
      </c>
      <c r="BG42" s="21">
        <v>0.14499999999999999</v>
      </c>
      <c r="BH42" s="21">
        <v>0.55559999999999998</v>
      </c>
      <c r="BI42" s="21">
        <v>1.6296999999999999</v>
      </c>
      <c r="BJ42" s="21">
        <v>1.9934000000000001</v>
      </c>
      <c r="BK42" s="21">
        <v>3.5592999999999999</v>
      </c>
      <c r="BL42" s="21">
        <v>0.47970000000000002</v>
      </c>
      <c r="BM42" s="21">
        <v>3.73E-2</v>
      </c>
      <c r="BN42" s="21">
        <v>1.4742999999999999</v>
      </c>
      <c r="BO42" s="21">
        <v>0.1593</v>
      </c>
      <c r="BP42" s="21">
        <v>2.0691000000000002</v>
      </c>
      <c r="BQ42" s="21">
        <v>10.965199999999999</v>
      </c>
      <c r="BR42" s="21">
        <v>42.645699999999998</v>
      </c>
      <c r="BS42" s="21">
        <v>7.2400000000000006E-2</v>
      </c>
      <c r="BT42" s="21">
        <v>0.40210000000000001</v>
      </c>
      <c r="BU42" s="21">
        <v>0.1047</v>
      </c>
      <c r="BV42" s="21">
        <v>0.74509999999999998</v>
      </c>
      <c r="BW42" s="21">
        <v>0.21820000000000001</v>
      </c>
      <c r="BX42" s="21">
        <v>0.1394</v>
      </c>
      <c r="BY42" s="21">
        <v>0.14180000000000001</v>
      </c>
      <c r="BZ42" s="21">
        <v>6.1245000000000003</v>
      </c>
      <c r="CA42" s="21">
        <v>2.1526000000000001</v>
      </c>
      <c r="CB42" s="21">
        <v>2.2980999999999998</v>
      </c>
      <c r="CC42" s="21">
        <v>0.33</v>
      </c>
      <c r="CD42" s="21">
        <v>3.8626</v>
      </c>
      <c r="CE42" s="21">
        <v>0.98570000000000002</v>
      </c>
      <c r="CF42" s="21">
        <v>0.27089999999999997</v>
      </c>
      <c r="CG42" s="21">
        <v>7.3300000000000004E-2</v>
      </c>
    </row>
    <row r="43" spans="1:85">
      <c r="A43" s="5">
        <v>865</v>
      </c>
      <c r="B43" s="16">
        <v>0.66449999999999998</v>
      </c>
      <c r="C43" s="16">
        <v>1.2481</v>
      </c>
      <c r="D43" s="16">
        <v>3.2345999999999999</v>
      </c>
      <c r="E43" s="16">
        <v>2.6200000000000001E-2</v>
      </c>
      <c r="F43" s="16">
        <v>0.36020000000000002</v>
      </c>
      <c r="G43" s="16">
        <v>0.2359</v>
      </c>
      <c r="H43" s="16">
        <v>7.5399999999999995E-2</v>
      </c>
      <c r="I43" s="16">
        <v>3.2099999999999997E-2</v>
      </c>
      <c r="J43" s="16">
        <v>1.3348</v>
      </c>
      <c r="K43" s="16">
        <v>4.9781000000000004</v>
      </c>
      <c r="L43" s="16">
        <v>6.3600000000000004E-2</v>
      </c>
      <c r="M43" s="16">
        <v>8.5400000000000004E-2</v>
      </c>
      <c r="N43" s="16">
        <v>1.1387</v>
      </c>
      <c r="O43" s="16">
        <v>0.755</v>
      </c>
      <c r="P43" s="16">
        <v>9.9599999999999994E-2</v>
      </c>
      <c r="Q43" s="16">
        <v>0.53620000000000001</v>
      </c>
      <c r="R43" s="16">
        <v>71.895799999999994</v>
      </c>
      <c r="S43" s="16">
        <v>7.9356999999999998</v>
      </c>
      <c r="T43" s="16">
        <v>7.327</v>
      </c>
      <c r="U43" s="16">
        <v>5.4416000000000002</v>
      </c>
      <c r="V43" s="16">
        <v>1.8271999999999999</v>
      </c>
      <c r="W43" s="16">
        <v>0.29649999999999999</v>
      </c>
      <c r="X43" s="16">
        <v>5.7832999999999997</v>
      </c>
      <c r="Y43" s="16">
        <v>0.29139999999999999</v>
      </c>
      <c r="Z43" s="16">
        <v>6.4889999999999999</v>
      </c>
      <c r="AA43" s="16">
        <v>66.234700000000004</v>
      </c>
      <c r="AB43" s="16">
        <v>195.43170000000001</v>
      </c>
      <c r="AC43" s="16">
        <v>0.16200000000000001</v>
      </c>
      <c r="AD43" s="16">
        <v>1.0807</v>
      </c>
      <c r="AE43" s="16">
        <v>0.16719999999999999</v>
      </c>
      <c r="AF43" s="16">
        <v>1.7638</v>
      </c>
      <c r="AG43" s="16">
        <v>0.86209999999999998</v>
      </c>
      <c r="AH43" s="16">
        <v>0.91379999999999995</v>
      </c>
      <c r="AI43" s="16">
        <v>1.2234</v>
      </c>
      <c r="AJ43" s="16">
        <v>21.249199999999998</v>
      </c>
      <c r="AK43" s="16">
        <v>9.6097999999999999</v>
      </c>
      <c r="AL43" s="16">
        <v>4.3710000000000004</v>
      </c>
      <c r="AM43" s="16">
        <v>1.0265</v>
      </c>
      <c r="AN43" s="16">
        <v>11.1097</v>
      </c>
      <c r="AO43" s="16">
        <v>1.9023000000000001</v>
      </c>
      <c r="AP43" s="16">
        <v>0.77459999999999996</v>
      </c>
      <c r="AQ43" s="16">
        <v>0.2319</v>
      </c>
      <c r="AR43" s="21">
        <v>0.3478</v>
      </c>
      <c r="AS43" s="21">
        <v>0.32740000000000002</v>
      </c>
      <c r="AT43" s="21">
        <v>1.5169999999999999</v>
      </c>
      <c r="AU43" s="21">
        <v>5.1000000000000004E-3</v>
      </c>
      <c r="AV43" s="21">
        <v>0.18590000000000001</v>
      </c>
      <c r="AW43" s="21">
        <v>0.1535</v>
      </c>
      <c r="AX43" s="21">
        <v>5.8200000000000002E-2</v>
      </c>
      <c r="AY43" s="21">
        <v>1.9300000000000001E-2</v>
      </c>
      <c r="AZ43" s="21">
        <v>0.52629999999999999</v>
      </c>
      <c r="BA43" s="21">
        <v>2.8331</v>
      </c>
      <c r="BB43" s="21">
        <v>4.7199999999999999E-2</v>
      </c>
      <c r="BC43" s="21">
        <v>6.3200000000000006E-2</v>
      </c>
      <c r="BD43" s="21">
        <v>0.58720000000000006</v>
      </c>
      <c r="BE43" s="21">
        <v>0.4466</v>
      </c>
      <c r="BF43" s="21">
        <v>0.2109</v>
      </c>
      <c r="BG43" s="21">
        <v>0.2457</v>
      </c>
      <c r="BH43" s="21">
        <v>0.47949999999999998</v>
      </c>
      <c r="BI43" s="21">
        <v>2.5259</v>
      </c>
      <c r="BJ43" s="21">
        <v>3.4093</v>
      </c>
      <c r="BK43" s="21">
        <v>3.3209</v>
      </c>
      <c r="BL43" s="21">
        <v>0.99760000000000004</v>
      </c>
      <c r="BM43" s="21">
        <v>4.4400000000000002E-2</v>
      </c>
      <c r="BN43" s="21">
        <v>2.0413999999999999</v>
      </c>
      <c r="BO43" s="21">
        <v>0.23669999999999999</v>
      </c>
      <c r="BP43" s="21">
        <v>3.0369000000000002</v>
      </c>
      <c r="BQ43" s="21">
        <v>16.185199999999998</v>
      </c>
      <c r="BR43" s="21">
        <v>62.342599999999997</v>
      </c>
      <c r="BS43" s="21">
        <v>0.1057</v>
      </c>
      <c r="BT43" s="21">
        <v>0.71040000000000003</v>
      </c>
      <c r="BU43" s="21">
        <v>0.14460000000000001</v>
      </c>
      <c r="BV43" s="21">
        <v>1.1358999999999999</v>
      </c>
      <c r="BW43" s="21">
        <v>0.40179999999999999</v>
      </c>
      <c r="BX43" s="21">
        <v>0.1522</v>
      </c>
      <c r="BY43" s="21">
        <v>0.35039999999999999</v>
      </c>
      <c r="BZ43" s="21">
        <v>4.6978</v>
      </c>
      <c r="CA43" s="21">
        <v>4.1181000000000001</v>
      </c>
      <c r="CB43" s="21">
        <v>2.2509000000000001</v>
      </c>
      <c r="CC43" s="21">
        <v>0.52780000000000005</v>
      </c>
      <c r="CD43" s="21">
        <v>4.3086000000000002</v>
      </c>
      <c r="CE43" s="21">
        <v>2.3304</v>
      </c>
      <c r="CF43" s="21">
        <v>0.45529999999999998</v>
      </c>
      <c r="CG43" s="21">
        <v>7.0599999999999996E-2</v>
      </c>
    </row>
    <row r="44" spans="1:85">
      <c r="A44" s="5">
        <v>866</v>
      </c>
      <c r="B44" s="16">
        <v>1.1805000000000001</v>
      </c>
      <c r="C44" s="16">
        <v>1.2010000000000001</v>
      </c>
      <c r="D44" s="16">
        <v>2.7704</v>
      </c>
      <c r="E44" s="16">
        <v>3.2800000000000003E-2</v>
      </c>
      <c r="F44" s="16">
        <v>0.11</v>
      </c>
      <c r="G44" s="16">
        <v>0.22020000000000001</v>
      </c>
      <c r="H44" s="16">
        <v>9.5000000000000001E-2</v>
      </c>
      <c r="I44" s="16">
        <v>0.15</v>
      </c>
      <c r="J44" s="16">
        <v>1.4040999999999999</v>
      </c>
      <c r="K44" s="16">
        <v>4.9659000000000004</v>
      </c>
      <c r="L44" s="16">
        <v>3.5499999999999997E-2</v>
      </c>
      <c r="M44" s="16">
        <v>0.1007</v>
      </c>
      <c r="N44" s="16">
        <v>1.0552999999999999</v>
      </c>
      <c r="O44" s="16">
        <v>0.94179999999999997</v>
      </c>
      <c r="P44" s="16">
        <v>9.1700000000000004E-2</v>
      </c>
      <c r="Q44" s="16">
        <v>0.33050000000000002</v>
      </c>
      <c r="R44" s="16">
        <v>63.3889</v>
      </c>
      <c r="S44" s="16">
        <v>7.03</v>
      </c>
      <c r="T44" s="16">
        <v>7.5189000000000004</v>
      </c>
      <c r="U44" s="16">
        <v>5.0456000000000003</v>
      </c>
      <c r="V44" s="16">
        <v>1.0703</v>
      </c>
      <c r="W44" s="16">
        <v>0.29870000000000002</v>
      </c>
      <c r="X44" s="16">
        <v>7.1551</v>
      </c>
      <c r="Y44" s="16">
        <v>0.26019999999999999</v>
      </c>
      <c r="Z44" s="16">
        <v>6.3657000000000004</v>
      </c>
      <c r="AA44" s="16">
        <v>62.0884</v>
      </c>
      <c r="AB44" s="16">
        <v>126.6923</v>
      </c>
      <c r="AC44" s="16">
        <v>0.1636</v>
      </c>
      <c r="AD44" s="16">
        <v>0.89049999999999996</v>
      </c>
      <c r="AE44" s="16">
        <v>0.25440000000000002</v>
      </c>
      <c r="AF44" s="16">
        <v>1.8010999999999999</v>
      </c>
      <c r="AG44" s="16">
        <v>0.86150000000000004</v>
      </c>
      <c r="AH44" s="16">
        <v>0.96870000000000001</v>
      </c>
      <c r="AI44" s="16">
        <v>0.96419999999999995</v>
      </c>
      <c r="AJ44" s="16">
        <v>37.6708</v>
      </c>
      <c r="AK44" s="16">
        <v>7.4002999999999997</v>
      </c>
      <c r="AL44" s="16">
        <v>4.3893000000000004</v>
      </c>
      <c r="AM44" s="16">
        <v>0.9012</v>
      </c>
      <c r="AN44" s="16">
        <v>13.238799999999999</v>
      </c>
      <c r="AO44" s="16">
        <v>2.0472000000000001</v>
      </c>
      <c r="AP44" s="16">
        <v>0.71840000000000004</v>
      </c>
      <c r="AQ44" s="16">
        <v>0.26529999999999998</v>
      </c>
      <c r="AR44" s="21">
        <v>0.45190000000000002</v>
      </c>
      <c r="AS44" s="21">
        <v>0.26069999999999999</v>
      </c>
      <c r="AT44" s="21">
        <v>1.1253</v>
      </c>
      <c r="AU44" s="21">
        <v>4.1999999999999997E-3</v>
      </c>
      <c r="AV44" s="21">
        <v>6.1600000000000002E-2</v>
      </c>
      <c r="AW44" s="21">
        <v>0.1101</v>
      </c>
      <c r="AX44" s="21">
        <v>6.1100000000000002E-2</v>
      </c>
      <c r="AY44" s="21">
        <v>2.6200000000000001E-2</v>
      </c>
      <c r="AZ44" s="21">
        <v>0.59519999999999995</v>
      </c>
      <c r="BA44" s="21">
        <v>2.5541999999999998</v>
      </c>
      <c r="BB44" s="21">
        <v>1.9800000000000002E-2</v>
      </c>
      <c r="BC44" s="21">
        <v>7.0199999999999999E-2</v>
      </c>
      <c r="BD44" s="21">
        <v>0.50239999999999996</v>
      </c>
      <c r="BE44" s="21">
        <v>0.60599999999999998</v>
      </c>
      <c r="BF44" s="21">
        <v>0.15590000000000001</v>
      </c>
      <c r="BG44" s="21">
        <v>0.13519999999999999</v>
      </c>
      <c r="BH44" s="21">
        <v>0.33439999999999998</v>
      </c>
      <c r="BI44" s="21">
        <v>2.3325999999999998</v>
      </c>
      <c r="BJ44" s="21">
        <v>3.0114999999999998</v>
      </c>
      <c r="BK44" s="21">
        <v>2.8961999999999999</v>
      </c>
      <c r="BL44" s="21">
        <v>0.50839999999999996</v>
      </c>
      <c r="BM44" s="21">
        <v>4.8399999999999999E-2</v>
      </c>
      <c r="BN44" s="21">
        <v>2.0619999999999998</v>
      </c>
      <c r="BO44" s="21">
        <v>0.16919999999999999</v>
      </c>
      <c r="BP44" s="21">
        <v>2.7383999999999999</v>
      </c>
      <c r="BQ44" s="21">
        <v>19.517600000000002</v>
      </c>
      <c r="BR44" s="21">
        <v>42.486499999999999</v>
      </c>
      <c r="BS44" s="21">
        <v>7.1400000000000005E-2</v>
      </c>
      <c r="BT44" s="21">
        <v>0.63329999999999997</v>
      </c>
      <c r="BU44" s="21">
        <v>0.20630000000000001</v>
      </c>
      <c r="BV44" s="21">
        <v>1.1295999999999999</v>
      </c>
      <c r="BW44" s="21">
        <v>0.66839999999999999</v>
      </c>
      <c r="BX44" s="21">
        <v>0.2329</v>
      </c>
      <c r="BY44" s="21">
        <v>0.23569999999999999</v>
      </c>
      <c r="BZ44" s="21">
        <v>9.1577999999999999</v>
      </c>
      <c r="CA44" s="21">
        <v>3.7852000000000001</v>
      </c>
      <c r="CB44" s="21">
        <v>2.3841999999999999</v>
      </c>
      <c r="CC44" s="21">
        <v>0.51959999999999995</v>
      </c>
      <c r="CD44" s="21">
        <v>4.7264999999999997</v>
      </c>
      <c r="CE44" s="21">
        <v>2.5265</v>
      </c>
      <c r="CF44" s="21">
        <v>0.39279999999999998</v>
      </c>
      <c r="CG44" s="21">
        <v>6.7299999999999999E-2</v>
      </c>
    </row>
    <row r="45" spans="1:85">
      <c r="A45" s="5">
        <v>867</v>
      </c>
      <c r="B45" s="16">
        <v>0.89700000000000002</v>
      </c>
      <c r="C45" s="16">
        <v>1.5137</v>
      </c>
      <c r="D45" s="16">
        <v>1.7572000000000001</v>
      </c>
      <c r="E45" s="16">
        <v>3.1699999999999999E-2</v>
      </c>
      <c r="F45" s="16">
        <v>0.503</v>
      </c>
      <c r="G45" s="16">
        <v>0.25819999999999999</v>
      </c>
      <c r="H45" s="16">
        <v>0.12970000000000001</v>
      </c>
      <c r="I45" s="16">
        <v>2.1000000000000001E-2</v>
      </c>
      <c r="J45" s="16">
        <v>1.3528</v>
      </c>
      <c r="K45" s="16">
        <v>7.8680000000000003</v>
      </c>
      <c r="L45" s="16">
        <v>3.2300000000000002E-2</v>
      </c>
      <c r="M45" s="16">
        <v>0.08</v>
      </c>
      <c r="N45" s="16">
        <v>0.78600000000000003</v>
      </c>
      <c r="O45" s="16">
        <v>0.5877</v>
      </c>
      <c r="P45" s="16">
        <v>9.2200000000000004E-2</v>
      </c>
      <c r="Q45" s="16">
        <v>0.51329999999999998</v>
      </c>
      <c r="R45" s="16">
        <v>108.96469999999999</v>
      </c>
      <c r="S45" s="16">
        <v>6.6844000000000001</v>
      </c>
      <c r="T45" s="16">
        <v>8.5119000000000007</v>
      </c>
      <c r="U45" s="16">
        <v>3.7763</v>
      </c>
      <c r="V45" s="16">
        <v>0.9405</v>
      </c>
      <c r="W45" s="16">
        <v>0.29670000000000002</v>
      </c>
      <c r="X45" s="16">
        <v>3.6049000000000002</v>
      </c>
      <c r="Y45" s="16">
        <v>0.34429999999999999</v>
      </c>
      <c r="Z45" s="16">
        <v>7.3350999999999997</v>
      </c>
      <c r="AA45" s="16">
        <v>12.6525</v>
      </c>
      <c r="AB45" s="16">
        <v>130.4579</v>
      </c>
      <c r="AC45" s="16">
        <v>0.21429999999999999</v>
      </c>
      <c r="AD45" s="16">
        <v>1.1365000000000001</v>
      </c>
      <c r="AE45" s="16">
        <v>1.3599999999999999E-2</v>
      </c>
      <c r="AF45" s="16">
        <v>2.2917000000000001</v>
      </c>
      <c r="AG45" s="16">
        <v>0.92500000000000004</v>
      </c>
      <c r="AH45" s="16">
        <v>1.1322000000000001</v>
      </c>
      <c r="AI45" s="16">
        <v>0.42599999999999999</v>
      </c>
      <c r="AJ45" s="16">
        <v>29.757200000000001</v>
      </c>
      <c r="AK45" s="16">
        <v>5.4870999999999999</v>
      </c>
      <c r="AL45" s="16">
        <v>5.2176</v>
      </c>
      <c r="AM45" s="16">
        <v>0.74219999999999997</v>
      </c>
      <c r="AN45" s="16">
        <v>12.055899999999999</v>
      </c>
      <c r="AO45" s="16">
        <v>1.9376</v>
      </c>
      <c r="AP45" s="16">
        <v>0.90810000000000002</v>
      </c>
      <c r="AQ45" s="16">
        <v>0.31119999999999998</v>
      </c>
      <c r="AR45" s="21">
        <v>0.35299999999999998</v>
      </c>
      <c r="AS45" s="21">
        <v>0.28749999999999998</v>
      </c>
      <c r="AT45" s="21">
        <v>0.85670000000000002</v>
      </c>
      <c r="AU45" s="21">
        <v>5.1999999999999998E-3</v>
      </c>
      <c r="AV45" s="21">
        <v>0.1719</v>
      </c>
      <c r="AW45" s="21">
        <v>0.09</v>
      </c>
      <c r="AX45" s="21">
        <v>9.35E-2</v>
      </c>
      <c r="AY45" s="21">
        <v>2.7000000000000001E-3</v>
      </c>
      <c r="AZ45" s="21">
        <v>0.43380000000000002</v>
      </c>
      <c r="BA45" s="21">
        <v>4.2594000000000003</v>
      </c>
      <c r="BB45" s="21">
        <v>1.7600000000000001E-2</v>
      </c>
      <c r="BC45" s="21">
        <v>2.6499999999999999E-2</v>
      </c>
      <c r="BD45" s="21">
        <v>0.37590000000000001</v>
      </c>
      <c r="BE45" s="21">
        <v>0.33410000000000001</v>
      </c>
      <c r="BF45" s="21">
        <v>0.11119999999999999</v>
      </c>
      <c r="BG45" s="21">
        <v>0.2218</v>
      </c>
      <c r="BH45" s="21">
        <v>0.92400000000000004</v>
      </c>
      <c r="BI45" s="21">
        <v>2.1722999999999999</v>
      </c>
      <c r="BJ45" s="21">
        <v>2.4333</v>
      </c>
      <c r="BK45" s="21">
        <v>2.1800999999999999</v>
      </c>
      <c r="BL45" s="21">
        <v>0.34720000000000001</v>
      </c>
      <c r="BM45" s="21">
        <v>3.5000000000000003E-2</v>
      </c>
      <c r="BN45" s="21">
        <v>1.2211000000000001</v>
      </c>
      <c r="BO45" s="21">
        <v>0.22939999999999999</v>
      </c>
      <c r="BP45" s="21">
        <v>2.4011</v>
      </c>
      <c r="BQ45" s="21">
        <v>0.34510000000000002</v>
      </c>
      <c r="BR45" s="21">
        <v>42.154000000000003</v>
      </c>
      <c r="BS45" s="21">
        <v>0.10589999999999999</v>
      </c>
      <c r="BT45" s="21">
        <v>0.77300000000000002</v>
      </c>
      <c r="BU45" s="21">
        <v>9.7000000000000003E-3</v>
      </c>
      <c r="BV45" s="21">
        <v>0.95040000000000002</v>
      </c>
      <c r="BW45" s="21">
        <v>0.4471</v>
      </c>
      <c r="BX45" s="21">
        <v>0.20899999999999999</v>
      </c>
      <c r="BY45" s="21">
        <v>0.1103</v>
      </c>
      <c r="BZ45" s="21">
        <v>6.7576999999999998</v>
      </c>
      <c r="CA45" s="21">
        <v>2.0977000000000001</v>
      </c>
      <c r="CB45" s="21">
        <v>2.8365999999999998</v>
      </c>
      <c r="CC45" s="21">
        <v>0.4259</v>
      </c>
      <c r="CD45" s="21">
        <v>4.3108000000000004</v>
      </c>
      <c r="CE45" s="21">
        <v>2.5817000000000001</v>
      </c>
      <c r="CF45" s="21">
        <v>0.4299</v>
      </c>
      <c r="CG45" s="21">
        <v>7.5999999999999998E-2</v>
      </c>
    </row>
    <row r="46" spans="1:85">
      <c r="A46" s="5">
        <v>869</v>
      </c>
      <c r="B46" s="16">
        <v>1.3833</v>
      </c>
      <c r="C46" s="16">
        <v>0.97870000000000001</v>
      </c>
      <c r="D46" s="16">
        <v>2.3161</v>
      </c>
      <c r="E46" s="16">
        <v>3.9399999999999998E-2</v>
      </c>
      <c r="F46" s="16">
        <v>0.18679999999999999</v>
      </c>
      <c r="G46" s="16">
        <v>0.2243</v>
      </c>
      <c r="H46" s="16">
        <v>0.1196</v>
      </c>
      <c r="I46" s="16">
        <v>1.55E-2</v>
      </c>
      <c r="J46" s="16">
        <v>1.5952</v>
      </c>
      <c r="K46" s="16">
        <v>3.9150999999999998</v>
      </c>
      <c r="L46" s="16">
        <v>8.3500000000000005E-2</v>
      </c>
      <c r="M46" s="16">
        <v>2.2200000000000001E-2</v>
      </c>
      <c r="N46" s="16">
        <v>1.2564</v>
      </c>
      <c r="O46" s="16">
        <v>1.0142</v>
      </c>
      <c r="P46" s="16">
        <v>9.9699999999999997E-2</v>
      </c>
      <c r="Q46" s="16">
        <v>0.52249999999999996</v>
      </c>
      <c r="R46" s="16">
        <v>63.290999999999997</v>
      </c>
      <c r="S46" s="16">
        <v>7.6917999999999997</v>
      </c>
      <c r="T46" s="16">
        <v>6.5174000000000003</v>
      </c>
      <c r="U46" s="16">
        <v>6.7274000000000003</v>
      </c>
      <c r="V46" s="16">
        <v>1.4142999999999999</v>
      </c>
      <c r="W46" s="16">
        <v>0.34749999999999998</v>
      </c>
      <c r="X46" s="16">
        <v>8.8987999999999996</v>
      </c>
      <c r="Y46" s="16">
        <v>0.30409999999999998</v>
      </c>
      <c r="Z46" s="16">
        <v>6.6166999999999998</v>
      </c>
      <c r="AA46" s="16">
        <v>59.606999999999999</v>
      </c>
      <c r="AB46" s="16">
        <v>118.1093</v>
      </c>
      <c r="AC46" s="16">
        <v>0.25509999999999999</v>
      </c>
      <c r="AD46" s="16">
        <v>0.997</v>
      </c>
      <c r="AE46" s="16">
        <v>9.6299999999999997E-2</v>
      </c>
      <c r="AF46" s="16">
        <v>1.7596000000000001</v>
      </c>
      <c r="AG46" s="16">
        <v>1.516</v>
      </c>
      <c r="AH46" s="16">
        <v>1.177</v>
      </c>
      <c r="AI46" s="16">
        <v>0.62409999999999999</v>
      </c>
      <c r="AJ46" s="16">
        <v>41.221299999999999</v>
      </c>
      <c r="AK46" s="16">
        <v>7.7401999999999997</v>
      </c>
      <c r="AL46" s="16">
        <v>5.8266999999999998</v>
      </c>
      <c r="AM46" s="16">
        <v>0.91010000000000002</v>
      </c>
      <c r="AN46" s="16">
        <v>11.0458</v>
      </c>
      <c r="AO46" s="16">
        <v>2.2589000000000001</v>
      </c>
      <c r="AP46" s="16">
        <v>1.0229999999999999</v>
      </c>
      <c r="AQ46" s="16">
        <v>0.37869999999999998</v>
      </c>
      <c r="AR46" s="21">
        <v>0.4919</v>
      </c>
      <c r="AS46" s="21">
        <v>0.19420000000000001</v>
      </c>
      <c r="AT46" s="21">
        <v>0.78159999999999996</v>
      </c>
      <c r="AU46" s="21">
        <v>5.4999999999999997E-3</v>
      </c>
      <c r="AV46" s="21">
        <v>7.2999999999999995E-2</v>
      </c>
      <c r="AW46" s="21">
        <v>7.9500000000000001E-2</v>
      </c>
      <c r="AX46" s="21">
        <v>5.3800000000000001E-2</v>
      </c>
      <c r="AY46" s="21">
        <v>0</v>
      </c>
      <c r="AZ46" s="21">
        <v>0.52010000000000001</v>
      </c>
      <c r="BA46" s="21">
        <v>1.5136000000000001</v>
      </c>
      <c r="BB46" s="21">
        <v>3.39E-2</v>
      </c>
      <c r="BC46" s="21">
        <v>8.8000000000000005E-3</v>
      </c>
      <c r="BD46" s="21">
        <v>0.39100000000000001</v>
      </c>
      <c r="BE46" s="21">
        <v>0.40629999999999999</v>
      </c>
      <c r="BF46" s="21">
        <v>0.23319999999999999</v>
      </c>
      <c r="BG46" s="21">
        <v>0.16889999999999999</v>
      </c>
      <c r="BH46" s="21">
        <v>1.008</v>
      </c>
      <c r="BI46" s="21">
        <v>2.3117999999999999</v>
      </c>
      <c r="BJ46" s="21">
        <v>2.3573</v>
      </c>
      <c r="BK46" s="21">
        <v>2.9981</v>
      </c>
      <c r="BL46" s="21">
        <v>0.56559999999999999</v>
      </c>
      <c r="BM46" s="21">
        <v>3.2599999999999997E-2</v>
      </c>
      <c r="BN46" s="21">
        <v>2.0676999999999999</v>
      </c>
      <c r="BO46" s="21">
        <v>0.15820000000000001</v>
      </c>
      <c r="BP46" s="21">
        <v>3.1065</v>
      </c>
      <c r="BQ46" s="21">
        <v>13.042400000000001</v>
      </c>
      <c r="BR46" s="21">
        <v>36.4251</v>
      </c>
      <c r="BS46" s="21">
        <v>0.1007</v>
      </c>
      <c r="BT46" s="21">
        <v>0.46779999999999999</v>
      </c>
      <c r="BU46" s="21">
        <v>6.0400000000000002E-2</v>
      </c>
      <c r="BV46" s="21">
        <v>0.72170000000000001</v>
      </c>
      <c r="BW46" s="21">
        <v>0.45319999999999999</v>
      </c>
      <c r="BX46" s="21">
        <v>0.21890000000000001</v>
      </c>
      <c r="BY46" s="21">
        <v>9.5100000000000004E-2</v>
      </c>
      <c r="BZ46" s="21">
        <v>7.9343000000000004</v>
      </c>
      <c r="CA46" s="21">
        <v>2.7688000000000001</v>
      </c>
      <c r="CB46" s="21">
        <v>2.2120000000000002</v>
      </c>
      <c r="CC46" s="21">
        <v>0.35020000000000001</v>
      </c>
      <c r="CD46" s="21">
        <v>2.5750000000000002</v>
      </c>
      <c r="CE46" s="21">
        <v>1.8038000000000001</v>
      </c>
      <c r="CF46" s="21">
        <v>0.4022</v>
      </c>
      <c r="CG46" s="21">
        <v>4.8500000000000001E-2</v>
      </c>
    </row>
    <row r="47" spans="1:85">
      <c r="A47" s="5">
        <v>870</v>
      </c>
      <c r="B47" s="16">
        <v>0.80720000000000003</v>
      </c>
      <c r="C47" s="16">
        <v>1.9569000000000001</v>
      </c>
      <c r="D47" s="16">
        <v>1.0165999999999999</v>
      </c>
      <c r="E47" s="16">
        <v>3.2899999999999999E-2</v>
      </c>
      <c r="F47" s="16">
        <v>0.78990000000000005</v>
      </c>
      <c r="G47" s="16">
        <v>0.2737</v>
      </c>
      <c r="H47" s="16">
        <v>0.13900000000000001</v>
      </c>
      <c r="I47" s="16">
        <v>0.1847</v>
      </c>
      <c r="J47" s="16">
        <v>1.8127</v>
      </c>
      <c r="K47" s="16">
        <v>6.5236000000000001</v>
      </c>
      <c r="L47" s="16">
        <v>0.11509999999999999</v>
      </c>
      <c r="M47" s="16">
        <v>0.1019</v>
      </c>
      <c r="N47" s="16">
        <v>1.0066999999999999</v>
      </c>
      <c r="O47" s="16">
        <v>0.55920000000000003</v>
      </c>
      <c r="P47" s="16">
        <v>7.5300000000000006E-2</v>
      </c>
      <c r="Q47" s="16">
        <v>0.4501</v>
      </c>
      <c r="R47" s="16">
        <v>84.103300000000004</v>
      </c>
      <c r="S47" s="16">
        <v>9.8699999999999992</v>
      </c>
      <c r="T47" s="16">
        <v>7.1413000000000002</v>
      </c>
      <c r="U47" s="16">
        <v>5.5860000000000003</v>
      </c>
      <c r="V47" s="16">
        <v>1.9044000000000001</v>
      </c>
      <c r="W47" s="16">
        <v>0.25209999999999999</v>
      </c>
      <c r="X47" s="16">
        <v>8.3125</v>
      </c>
      <c r="Y47" s="16">
        <v>0.34250000000000003</v>
      </c>
      <c r="Z47" s="16">
        <v>9.8190000000000008</v>
      </c>
      <c r="AA47" s="16">
        <v>46.8414</v>
      </c>
      <c r="AB47" s="16">
        <v>167.24780000000001</v>
      </c>
      <c r="AC47" s="16">
        <v>0.2024</v>
      </c>
      <c r="AD47" s="16">
        <v>1.1398999999999999</v>
      </c>
      <c r="AE47" s="16">
        <v>1.9E-2</v>
      </c>
      <c r="AF47" s="16">
        <v>2.1488</v>
      </c>
      <c r="AG47" s="16">
        <v>1.341</v>
      </c>
      <c r="AH47" s="16">
        <v>1.0427999999999999</v>
      </c>
      <c r="AI47" s="16">
        <v>0.88590000000000002</v>
      </c>
      <c r="AJ47" s="16">
        <v>40.072299999999998</v>
      </c>
      <c r="AK47" s="16">
        <v>6.8455000000000004</v>
      </c>
      <c r="AL47" s="16">
        <v>4.9142999999999999</v>
      </c>
      <c r="AM47" s="16">
        <v>1.0059</v>
      </c>
      <c r="AN47" s="16">
        <v>11.757400000000001</v>
      </c>
      <c r="AO47" s="16">
        <v>1.7906</v>
      </c>
      <c r="AP47" s="16">
        <v>0.8296</v>
      </c>
      <c r="AQ47" s="16">
        <v>0.3715</v>
      </c>
      <c r="AR47" s="21">
        <v>0.29060000000000002</v>
      </c>
      <c r="AS47" s="21">
        <v>0.28170000000000001</v>
      </c>
      <c r="AT47" s="21">
        <v>0.41110000000000002</v>
      </c>
      <c r="AU47" s="21">
        <v>5.1999999999999998E-3</v>
      </c>
      <c r="AV47" s="21">
        <v>0.30359999999999998</v>
      </c>
      <c r="AW47" s="21">
        <v>0.111</v>
      </c>
      <c r="AX47" s="21">
        <v>9.9099999999999994E-2</v>
      </c>
      <c r="AY47" s="21">
        <v>5.6899999999999999E-2</v>
      </c>
      <c r="AZ47" s="21">
        <v>0.4834</v>
      </c>
      <c r="BA47" s="21">
        <v>2.9350999999999998</v>
      </c>
      <c r="BB47" s="21">
        <v>6.1600000000000002E-2</v>
      </c>
      <c r="BC47" s="21">
        <v>5.2299999999999999E-2</v>
      </c>
      <c r="BD47" s="21">
        <v>0.42899999999999999</v>
      </c>
      <c r="BE47" s="21">
        <v>0.37619999999999998</v>
      </c>
      <c r="BF47" s="21">
        <v>0.1137</v>
      </c>
      <c r="BG47" s="21">
        <v>0.1847</v>
      </c>
      <c r="BH47" s="21">
        <v>0.26379999999999998</v>
      </c>
      <c r="BI47" s="21">
        <v>2.6943999999999999</v>
      </c>
      <c r="BJ47" s="21">
        <v>2.4203999999999999</v>
      </c>
      <c r="BK47" s="21">
        <v>3.0855000000000001</v>
      </c>
      <c r="BL47" s="21">
        <v>0.76280000000000003</v>
      </c>
      <c r="BM47" s="21">
        <v>3.4799999999999998E-2</v>
      </c>
      <c r="BN47" s="21">
        <v>3.5954999999999999</v>
      </c>
      <c r="BO47" s="21">
        <v>0.20569999999999999</v>
      </c>
      <c r="BP47" s="21">
        <v>2.9411999999999998</v>
      </c>
      <c r="BQ47" s="21">
        <v>8.7584</v>
      </c>
      <c r="BR47" s="21">
        <v>55.575699999999998</v>
      </c>
      <c r="BS47" s="21">
        <v>0.1077</v>
      </c>
      <c r="BT47" s="21">
        <v>0.74850000000000005</v>
      </c>
      <c r="BU47" s="21">
        <v>1.23E-2</v>
      </c>
      <c r="BV47" s="21">
        <v>0.91739999999999999</v>
      </c>
      <c r="BW47" s="21">
        <v>0.60580000000000001</v>
      </c>
      <c r="BX47" s="21">
        <v>0.16350000000000001</v>
      </c>
      <c r="BY47" s="21">
        <v>0.19009999999999999</v>
      </c>
      <c r="BZ47" s="21">
        <v>6.2317</v>
      </c>
      <c r="CA47" s="21">
        <v>2.7595999999999998</v>
      </c>
      <c r="CB47" s="21">
        <v>2.3180999999999998</v>
      </c>
      <c r="CC47" s="21">
        <v>0.43180000000000002</v>
      </c>
      <c r="CD47" s="21">
        <v>4.1577999999999999</v>
      </c>
      <c r="CE47" s="21">
        <v>1.7413000000000001</v>
      </c>
      <c r="CF47" s="21">
        <v>0.4012</v>
      </c>
      <c r="CG47" s="21">
        <v>7.9799999999999996E-2</v>
      </c>
    </row>
    <row r="48" spans="1:85">
      <c r="A48" s="5">
        <v>872</v>
      </c>
      <c r="B48" s="16">
        <v>0.93200000000000005</v>
      </c>
      <c r="C48" s="16">
        <v>0.84889999999999999</v>
      </c>
      <c r="D48" s="16">
        <v>1.9891000000000001</v>
      </c>
      <c r="E48" s="16">
        <v>2.1100000000000001E-2</v>
      </c>
      <c r="F48" s="16">
        <v>0.55730000000000002</v>
      </c>
      <c r="G48" s="16">
        <v>0.22539999999999999</v>
      </c>
      <c r="H48" s="16">
        <v>6.25E-2</v>
      </c>
      <c r="I48" s="16">
        <v>8.3599999999999994E-2</v>
      </c>
      <c r="J48" s="16">
        <v>0.84250000000000003</v>
      </c>
      <c r="K48" s="16">
        <v>3.6909999999999998</v>
      </c>
      <c r="L48" s="16">
        <v>3.2199999999999999E-2</v>
      </c>
      <c r="M48" s="16">
        <v>0.19339999999999999</v>
      </c>
      <c r="N48" s="16">
        <v>0.74119999999999997</v>
      </c>
      <c r="O48" s="16">
        <v>0.50509999999999999</v>
      </c>
      <c r="P48" s="16">
        <v>9.2600000000000002E-2</v>
      </c>
      <c r="Q48" s="16">
        <v>0.48330000000000001</v>
      </c>
      <c r="R48" s="16">
        <v>76.625900000000001</v>
      </c>
      <c r="S48" s="16">
        <v>4.8268000000000004</v>
      </c>
      <c r="T48" s="16">
        <v>6.6468999999999996</v>
      </c>
      <c r="U48" s="16">
        <v>4.1025999999999998</v>
      </c>
      <c r="V48" s="16">
        <v>1.5032000000000001</v>
      </c>
      <c r="W48" s="16">
        <v>0.22939999999999999</v>
      </c>
      <c r="X48" s="16">
        <v>4.4326999999999996</v>
      </c>
      <c r="Y48" s="16">
        <v>0.2596</v>
      </c>
      <c r="Z48" s="16">
        <v>5.4526000000000003</v>
      </c>
      <c r="AA48" s="16">
        <v>46.0533</v>
      </c>
      <c r="AB48" s="16">
        <v>216.87309999999999</v>
      </c>
      <c r="AC48" s="16">
        <v>0.19769999999999999</v>
      </c>
      <c r="AD48" s="16">
        <v>0.97889999999999999</v>
      </c>
      <c r="AE48" s="16">
        <v>0.1356</v>
      </c>
      <c r="AF48" s="16">
        <v>1.8774</v>
      </c>
      <c r="AG48" s="16">
        <v>1.0770999999999999</v>
      </c>
      <c r="AH48" s="16">
        <v>0.94710000000000005</v>
      </c>
      <c r="AI48" s="16">
        <v>1.4735</v>
      </c>
      <c r="AJ48" s="16">
        <v>38.890900000000002</v>
      </c>
      <c r="AK48" s="16">
        <v>8.6308000000000007</v>
      </c>
      <c r="AL48" s="16">
        <v>5.0076000000000001</v>
      </c>
      <c r="AM48" s="16">
        <v>0.876</v>
      </c>
      <c r="AN48" s="16">
        <v>7.5046999999999997</v>
      </c>
      <c r="AO48" s="16">
        <v>2.1675</v>
      </c>
      <c r="AP48" s="16">
        <v>0.9466</v>
      </c>
      <c r="AQ48" s="16">
        <v>0.29099999999999998</v>
      </c>
      <c r="AR48" s="21">
        <v>0.37340000000000001</v>
      </c>
      <c r="AS48" s="21">
        <v>0.1862</v>
      </c>
      <c r="AT48" s="21">
        <v>0.80189999999999995</v>
      </c>
      <c r="AU48" s="21">
        <v>3.8999999999999998E-3</v>
      </c>
      <c r="AV48" s="21">
        <v>0.20419999999999999</v>
      </c>
      <c r="AW48" s="21">
        <v>8.5099999999999995E-2</v>
      </c>
      <c r="AX48" s="21">
        <v>4.2200000000000001E-2</v>
      </c>
      <c r="AY48" s="21">
        <v>1.78E-2</v>
      </c>
      <c r="AZ48" s="21">
        <v>0.24909999999999999</v>
      </c>
      <c r="BA48" s="21">
        <v>2.0706000000000002</v>
      </c>
      <c r="BB48" s="21">
        <v>1.34E-2</v>
      </c>
      <c r="BC48" s="21">
        <v>5.3800000000000001E-2</v>
      </c>
      <c r="BD48" s="21">
        <v>0.29220000000000002</v>
      </c>
      <c r="BE48" s="21">
        <v>0.28839999999999999</v>
      </c>
      <c r="BF48" s="21">
        <v>0.12770000000000001</v>
      </c>
      <c r="BG48" s="21">
        <v>0.1628</v>
      </c>
      <c r="BH48" s="21">
        <v>0.56130000000000002</v>
      </c>
      <c r="BI48" s="21">
        <v>1.3289</v>
      </c>
      <c r="BJ48" s="21">
        <v>1.7854000000000001</v>
      </c>
      <c r="BK48" s="21">
        <v>2.2159</v>
      </c>
      <c r="BL48" s="21">
        <v>0.58399999999999996</v>
      </c>
      <c r="BM48" s="21">
        <v>3.15E-2</v>
      </c>
      <c r="BN48" s="21">
        <v>2.1173999999999999</v>
      </c>
      <c r="BO48" s="21">
        <v>0.14680000000000001</v>
      </c>
      <c r="BP48" s="21">
        <v>1.7151000000000001</v>
      </c>
      <c r="BQ48" s="21">
        <v>7.7888000000000002</v>
      </c>
      <c r="BR48" s="21">
        <v>62.078299999999999</v>
      </c>
      <c r="BS48" s="21">
        <v>8.8599999999999998E-2</v>
      </c>
      <c r="BT48" s="21">
        <v>0.61739999999999995</v>
      </c>
      <c r="BU48" s="21">
        <v>8.5599999999999996E-2</v>
      </c>
      <c r="BV48" s="21">
        <v>0.76670000000000005</v>
      </c>
      <c r="BW48" s="21">
        <v>0.4662</v>
      </c>
      <c r="BX48" s="21">
        <v>0.13650000000000001</v>
      </c>
      <c r="BY48" s="21">
        <v>0.26800000000000002</v>
      </c>
      <c r="BZ48" s="21">
        <v>7.4507000000000003</v>
      </c>
      <c r="CA48" s="21">
        <v>3.6410999999999998</v>
      </c>
      <c r="CB48" s="21">
        <v>2.0855000000000001</v>
      </c>
      <c r="CC48" s="21">
        <v>0.30780000000000002</v>
      </c>
      <c r="CD48" s="21">
        <v>2.2517</v>
      </c>
      <c r="CE48" s="21">
        <v>2.3868999999999998</v>
      </c>
      <c r="CF48" s="21">
        <v>0.37380000000000002</v>
      </c>
      <c r="CG48" s="21">
        <v>6.1400000000000003E-2</v>
      </c>
    </row>
    <row r="49" spans="1:85">
      <c r="A49" s="5">
        <v>873</v>
      </c>
      <c r="B49" s="16">
        <v>0.97619999999999996</v>
      </c>
      <c r="C49" s="16">
        <v>1.3821000000000001</v>
      </c>
      <c r="D49" s="16">
        <v>1.4118999999999999</v>
      </c>
      <c r="E49" s="16">
        <v>4.1700000000000001E-2</v>
      </c>
      <c r="F49" s="16">
        <v>0.2611</v>
      </c>
      <c r="G49" s="16">
        <v>0.25530000000000003</v>
      </c>
      <c r="H49" s="16">
        <v>0.12989999999999999</v>
      </c>
      <c r="I49" s="16">
        <v>1.06E-2</v>
      </c>
      <c r="J49" s="16">
        <v>2.242</v>
      </c>
      <c r="K49" s="16">
        <v>4.3746</v>
      </c>
      <c r="L49" s="16">
        <v>5.4699999999999999E-2</v>
      </c>
      <c r="M49" s="16">
        <v>0.18079999999999999</v>
      </c>
      <c r="N49" s="16">
        <v>0.95630000000000004</v>
      </c>
      <c r="O49" s="16">
        <v>0.74550000000000005</v>
      </c>
      <c r="P49" s="16">
        <v>9.1200000000000003E-2</v>
      </c>
      <c r="Q49" s="16">
        <v>0.6431</v>
      </c>
      <c r="R49" s="16">
        <v>77.0321</v>
      </c>
      <c r="S49" s="16">
        <v>4.6510999999999996</v>
      </c>
      <c r="T49" s="16">
        <v>8.5447000000000006</v>
      </c>
      <c r="U49" s="16">
        <v>7.1456999999999997</v>
      </c>
      <c r="V49" s="16">
        <v>1.9653</v>
      </c>
      <c r="W49" s="16">
        <v>0.35060000000000002</v>
      </c>
      <c r="X49" s="16">
        <v>6.3700999999999999</v>
      </c>
      <c r="Y49" s="16">
        <v>0.28120000000000001</v>
      </c>
      <c r="Z49" s="16">
        <v>10.6107</v>
      </c>
      <c r="AA49" s="16">
        <v>55.067300000000003</v>
      </c>
      <c r="AB49" s="16">
        <v>104.8203</v>
      </c>
      <c r="AC49" s="16">
        <v>0.18490000000000001</v>
      </c>
      <c r="AD49" s="16">
        <v>1.1437999999999999</v>
      </c>
      <c r="AE49" s="16">
        <v>0.31559999999999999</v>
      </c>
      <c r="AF49" s="16">
        <v>2.1072000000000002</v>
      </c>
      <c r="AG49" s="16">
        <v>0.58330000000000004</v>
      </c>
      <c r="AH49" s="16">
        <v>0.90290000000000004</v>
      </c>
      <c r="AI49" s="16">
        <v>0.73160000000000003</v>
      </c>
      <c r="AJ49" s="16">
        <v>47.216799999999999</v>
      </c>
      <c r="AK49" s="16">
        <v>10.2357</v>
      </c>
      <c r="AL49" s="16">
        <v>6.952</v>
      </c>
      <c r="AM49" s="16">
        <v>1.0210999999999999</v>
      </c>
      <c r="AN49" s="16">
        <v>17.595800000000001</v>
      </c>
      <c r="AO49" s="16">
        <v>2.3464</v>
      </c>
      <c r="AP49" s="16">
        <v>0.88929999999999998</v>
      </c>
      <c r="AQ49" s="16">
        <v>0.29909999999999998</v>
      </c>
      <c r="AR49" s="21">
        <v>0.28399999999999997</v>
      </c>
      <c r="AS49" s="21">
        <v>0.215</v>
      </c>
      <c r="AT49" s="21">
        <v>0.45440000000000003</v>
      </c>
      <c r="AU49" s="21">
        <v>6.3E-3</v>
      </c>
      <c r="AV49" s="21">
        <v>8.1000000000000003E-2</v>
      </c>
      <c r="AW49" s="21">
        <v>8.9300000000000004E-2</v>
      </c>
      <c r="AX49" s="21">
        <v>6.3299999999999995E-2</v>
      </c>
      <c r="AY49" s="21">
        <v>1.5E-3</v>
      </c>
      <c r="AZ49" s="21">
        <v>0.59240000000000004</v>
      </c>
      <c r="BA49" s="21">
        <v>2.161</v>
      </c>
      <c r="BB49" s="21">
        <v>2.0899999999999998E-2</v>
      </c>
      <c r="BC49" s="21">
        <v>4.1500000000000002E-2</v>
      </c>
      <c r="BD49" s="21">
        <v>0.30709999999999998</v>
      </c>
      <c r="BE49" s="21">
        <v>0.43219999999999997</v>
      </c>
      <c r="BF49" s="21">
        <v>0.1812</v>
      </c>
      <c r="BG49" s="21">
        <v>0.21249999999999999</v>
      </c>
      <c r="BH49" s="21">
        <v>0.30070000000000002</v>
      </c>
      <c r="BI49" s="21">
        <v>1.5384</v>
      </c>
      <c r="BJ49" s="21">
        <v>2.4011999999999998</v>
      </c>
      <c r="BK49" s="21">
        <v>3.4026000000000001</v>
      </c>
      <c r="BL49" s="21">
        <v>0.62429999999999997</v>
      </c>
      <c r="BM49" s="21">
        <v>4.1399999999999999E-2</v>
      </c>
      <c r="BN49" s="21">
        <v>1.5588</v>
      </c>
      <c r="BO49" s="21">
        <v>0.17810000000000001</v>
      </c>
      <c r="BP49" s="21">
        <v>2.3001999999999998</v>
      </c>
      <c r="BQ49" s="21">
        <v>9.1701999999999995</v>
      </c>
      <c r="BR49" s="21">
        <v>23.325700000000001</v>
      </c>
      <c r="BS49" s="21">
        <v>8.0600000000000005E-2</v>
      </c>
      <c r="BT49" s="21">
        <v>0.69189999999999996</v>
      </c>
      <c r="BU49" s="21">
        <v>0.1542</v>
      </c>
      <c r="BV49" s="21">
        <v>0.72260000000000002</v>
      </c>
      <c r="BW49" s="21">
        <v>0.2334</v>
      </c>
      <c r="BX49" s="21">
        <v>0.1149</v>
      </c>
      <c r="BY49" s="21">
        <v>0.10009999999999999</v>
      </c>
      <c r="BZ49" s="21">
        <v>7.9051</v>
      </c>
      <c r="CA49" s="21">
        <v>3.9140000000000001</v>
      </c>
      <c r="CB49" s="21">
        <v>2.5754999999999999</v>
      </c>
      <c r="CC49" s="21">
        <v>0.44140000000000001</v>
      </c>
      <c r="CD49" s="21">
        <v>4.7484999999999999</v>
      </c>
      <c r="CE49" s="21">
        <v>1.9401999999999999</v>
      </c>
      <c r="CF49" s="21">
        <v>0.3105</v>
      </c>
      <c r="CG49" s="21">
        <v>5.57E-2</v>
      </c>
    </row>
    <row r="50" spans="1:85">
      <c r="A50" s="5">
        <v>874</v>
      </c>
      <c r="B50" s="16">
        <v>1.3998999999999999</v>
      </c>
      <c r="C50" s="16">
        <v>1.0213000000000001</v>
      </c>
      <c r="D50" s="16">
        <v>2.7158000000000002</v>
      </c>
      <c r="E50" s="16">
        <v>2.2800000000000001E-2</v>
      </c>
      <c r="F50" s="16">
        <v>0.1207</v>
      </c>
      <c r="G50" s="16">
        <v>0.12839999999999999</v>
      </c>
      <c r="H50" s="16">
        <v>9.8000000000000004E-2</v>
      </c>
      <c r="I50" s="16">
        <v>0.1623</v>
      </c>
      <c r="J50" s="16">
        <v>1.0581</v>
      </c>
      <c r="K50" s="16">
        <v>5.6002000000000001</v>
      </c>
      <c r="L50" s="16">
        <v>3.44E-2</v>
      </c>
      <c r="M50" s="16">
        <v>2.7400000000000001E-2</v>
      </c>
      <c r="N50" s="16">
        <v>0.57020000000000004</v>
      </c>
      <c r="O50" s="16">
        <v>0.59470000000000001</v>
      </c>
      <c r="P50" s="16">
        <v>6.5799999999999997E-2</v>
      </c>
      <c r="Q50" s="16">
        <v>0.61180000000000001</v>
      </c>
      <c r="R50" s="16">
        <v>60.290799999999997</v>
      </c>
      <c r="S50" s="16">
        <v>8.9047000000000001</v>
      </c>
      <c r="T50" s="16">
        <v>6.2073999999999998</v>
      </c>
      <c r="U50" s="16">
        <v>4.8296999999999999</v>
      </c>
      <c r="V50" s="16">
        <v>1.0316000000000001</v>
      </c>
      <c r="W50" s="16">
        <v>0.32519999999999999</v>
      </c>
      <c r="X50" s="16">
        <v>5.7135999999999996</v>
      </c>
      <c r="Y50" s="16">
        <v>0.33700000000000002</v>
      </c>
      <c r="Z50" s="16">
        <v>6.6571999999999996</v>
      </c>
      <c r="AA50" s="16">
        <v>47.4681</v>
      </c>
      <c r="AB50" s="16">
        <v>155.02879999999999</v>
      </c>
      <c r="AC50" s="16">
        <v>0.1356</v>
      </c>
      <c r="AD50" s="16">
        <v>0.68140000000000001</v>
      </c>
      <c r="AE50" s="16">
        <v>7.1499999999999994E-2</v>
      </c>
      <c r="AF50" s="16">
        <v>1.9214</v>
      </c>
      <c r="AG50" s="16">
        <v>1.4212</v>
      </c>
      <c r="AH50" s="16">
        <v>1.0768</v>
      </c>
      <c r="AI50" s="16">
        <v>0.28520000000000001</v>
      </c>
      <c r="AJ50" s="16">
        <v>14.5779</v>
      </c>
      <c r="AK50" s="16">
        <v>7.5898000000000003</v>
      </c>
      <c r="AL50" s="16">
        <v>4.4154</v>
      </c>
      <c r="AM50" s="16">
        <v>0.73470000000000002</v>
      </c>
      <c r="AN50" s="16">
        <v>12.516400000000001</v>
      </c>
      <c r="AO50" s="16">
        <v>1.8551</v>
      </c>
      <c r="AP50" s="16">
        <v>0.77270000000000005</v>
      </c>
      <c r="AQ50" s="16">
        <v>0.14149999999999999</v>
      </c>
      <c r="AR50" s="21">
        <v>0.60350000000000004</v>
      </c>
      <c r="AS50" s="21">
        <v>0.1978</v>
      </c>
      <c r="AT50" s="21">
        <v>1.1871</v>
      </c>
      <c r="AU50" s="21">
        <v>4.3E-3</v>
      </c>
      <c r="AV50" s="21">
        <v>9.11E-2</v>
      </c>
      <c r="AW50" s="21">
        <v>5.1299999999999998E-2</v>
      </c>
      <c r="AX50" s="21">
        <v>6.5500000000000003E-2</v>
      </c>
      <c r="AY50" s="21">
        <v>1.8100000000000002E-2</v>
      </c>
      <c r="AZ50" s="21">
        <v>0.42549999999999999</v>
      </c>
      <c r="BA50" s="21">
        <v>2.9544000000000001</v>
      </c>
      <c r="BB50" s="21">
        <v>2.2800000000000001E-2</v>
      </c>
      <c r="BC50" s="21">
        <v>3.4500000000000003E-2</v>
      </c>
      <c r="BD50" s="21">
        <v>0.25</v>
      </c>
      <c r="BE50" s="21">
        <v>0.29749999999999999</v>
      </c>
      <c r="BF50" s="21">
        <v>0.18379999999999999</v>
      </c>
      <c r="BG50" s="21">
        <v>0.17860000000000001</v>
      </c>
      <c r="BH50" s="21">
        <v>0.28449999999999998</v>
      </c>
      <c r="BI50" s="21">
        <v>2.8117999999999999</v>
      </c>
      <c r="BJ50" s="21">
        <v>2.5912000000000002</v>
      </c>
      <c r="BK50" s="21">
        <v>2.6861000000000002</v>
      </c>
      <c r="BL50" s="21">
        <v>0.61299999999999999</v>
      </c>
      <c r="BM50" s="21">
        <v>3.2800000000000003E-2</v>
      </c>
      <c r="BN50" s="21">
        <v>2.4169</v>
      </c>
      <c r="BO50" s="21">
        <v>0.219</v>
      </c>
      <c r="BP50" s="21">
        <v>3.3799000000000001</v>
      </c>
      <c r="BQ50" s="21">
        <v>11.8612</v>
      </c>
      <c r="BR50" s="21">
        <v>50.317599999999999</v>
      </c>
      <c r="BS50" s="21">
        <v>0.10580000000000001</v>
      </c>
      <c r="BT50" s="21">
        <v>0.44169999999999998</v>
      </c>
      <c r="BU50" s="21">
        <v>4.36E-2</v>
      </c>
      <c r="BV50" s="21">
        <v>1.1555</v>
      </c>
      <c r="BW50" s="21">
        <v>0.54669999999999996</v>
      </c>
      <c r="BX50" s="21">
        <v>0.23780000000000001</v>
      </c>
      <c r="BY50" s="21">
        <v>7.6799999999999993E-2</v>
      </c>
      <c r="BZ50" s="21">
        <v>3.3369</v>
      </c>
      <c r="CA50" s="21">
        <v>3.8765000000000001</v>
      </c>
      <c r="CB50" s="21">
        <v>2.2092999999999998</v>
      </c>
      <c r="CC50" s="21">
        <v>0.38290000000000002</v>
      </c>
      <c r="CD50" s="21">
        <v>6.2115</v>
      </c>
      <c r="CE50" s="21">
        <v>1.9936</v>
      </c>
      <c r="CF50" s="21">
        <v>0.38929999999999998</v>
      </c>
      <c r="CG50" s="21">
        <v>3.8600000000000002E-2</v>
      </c>
    </row>
    <row r="51" spans="1:85">
      <c r="A51" s="5">
        <v>876</v>
      </c>
      <c r="B51" s="16">
        <v>0.59619999999999995</v>
      </c>
      <c r="C51" s="16">
        <v>0.8125</v>
      </c>
      <c r="D51" s="16">
        <v>1.2729999999999999</v>
      </c>
      <c r="E51" s="16">
        <v>2.18E-2</v>
      </c>
      <c r="F51" s="16">
        <v>0.1653</v>
      </c>
      <c r="G51" s="16">
        <v>0.2036</v>
      </c>
      <c r="H51" s="16">
        <v>8.0799999999999997E-2</v>
      </c>
      <c r="I51" s="16">
        <v>2.3800000000000002E-2</v>
      </c>
      <c r="J51" s="16">
        <v>1.1504000000000001</v>
      </c>
      <c r="K51" s="16">
        <v>4.6578999999999997</v>
      </c>
      <c r="L51" s="16">
        <v>4.2000000000000003E-2</v>
      </c>
      <c r="M51" s="16">
        <v>0.1024</v>
      </c>
      <c r="N51" s="16">
        <v>0.86050000000000004</v>
      </c>
      <c r="O51" s="16">
        <v>0.45939999999999998</v>
      </c>
      <c r="P51" s="16">
        <v>6.6000000000000003E-2</v>
      </c>
      <c r="Q51" s="16">
        <v>0.37259999999999999</v>
      </c>
      <c r="R51" s="16">
        <v>58.826000000000001</v>
      </c>
      <c r="S51" s="16">
        <v>4.3491999999999997</v>
      </c>
      <c r="T51" s="16">
        <v>6.0465</v>
      </c>
      <c r="U51" s="16">
        <v>4.7843999999999998</v>
      </c>
      <c r="V51" s="16">
        <v>1.5968</v>
      </c>
      <c r="W51" s="16">
        <v>0.25480000000000003</v>
      </c>
      <c r="X51" s="16">
        <v>4.1391</v>
      </c>
      <c r="Y51" s="16">
        <v>0.22750000000000001</v>
      </c>
      <c r="Z51" s="16">
        <v>5.0652999999999997</v>
      </c>
      <c r="AA51" s="16">
        <v>55.071800000000003</v>
      </c>
      <c r="AB51" s="16">
        <v>124.958</v>
      </c>
      <c r="AC51" s="16">
        <v>0.15989999999999999</v>
      </c>
      <c r="AD51" s="16">
        <v>0.85589999999999999</v>
      </c>
      <c r="AE51" s="16">
        <v>5.33E-2</v>
      </c>
      <c r="AF51" s="16">
        <v>1.2696000000000001</v>
      </c>
      <c r="AG51" s="16">
        <v>0.5343</v>
      </c>
      <c r="AH51" s="16">
        <v>0.79920000000000002</v>
      </c>
      <c r="AI51" s="16">
        <v>0.41199999999999998</v>
      </c>
      <c r="AJ51" s="16">
        <v>35.025399999999998</v>
      </c>
      <c r="AK51" s="16">
        <v>7.1492000000000004</v>
      </c>
      <c r="AL51" s="16">
        <v>3.6276000000000002</v>
      </c>
      <c r="AM51" s="16">
        <v>0.68389999999999995</v>
      </c>
      <c r="AN51" s="16">
        <v>4.8097000000000003</v>
      </c>
      <c r="AO51" s="16">
        <v>1.4659</v>
      </c>
      <c r="AP51" s="16">
        <v>0.62060000000000004</v>
      </c>
      <c r="AQ51" s="16">
        <v>0.26840000000000003</v>
      </c>
      <c r="AR51" s="21">
        <v>0.312</v>
      </c>
      <c r="AS51" s="21">
        <v>0.19620000000000001</v>
      </c>
      <c r="AT51" s="21">
        <v>0.67059999999999997</v>
      </c>
      <c r="AU51" s="21">
        <v>5.7999999999999996E-3</v>
      </c>
      <c r="AV51" s="21">
        <v>0.105</v>
      </c>
      <c r="AW51" s="21">
        <v>6.6900000000000001E-2</v>
      </c>
      <c r="AX51" s="21">
        <v>6.1400000000000003E-2</v>
      </c>
      <c r="AY51" s="21">
        <v>2.2000000000000001E-3</v>
      </c>
      <c r="AZ51" s="21">
        <v>0.51180000000000003</v>
      </c>
      <c r="BA51" s="21">
        <v>3.1511999999999998</v>
      </c>
      <c r="BB51" s="21">
        <v>3.5400000000000001E-2</v>
      </c>
      <c r="BC51" s="21">
        <v>4.5999999999999999E-2</v>
      </c>
      <c r="BD51" s="21">
        <v>0.33839999999999998</v>
      </c>
      <c r="BE51" s="21">
        <v>0.34699999999999998</v>
      </c>
      <c r="BF51" s="21">
        <v>0.23649999999999999</v>
      </c>
      <c r="BG51" s="21">
        <v>0.1739</v>
      </c>
      <c r="BH51" s="21">
        <v>0.65690000000000004</v>
      </c>
      <c r="BI51" s="21">
        <v>1.7985</v>
      </c>
      <c r="BJ51" s="21">
        <v>2.6408</v>
      </c>
      <c r="BK51" s="21">
        <v>3.3277999999999999</v>
      </c>
      <c r="BL51" s="21">
        <v>0.82930000000000004</v>
      </c>
      <c r="BM51" s="21">
        <v>4.3900000000000002E-2</v>
      </c>
      <c r="BN51" s="21">
        <v>1.6859</v>
      </c>
      <c r="BO51" s="21">
        <v>0.1865</v>
      </c>
      <c r="BP51" s="21">
        <v>2.9571000000000001</v>
      </c>
      <c r="BQ51" s="21">
        <v>15.381399999999999</v>
      </c>
      <c r="BR51" s="21">
        <v>45.945900000000002</v>
      </c>
      <c r="BS51" s="21">
        <v>0.112</v>
      </c>
      <c r="BT51" s="21">
        <v>0.626</v>
      </c>
      <c r="BU51" s="21">
        <v>2.76E-2</v>
      </c>
      <c r="BV51" s="21">
        <v>0.75539999999999996</v>
      </c>
      <c r="BW51" s="21">
        <v>0.32129999999999997</v>
      </c>
      <c r="BX51" s="21">
        <v>0.1943</v>
      </c>
      <c r="BY51" s="21">
        <v>0.1167</v>
      </c>
      <c r="BZ51" s="21">
        <v>9.2401</v>
      </c>
      <c r="CA51" s="21">
        <v>3.1804999999999999</v>
      </c>
      <c r="CB51" s="21">
        <v>2.2900999999999998</v>
      </c>
      <c r="CC51" s="21">
        <v>0.3775</v>
      </c>
      <c r="CD51" s="21">
        <v>1.905</v>
      </c>
      <c r="CE51" s="21">
        <v>1.9043000000000001</v>
      </c>
      <c r="CF51" s="21">
        <v>0.38669999999999999</v>
      </c>
      <c r="CG51" s="21">
        <v>5.9400000000000001E-2</v>
      </c>
    </row>
    <row r="52" spans="1:85">
      <c r="A52" s="5">
        <v>878</v>
      </c>
      <c r="B52" s="16">
        <v>1.1147</v>
      </c>
      <c r="C52" s="16">
        <v>1.1422000000000001</v>
      </c>
      <c r="D52" s="16">
        <v>2.2282999999999999</v>
      </c>
      <c r="E52" s="16">
        <v>2.47E-2</v>
      </c>
      <c r="F52" s="16">
        <v>0.27179999999999999</v>
      </c>
      <c r="G52" s="16">
        <v>0.22450000000000001</v>
      </c>
      <c r="H52" s="16">
        <v>7.3200000000000001E-2</v>
      </c>
      <c r="I52" s="16">
        <v>1.89E-2</v>
      </c>
      <c r="J52" s="16">
        <v>1.369</v>
      </c>
      <c r="K52" s="16">
        <v>5.9134000000000002</v>
      </c>
      <c r="L52" s="16">
        <v>2.7300000000000001E-2</v>
      </c>
      <c r="M52" s="16">
        <v>5.7700000000000001E-2</v>
      </c>
      <c r="N52" s="16">
        <v>0.66469999999999996</v>
      </c>
      <c r="O52" s="16">
        <v>0.56920000000000004</v>
      </c>
      <c r="P52" s="16">
        <v>0.1016</v>
      </c>
      <c r="Q52" s="16">
        <v>0.377</v>
      </c>
      <c r="R52" s="16">
        <v>80.154600000000002</v>
      </c>
      <c r="S52" s="16">
        <v>9.4403000000000006</v>
      </c>
      <c r="T52" s="16">
        <v>7.3517999999999999</v>
      </c>
      <c r="U52" s="16">
        <v>5.0953999999999997</v>
      </c>
      <c r="V52" s="16">
        <v>1.4589000000000001</v>
      </c>
      <c r="W52" s="16">
        <v>0.40379999999999999</v>
      </c>
      <c r="X52" s="16">
        <v>6.0801999999999996</v>
      </c>
      <c r="Y52" s="16">
        <v>0.31769999999999998</v>
      </c>
      <c r="Z52" s="16">
        <v>8.1155000000000008</v>
      </c>
      <c r="AA52" s="16">
        <v>71.143900000000002</v>
      </c>
      <c r="AB52" s="16">
        <v>110.4862</v>
      </c>
      <c r="AC52" s="16">
        <v>0.2014</v>
      </c>
      <c r="AD52" s="16">
        <v>1.2504999999999999</v>
      </c>
      <c r="AE52" s="16">
        <v>3.5499999999999997E-2</v>
      </c>
      <c r="AF52" s="16">
        <v>1.8083</v>
      </c>
      <c r="AG52" s="16">
        <v>0.81320000000000003</v>
      </c>
      <c r="AH52" s="16">
        <v>1.2426999999999999</v>
      </c>
      <c r="AI52" s="16">
        <v>0.95760000000000001</v>
      </c>
      <c r="AJ52" s="16">
        <v>34.292900000000003</v>
      </c>
      <c r="AK52" s="16">
        <v>8.4872999999999994</v>
      </c>
      <c r="AL52" s="16">
        <v>5.2568000000000001</v>
      </c>
      <c r="AM52" s="16">
        <v>0.83919999999999995</v>
      </c>
      <c r="AN52" s="16">
        <v>8.9010999999999996</v>
      </c>
      <c r="AO52" s="16">
        <v>1.8439000000000001</v>
      </c>
      <c r="AP52" s="16">
        <v>0.93630000000000002</v>
      </c>
      <c r="AQ52" s="16">
        <v>0.26979999999999998</v>
      </c>
      <c r="AR52" s="21">
        <v>0.53039999999999998</v>
      </c>
      <c r="AS52" s="21">
        <v>0.2077</v>
      </c>
      <c r="AT52" s="21">
        <v>1.0972</v>
      </c>
      <c r="AU52" s="21">
        <v>3.8E-3</v>
      </c>
      <c r="AV52" s="21">
        <v>0.13639999999999999</v>
      </c>
      <c r="AW52" s="21">
        <v>0.1002</v>
      </c>
      <c r="AX52" s="21">
        <v>5.8299999999999998E-2</v>
      </c>
      <c r="AY52" s="21">
        <v>1.0999999999999999E-2</v>
      </c>
      <c r="AZ52" s="21">
        <v>0.66800000000000004</v>
      </c>
      <c r="BA52" s="21">
        <v>2.9434999999999998</v>
      </c>
      <c r="BB52" s="21">
        <v>1.8599999999999998E-2</v>
      </c>
      <c r="BC52" s="21">
        <v>3.0599999999999999E-2</v>
      </c>
      <c r="BD52" s="21">
        <v>0.30470000000000003</v>
      </c>
      <c r="BE52" s="21">
        <v>0.41189999999999999</v>
      </c>
      <c r="BF52" s="21">
        <v>0.17299999999999999</v>
      </c>
      <c r="BG52" s="21">
        <v>0.2354</v>
      </c>
      <c r="BH52" s="21">
        <v>0.59370000000000001</v>
      </c>
      <c r="BI52" s="21">
        <v>3.1116000000000001</v>
      </c>
      <c r="BJ52" s="21">
        <v>2.7656000000000001</v>
      </c>
      <c r="BK52" s="21">
        <v>3.226</v>
      </c>
      <c r="BL52" s="21">
        <v>0.75780000000000003</v>
      </c>
      <c r="BM52" s="21">
        <v>5.0799999999999998E-2</v>
      </c>
      <c r="BN52" s="21">
        <v>2.4298000000000002</v>
      </c>
      <c r="BO52" s="21">
        <v>0.19400000000000001</v>
      </c>
      <c r="BP52" s="21">
        <v>3.3997000000000002</v>
      </c>
      <c r="BQ52" s="21">
        <v>18.005600000000001</v>
      </c>
      <c r="BR52" s="21">
        <v>35.708300000000001</v>
      </c>
      <c r="BS52" s="21">
        <v>0.1198</v>
      </c>
      <c r="BT52" s="21">
        <v>0.74750000000000005</v>
      </c>
      <c r="BU52" s="21">
        <v>2.4799999999999999E-2</v>
      </c>
      <c r="BV52" s="21">
        <v>1.0176000000000001</v>
      </c>
      <c r="BW52" s="21">
        <v>0.51349999999999996</v>
      </c>
      <c r="BX52" s="21">
        <v>0.2477</v>
      </c>
      <c r="BY52" s="21">
        <v>0.28439999999999999</v>
      </c>
      <c r="BZ52" s="21">
        <v>7.0144000000000002</v>
      </c>
      <c r="CA52" s="21">
        <v>3.8018999999999998</v>
      </c>
      <c r="CB52" s="21">
        <v>3.1147</v>
      </c>
      <c r="CC52" s="21">
        <v>0.43230000000000002</v>
      </c>
      <c r="CD52" s="21">
        <v>3.4605000000000001</v>
      </c>
      <c r="CE52" s="21">
        <v>2.1347</v>
      </c>
      <c r="CF52" s="21">
        <v>0.52869999999999995</v>
      </c>
      <c r="CG52" s="21">
        <v>7.5499999999999998E-2</v>
      </c>
    </row>
    <row r="53" spans="1:85">
      <c r="A53" s="5">
        <v>879</v>
      </c>
      <c r="B53" s="16">
        <v>0.53400000000000003</v>
      </c>
      <c r="C53" s="16">
        <v>0.72940000000000005</v>
      </c>
      <c r="D53" s="16">
        <v>1.784</v>
      </c>
      <c r="E53" s="16">
        <v>1.9599999999999999E-2</v>
      </c>
      <c r="F53" s="16">
        <v>6.3399999999999998E-2</v>
      </c>
      <c r="G53" s="16">
        <v>0.2001</v>
      </c>
      <c r="H53" s="16">
        <v>8.7099999999999997E-2</v>
      </c>
      <c r="I53" s="16">
        <v>5.1000000000000004E-3</v>
      </c>
      <c r="J53" s="16">
        <v>1.2642</v>
      </c>
      <c r="K53" s="16">
        <v>3.6913999999999998</v>
      </c>
      <c r="L53" s="16">
        <v>3.6799999999999999E-2</v>
      </c>
      <c r="M53" s="16">
        <v>0.23039999999999999</v>
      </c>
      <c r="N53" s="16">
        <v>0.43130000000000002</v>
      </c>
      <c r="O53" s="16">
        <v>0.74529999999999996</v>
      </c>
      <c r="P53" s="16">
        <v>8.5500000000000007E-2</v>
      </c>
      <c r="Q53" s="16">
        <v>0.34520000000000001</v>
      </c>
      <c r="R53" s="16">
        <v>61.005000000000003</v>
      </c>
      <c r="S53" s="16">
        <v>3.8852000000000002</v>
      </c>
      <c r="T53" s="16">
        <v>5.3160999999999996</v>
      </c>
      <c r="U53" s="16">
        <v>4.6346999999999996</v>
      </c>
      <c r="V53" s="16">
        <v>1.5901000000000001</v>
      </c>
      <c r="W53" s="16">
        <v>0.184</v>
      </c>
      <c r="X53" s="16">
        <v>2.5261999999999998</v>
      </c>
      <c r="Y53" s="16">
        <v>0.19839999999999999</v>
      </c>
      <c r="Z53" s="16">
        <v>6.4337999999999997</v>
      </c>
      <c r="AA53" s="16">
        <v>64.283900000000003</v>
      </c>
      <c r="AB53" s="16">
        <v>146.2938</v>
      </c>
      <c r="AC53" s="16">
        <v>0.15440000000000001</v>
      </c>
      <c r="AD53" s="16">
        <v>0.80579999999999996</v>
      </c>
      <c r="AE53" s="16">
        <v>0.12959999999999999</v>
      </c>
      <c r="AF53" s="16">
        <v>1.8332999999999999</v>
      </c>
      <c r="AG53" s="16">
        <v>0.4375</v>
      </c>
      <c r="AH53" s="16">
        <v>0.77410000000000001</v>
      </c>
      <c r="AI53" s="16">
        <v>0.32029999999999997</v>
      </c>
      <c r="AJ53" s="16">
        <v>17.8232</v>
      </c>
      <c r="AK53" s="16">
        <v>6.5978000000000003</v>
      </c>
      <c r="AL53" s="16">
        <v>4.3807</v>
      </c>
      <c r="AM53" s="16">
        <v>0.44109999999999999</v>
      </c>
      <c r="AN53" s="16">
        <v>13.389900000000001</v>
      </c>
      <c r="AO53" s="16">
        <v>1.7159</v>
      </c>
      <c r="AP53" s="16">
        <v>0.57620000000000005</v>
      </c>
      <c r="AQ53" s="16">
        <v>0.17280000000000001</v>
      </c>
      <c r="AR53" s="21">
        <v>0.26690000000000003</v>
      </c>
      <c r="AS53" s="21">
        <v>0.18149999999999999</v>
      </c>
      <c r="AT53" s="21">
        <v>0.85140000000000005</v>
      </c>
      <c r="AU53" s="21">
        <v>5.7000000000000002E-3</v>
      </c>
      <c r="AV53" s="21">
        <v>6.4500000000000002E-2</v>
      </c>
      <c r="AW53" s="21">
        <v>7.9899999999999999E-2</v>
      </c>
      <c r="AX53" s="21">
        <v>6.9099999999999995E-2</v>
      </c>
      <c r="AY53" s="21">
        <v>2.5000000000000001E-3</v>
      </c>
      <c r="AZ53" s="21">
        <v>0.4899</v>
      </c>
      <c r="BA53" s="21">
        <v>2.0257999999999998</v>
      </c>
      <c r="BB53" s="21">
        <v>2.53E-2</v>
      </c>
      <c r="BC53" s="21">
        <v>4.0899999999999999E-2</v>
      </c>
      <c r="BD53" s="21">
        <v>0.22600000000000001</v>
      </c>
      <c r="BE53" s="21">
        <v>0.54759999999999998</v>
      </c>
      <c r="BF53" s="21">
        <v>0.1176</v>
      </c>
      <c r="BG53" s="21">
        <v>0.16700000000000001</v>
      </c>
      <c r="BH53" s="21">
        <v>0.32500000000000001</v>
      </c>
      <c r="BI53" s="21">
        <v>1.4977</v>
      </c>
      <c r="BJ53" s="21">
        <v>2.3464999999999998</v>
      </c>
      <c r="BK53" s="21">
        <v>2.6852</v>
      </c>
      <c r="BL53" s="21">
        <v>0.94799999999999995</v>
      </c>
      <c r="BM53" s="21">
        <v>3.1600000000000003E-2</v>
      </c>
      <c r="BN53" s="21">
        <v>1.129</v>
      </c>
      <c r="BO53" s="21">
        <v>0.1643</v>
      </c>
      <c r="BP53" s="21">
        <v>2.8925000000000001</v>
      </c>
      <c r="BQ53" s="21">
        <v>13.103999999999999</v>
      </c>
      <c r="BR53" s="21">
        <v>72.205299999999994</v>
      </c>
      <c r="BS53" s="21">
        <v>0.09</v>
      </c>
      <c r="BT53" s="21">
        <v>0.61439999999999995</v>
      </c>
      <c r="BU53" s="21">
        <v>7.5399999999999995E-2</v>
      </c>
      <c r="BV53" s="21">
        <v>0.95650000000000002</v>
      </c>
      <c r="BW53" s="21">
        <v>0.2155</v>
      </c>
      <c r="BX53" s="21">
        <v>0.2016</v>
      </c>
      <c r="BY53" s="21">
        <v>0.1014</v>
      </c>
      <c r="BZ53" s="21">
        <v>5.2381000000000002</v>
      </c>
      <c r="CA53" s="21">
        <v>3.1836000000000002</v>
      </c>
      <c r="CB53" s="21">
        <v>2.6396999999999999</v>
      </c>
      <c r="CC53" s="21">
        <v>0.311</v>
      </c>
      <c r="CD53" s="21">
        <v>5.9029999999999996</v>
      </c>
      <c r="CE53" s="21">
        <v>2.2593000000000001</v>
      </c>
      <c r="CF53" s="21">
        <v>0.34329999999999999</v>
      </c>
      <c r="CG53" s="21">
        <v>3.9899999999999998E-2</v>
      </c>
    </row>
    <row r="54" spans="1:85">
      <c r="A54" s="5">
        <v>880</v>
      </c>
      <c r="B54" s="16">
        <v>1.0431999999999999</v>
      </c>
      <c r="C54" s="16">
        <v>1.1366000000000001</v>
      </c>
      <c r="D54" s="16">
        <v>1.9579</v>
      </c>
      <c r="E54" s="16">
        <v>3.5400000000000001E-2</v>
      </c>
      <c r="F54" s="16">
        <v>0.2427</v>
      </c>
      <c r="G54" s="16">
        <v>0.24629999999999999</v>
      </c>
      <c r="H54" s="16">
        <v>8.0799999999999997E-2</v>
      </c>
      <c r="I54" s="16">
        <v>3.5999999999999999E-3</v>
      </c>
      <c r="J54" s="16">
        <v>1.3225</v>
      </c>
      <c r="K54" s="16">
        <v>6.3361999999999998</v>
      </c>
      <c r="L54" s="16">
        <v>2.1999999999999999E-2</v>
      </c>
      <c r="M54" s="16">
        <v>3.8600000000000002E-2</v>
      </c>
      <c r="N54" s="16">
        <v>0.98660000000000003</v>
      </c>
      <c r="O54" s="16">
        <v>0.72040000000000004</v>
      </c>
      <c r="P54" s="16">
        <v>8.5199999999999998E-2</v>
      </c>
      <c r="Q54" s="16">
        <v>0.43819999999999998</v>
      </c>
      <c r="R54" s="16">
        <v>73.167199999999994</v>
      </c>
      <c r="S54" s="16">
        <v>9.9854000000000003</v>
      </c>
      <c r="T54" s="16">
        <v>7.4189999999999996</v>
      </c>
      <c r="U54" s="16">
        <v>5.6733000000000002</v>
      </c>
      <c r="V54" s="16">
        <v>1.4832000000000001</v>
      </c>
      <c r="W54" s="16">
        <v>0.29239999999999999</v>
      </c>
      <c r="X54" s="16">
        <v>5.1123000000000003</v>
      </c>
      <c r="Y54" s="16">
        <v>0.3014</v>
      </c>
      <c r="Z54" s="16">
        <v>10.143000000000001</v>
      </c>
      <c r="AA54" s="16">
        <v>62.049700000000001</v>
      </c>
      <c r="AB54" s="16">
        <v>87.754000000000005</v>
      </c>
      <c r="AC54" s="16">
        <v>0.22550000000000001</v>
      </c>
      <c r="AD54" s="16">
        <v>0.59770000000000001</v>
      </c>
      <c r="AE54" s="16">
        <v>0.1018</v>
      </c>
      <c r="AF54" s="16">
        <v>2.0209999999999999</v>
      </c>
      <c r="AG54" s="16">
        <v>0.78639999999999999</v>
      </c>
      <c r="AH54" s="16">
        <v>1.0589</v>
      </c>
      <c r="AI54" s="16">
        <v>0.63319999999999999</v>
      </c>
      <c r="AJ54" s="16">
        <v>34.677799999999998</v>
      </c>
      <c r="AK54" s="16">
        <v>7.4191000000000003</v>
      </c>
      <c r="AL54" s="16">
        <v>4.6162999999999998</v>
      </c>
      <c r="AM54" s="16">
        <v>0.76939999999999997</v>
      </c>
      <c r="AN54" s="16">
        <v>16.405000000000001</v>
      </c>
      <c r="AO54" s="16">
        <v>1.8238000000000001</v>
      </c>
      <c r="AP54" s="16">
        <v>0.99099999999999999</v>
      </c>
      <c r="AQ54" s="16">
        <v>0.2883</v>
      </c>
      <c r="AR54" s="21">
        <v>0.4274</v>
      </c>
      <c r="AS54" s="21">
        <v>0.20660000000000001</v>
      </c>
      <c r="AT54" s="21">
        <v>0.78100000000000003</v>
      </c>
      <c r="AU54" s="21">
        <v>5.1000000000000004E-3</v>
      </c>
      <c r="AV54" s="21">
        <v>0.1033</v>
      </c>
      <c r="AW54" s="21">
        <v>8.6699999999999999E-2</v>
      </c>
      <c r="AX54" s="21">
        <v>4.99E-2</v>
      </c>
      <c r="AY54" s="21">
        <v>0</v>
      </c>
      <c r="AZ54" s="21">
        <v>0.5212</v>
      </c>
      <c r="BA54" s="21">
        <v>3.4508999999999999</v>
      </c>
      <c r="BB54" s="21">
        <v>1.35E-2</v>
      </c>
      <c r="BC54" s="21">
        <v>6.4500000000000002E-2</v>
      </c>
      <c r="BD54" s="21">
        <v>0.43730000000000002</v>
      </c>
      <c r="BE54" s="21">
        <v>0.49430000000000002</v>
      </c>
      <c r="BF54" s="21">
        <v>0.155</v>
      </c>
      <c r="BG54" s="21">
        <v>0.1792</v>
      </c>
      <c r="BH54" s="21">
        <v>0.43719999999999998</v>
      </c>
      <c r="BI54" s="21">
        <v>2.7299000000000002</v>
      </c>
      <c r="BJ54" s="21">
        <v>2.4836999999999998</v>
      </c>
      <c r="BK54" s="21">
        <v>3.0587</v>
      </c>
      <c r="BL54" s="21">
        <v>0.59960000000000002</v>
      </c>
      <c r="BM54" s="21">
        <v>3.9E-2</v>
      </c>
      <c r="BN54" s="21">
        <v>1.6455</v>
      </c>
      <c r="BO54" s="21">
        <v>0.19139999999999999</v>
      </c>
      <c r="BP54" s="21">
        <v>2.8763999999999998</v>
      </c>
      <c r="BQ54" s="21">
        <v>14.585900000000001</v>
      </c>
      <c r="BR54" s="21">
        <v>23.239899999999999</v>
      </c>
      <c r="BS54" s="21">
        <v>0.1258</v>
      </c>
      <c r="BT54" s="21">
        <v>0.37019999999999997</v>
      </c>
      <c r="BU54" s="21">
        <v>5.45E-2</v>
      </c>
      <c r="BV54" s="21">
        <v>0.93320000000000003</v>
      </c>
      <c r="BW54" s="21">
        <v>0.47660000000000002</v>
      </c>
      <c r="BX54" s="21">
        <v>0.18440000000000001</v>
      </c>
      <c r="BY54" s="21">
        <v>0.21110000000000001</v>
      </c>
      <c r="BZ54" s="21">
        <v>7.2625999999999999</v>
      </c>
      <c r="CA54" s="21">
        <v>3.1295999999999999</v>
      </c>
      <c r="CB54" s="21">
        <v>2.5737999999999999</v>
      </c>
      <c r="CC54" s="21">
        <v>0.372</v>
      </c>
      <c r="CD54" s="21">
        <v>5.9065000000000003</v>
      </c>
      <c r="CE54" s="21">
        <v>1.7413000000000001</v>
      </c>
      <c r="CF54" s="21">
        <v>0.45179999999999998</v>
      </c>
      <c r="CG54" s="21">
        <v>6.5699999999999995E-2</v>
      </c>
    </row>
    <row r="55" spans="1:85">
      <c r="A55" s="5">
        <v>882</v>
      </c>
      <c r="B55" s="16">
        <v>1.0736000000000001</v>
      </c>
      <c r="C55" s="16">
        <v>1.2178</v>
      </c>
      <c r="D55" s="16">
        <v>1.2279</v>
      </c>
      <c r="E55" s="16">
        <v>3.1099999999999999E-2</v>
      </c>
      <c r="F55" s="16">
        <v>0.86170000000000002</v>
      </c>
      <c r="G55" s="16">
        <v>0.183</v>
      </c>
      <c r="H55" s="16">
        <v>0.154</v>
      </c>
      <c r="I55" s="16">
        <v>1.8100000000000002E-2</v>
      </c>
      <c r="J55" s="16">
        <v>1.1863999999999999</v>
      </c>
      <c r="K55" s="16">
        <v>4.2622999999999998</v>
      </c>
      <c r="L55" s="16">
        <v>5.67E-2</v>
      </c>
      <c r="M55" s="16">
        <v>7.6100000000000001E-2</v>
      </c>
      <c r="N55" s="16">
        <v>0.63790000000000002</v>
      </c>
      <c r="O55" s="16">
        <v>0.56420000000000003</v>
      </c>
      <c r="P55" s="16">
        <v>8.4400000000000003E-2</v>
      </c>
      <c r="Q55" s="16">
        <v>0.4955</v>
      </c>
      <c r="R55" s="16">
        <v>61.5</v>
      </c>
      <c r="S55" s="16">
        <v>4.6489000000000003</v>
      </c>
      <c r="T55" s="16">
        <v>7.3357999999999999</v>
      </c>
      <c r="U55" s="16">
        <v>5.2801</v>
      </c>
      <c r="V55" s="16">
        <v>0.96930000000000005</v>
      </c>
      <c r="W55" s="16">
        <v>0.2772</v>
      </c>
      <c r="X55" s="16">
        <v>10.106199999999999</v>
      </c>
      <c r="Y55" s="16">
        <v>0.26869999999999999</v>
      </c>
      <c r="Z55" s="16">
        <v>6.7394999999999996</v>
      </c>
      <c r="AA55" s="16">
        <v>73.983000000000004</v>
      </c>
      <c r="AB55" s="16">
        <v>179.51679999999999</v>
      </c>
      <c r="AC55" s="16">
        <v>0.1883</v>
      </c>
      <c r="AD55" s="16">
        <v>0.75849999999999995</v>
      </c>
      <c r="AE55" s="16">
        <v>2.7E-2</v>
      </c>
      <c r="AF55" s="16">
        <v>1.8078000000000001</v>
      </c>
      <c r="AG55" s="16">
        <v>0.98819999999999997</v>
      </c>
      <c r="AH55" s="16">
        <v>1.1794</v>
      </c>
      <c r="AI55" s="16">
        <v>1.2211000000000001</v>
      </c>
      <c r="AJ55" s="16">
        <v>34.889099999999999</v>
      </c>
      <c r="AK55" s="16">
        <v>8.1308000000000007</v>
      </c>
      <c r="AL55" s="16">
        <v>4.2889999999999997</v>
      </c>
      <c r="AM55" s="16">
        <v>0.94179999999999997</v>
      </c>
      <c r="AN55" s="16">
        <v>10.5778</v>
      </c>
      <c r="AO55" s="16">
        <v>1.9235</v>
      </c>
      <c r="AP55" s="16">
        <v>0.9254</v>
      </c>
      <c r="AQ55" s="16">
        <v>0.26889999999999997</v>
      </c>
      <c r="AR55" s="21">
        <v>0.35039999999999999</v>
      </c>
      <c r="AS55" s="21">
        <v>0.20810000000000001</v>
      </c>
      <c r="AT55" s="21">
        <v>0.51790000000000003</v>
      </c>
      <c r="AU55" s="21">
        <v>5.1000000000000004E-3</v>
      </c>
      <c r="AV55" s="21">
        <v>0.31590000000000001</v>
      </c>
      <c r="AW55" s="21">
        <v>8.14E-2</v>
      </c>
      <c r="AX55" s="21">
        <v>9.8400000000000001E-2</v>
      </c>
      <c r="AY55" s="21">
        <v>3.5999999999999999E-3</v>
      </c>
      <c r="AZ55" s="21">
        <v>0.40110000000000001</v>
      </c>
      <c r="BA55" s="21">
        <v>1.8969</v>
      </c>
      <c r="BB55" s="21">
        <v>2.87E-2</v>
      </c>
      <c r="BC55" s="21">
        <v>6.7199999999999996E-2</v>
      </c>
      <c r="BD55" s="21">
        <v>0.255</v>
      </c>
      <c r="BE55" s="21">
        <v>0.31369999999999998</v>
      </c>
      <c r="BF55" s="21">
        <v>0.34439999999999998</v>
      </c>
      <c r="BG55" s="21">
        <v>0.17100000000000001</v>
      </c>
      <c r="BH55" s="21">
        <v>0.26619999999999999</v>
      </c>
      <c r="BI55" s="21">
        <v>1.4288000000000001</v>
      </c>
      <c r="BJ55" s="21">
        <v>2.1745999999999999</v>
      </c>
      <c r="BK55" s="21">
        <v>2.7286000000000001</v>
      </c>
      <c r="BL55" s="21">
        <v>0.48670000000000002</v>
      </c>
      <c r="BM55" s="21">
        <v>3.15E-2</v>
      </c>
      <c r="BN55" s="21">
        <v>2.9470999999999998</v>
      </c>
      <c r="BO55" s="21">
        <v>0.1807</v>
      </c>
      <c r="BP55" s="21">
        <v>2.6579999999999999</v>
      </c>
      <c r="BQ55" s="21">
        <v>19.523099999999999</v>
      </c>
      <c r="BR55" s="21">
        <v>51.008899999999997</v>
      </c>
      <c r="BS55" s="21">
        <v>8.8499999999999995E-2</v>
      </c>
      <c r="BT55" s="21">
        <v>0.41399999999999998</v>
      </c>
      <c r="BU55" s="21">
        <v>0.02</v>
      </c>
      <c r="BV55" s="21">
        <v>0.70309999999999995</v>
      </c>
      <c r="BW55" s="21">
        <v>0.44650000000000001</v>
      </c>
      <c r="BX55" s="21">
        <v>0.2014</v>
      </c>
      <c r="BY55" s="21">
        <v>0.2452</v>
      </c>
      <c r="BZ55" s="21">
        <v>6.4783999999999997</v>
      </c>
      <c r="CA55" s="21">
        <v>3.5165999999999999</v>
      </c>
      <c r="CB55" s="21">
        <v>2.2885</v>
      </c>
      <c r="CC55" s="21">
        <v>0.3997</v>
      </c>
      <c r="CD55" s="21">
        <v>3.7187999999999999</v>
      </c>
      <c r="CE55" s="21">
        <v>2.0333000000000001</v>
      </c>
      <c r="CF55" s="21">
        <v>0.3841</v>
      </c>
      <c r="CG55" s="21">
        <v>4.24E-2</v>
      </c>
    </row>
    <row r="56" spans="1:85">
      <c r="A56" s="5">
        <v>883</v>
      </c>
      <c r="B56" s="16">
        <v>1.3956999999999999</v>
      </c>
      <c r="C56" s="16">
        <v>1.7391000000000001</v>
      </c>
      <c r="D56" s="16">
        <v>1.8664000000000001</v>
      </c>
      <c r="E56" s="16">
        <v>4.3400000000000001E-2</v>
      </c>
      <c r="F56" s="16">
        <v>0.17519999999999999</v>
      </c>
      <c r="G56" s="16">
        <v>0.25600000000000001</v>
      </c>
      <c r="H56" s="16">
        <v>0.1103</v>
      </c>
      <c r="I56" s="16">
        <v>0.1037</v>
      </c>
      <c r="J56" s="16">
        <v>1.5840000000000001</v>
      </c>
      <c r="K56" s="16">
        <v>4.9960000000000004</v>
      </c>
      <c r="L56" s="16">
        <v>7.3300000000000004E-2</v>
      </c>
      <c r="M56" s="16">
        <v>4.8500000000000001E-2</v>
      </c>
      <c r="N56" s="16">
        <v>0.95520000000000005</v>
      </c>
      <c r="O56" s="16">
        <v>0.59089999999999998</v>
      </c>
      <c r="P56" s="16">
        <v>8.9499999999999996E-2</v>
      </c>
      <c r="Q56" s="16">
        <v>0.58930000000000005</v>
      </c>
      <c r="R56" s="16">
        <v>67.594899999999996</v>
      </c>
      <c r="S56" s="16">
        <v>8.1044999999999998</v>
      </c>
      <c r="T56" s="16">
        <v>9.2975999999999992</v>
      </c>
      <c r="U56" s="16">
        <v>5.6180000000000003</v>
      </c>
      <c r="V56" s="16">
        <v>1.6326000000000001</v>
      </c>
      <c r="W56" s="16">
        <v>0.39329999999999998</v>
      </c>
      <c r="X56" s="16">
        <v>5.8632999999999997</v>
      </c>
      <c r="Y56" s="16">
        <v>0.31280000000000002</v>
      </c>
      <c r="Z56" s="16">
        <v>9.9641000000000002</v>
      </c>
      <c r="AA56" s="16">
        <v>39.867699999999999</v>
      </c>
      <c r="AB56" s="16">
        <v>184.8091</v>
      </c>
      <c r="AC56" s="16">
        <v>0.19020000000000001</v>
      </c>
      <c r="AD56" s="16">
        <v>0.8629</v>
      </c>
      <c r="AE56" s="16">
        <v>7.5399999999999995E-2</v>
      </c>
      <c r="AF56" s="16">
        <v>1.7571000000000001</v>
      </c>
      <c r="AG56" s="16">
        <v>1.6367</v>
      </c>
      <c r="AH56" s="16">
        <v>0.93810000000000004</v>
      </c>
      <c r="AI56" s="16">
        <v>1.8344</v>
      </c>
      <c r="AJ56" s="16">
        <v>49.641399999999997</v>
      </c>
      <c r="AK56" s="16">
        <v>8.3500999999999994</v>
      </c>
      <c r="AL56" s="16">
        <v>5.5659000000000001</v>
      </c>
      <c r="AM56" s="16">
        <v>1.0536000000000001</v>
      </c>
      <c r="AN56" s="16">
        <v>10.910299999999999</v>
      </c>
      <c r="AO56" s="16">
        <v>2.2494000000000001</v>
      </c>
      <c r="AP56" s="16">
        <v>0.95320000000000005</v>
      </c>
      <c r="AQ56" s="16">
        <v>0.33450000000000002</v>
      </c>
      <c r="AR56" s="21">
        <v>0.30559999999999998</v>
      </c>
      <c r="AS56" s="21">
        <v>0.24540000000000001</v>
      </c>
      <c r="AT56" s="21">
        <v>0.81759999999999999</v>
      </c>
      <c r="AU56" s="21">
        <v>4.8999999999999998E-3</v>
      </c>
      <c r="AV56" s="21">
        <v>5.8700000000000002E-2</v>
      </c>
      <c r="AW56" s="21">
        <v>8.1900000000000001E-2</v>
      </c>
      <c r="AX56" s="21">
        <v>5.9200000000000003E-2</v>
      </c>
      <c r="AY56" s="21">
        <v>3.4200000000000001E-2</v>
      </c>
      <c r="AZ56" s="21">
        <v>0.4168</v>
      </c>
      <c r="BA56" s="21">
        <v>2.0688</v>
      </c>
      <c r="BB56" s="21">
        <v>2.4899999999999999E-2</v>
      </c>
      <c r="BC56" s="21">
        <v>1.9400000000000001E-2</v>
      </c>
      <c r="BD56" s="21">
        <v>0.31490000000000001</v>
      </c>
      <c r="BE56" s="21">
        <v>0.31269999999999998</v>
      </c>
      <c r="BF56" s="21">
        <v>0.15620000000000001</v>
      </c>
      <c r="BG56" s="21">
        <v>0.16550000000000001</v>
      </c>
      <c r="BH56" s="21">
        <v>0.57999999999999996</v>
      </c>
      <c r="BI56" s="21">
        <v>2.2143000000000002</v>
      </c>
      <c r="BJ56" s="21">
        <v>2.6212</v>
      </c>
      <c r="BK56" s="21">
        <v>2.8288000000000002</v>
      </c>
      <c r="BL56" s="21">
        <v>0.55149999999999999</v>
      </c>
      <c r="BM56" s="21">
        <v>3.2199999999999999E-2</v>
      </c>
      <c r="BN56" s="21">
        <v>1.3305</v>
      </c>
      <c r="BO56" s="21">
        <v>0.1928</v>
      </c>
      <c r="BP56" s="21">
        <v>2.306</v>
      </c>
      <c r="BQ56" s="21">
        <v>9.1958000000000002</v>
      </c>
      <c r="BR56" s="21">
        <v>49.994500000000002</v>
      </c>
      <c r="BS56" s="21">
        <v>9.8900000000000002E-2</v>
      </c>
      <c r="BT56" s="21">
        <v>0.47460000000000002</v>
      </c>
      <c r="BU56" s="21">
        <v>4.2700000000000002E-2</v>
      </c>
      <c r="BV56" s="21">
        <v>0.84889999999999999</v>
      </c>
      <c r="BW56" s="21">
        <v>0.34770000000000001</v>
      </c>
      <c r="BX56" s="21">
        <v>0.1628</v>
      </c>
      <c r="BY56" s="21">
        <v>0.16900000000000001</v>
      </c>
      <c r="BZ56" s="21">
        <v>6.0114000000000001</v>
      </c>
      <c r="CA56" s="21">
        <v>2.6406999999999998</v>
      </c>
      <c r="CB56" s="21">
        <v>2.4763999999999999</v>
      </c>
      <c r="CC56" s="21">
        <v>0.44359999999999999</v>
      </c>
      <c r="CD56" s="21">
        <v>2.3563999999999998</v>
      </c>
      <c r="CE56" s="21">
        <v>2.0102000000000002</v>
      </c>
      <c r="CF56" s="21">
        <v>0.34770000000000001</v>
      </c>
      <c r="CG56" s="21">
        <v>4.4900000000000002E-2</v>
      </c>
    </row>
    <row r="57" spans="1:85">
      <c r="A57" s="5">
        <v>885</v>
      </c>
      <c r="B57" s="16">
        <v>1.1312</v>
      </c>
      <c r="C57" s="16">
        <v>1.7116</v>
      </c>
      <c r="D57" s="16">
        <v>5.1013000000000002</v>
      </c>
      <c r="E57" s="16">
        <v>3.6900000000000002E-2</v>
      </c>
      <c r="F57" s="16">
        <v>2.1846999999999999</v>
      </c>
      <c r="G57" s="16">
        <v>0.29249999999999998</v>
      </c>
      <c r="H57" s="16">
        <v>0.20710000000000001</v>
      </c>
      <c r="I57" s="16">
        <v>0.1203</v>
      </c>
      <c r="J57" s="16">
        <v>1.083</v>
      </c>
      <c r="K57" s="16">
        <v>3.8666</v>
      </c>
      <c r="L57" s="16">
        <v>8.3999999999999995E-3</v>
      </c>
      <c r="M57" s="16">
        <v>0.12280000000000001</v>
      </c>
      <c r="N57" s="16">
        <v>0.60270000000000001</v>
      </c>
      <c r="O57" s="16">
        <v>0.73699999999999999</v>
      </c>
      <c r="P57" s="16">
        <v>0.1198</v>
      </c>
      <c r="Q57" s="16">
        <v>0.37140000000000001</v>
      </c>
      <c r="R57" s="16">
        <v>57.450699999999998</v>
      </c>
      <c r="S57" s="16">
        <v>14.097200000000001</v>
      </c>
      <c r="T57" s="16">
        <v>6.0380000000000003</v>
      </c>
      <c r="U57" s="16">
        <v>5.7858000000000001</v>
      </c>
      <c r="V57" s="16">
        <v>0.49740000000000001</v>
      </c>
      <c r="W57" s="16">
        <v>0.2195</v>
      </c>
      <c r="X57" s="16">
        <v>4.7522000000000002</v>
      </c>
      <c r="Y57" s="16">
        <v>0.29949999999999999</v>
      </c>
      <c r="Z57" s="16">
        <v>4.4622999999999999</v>
      </c>
      <c r="AA57" s="16">
        <v>66.318100000000001</v>
      </c>
      <c r="AB57" s="16">
        <v>217.57499999999999</v>
      </c>
      <c r="AC57" s="16">
        <v>0.15359999999999999</v>
      </c>
      <c r="AD57" s="16">
        <v>0.96989999999999998</v>
      </c>
      <c r="AE57" s="16">
        <v>6.5100000000000005E-2</v>
      </c>
      <c r="AF57" s="16">
        <v>2.0760999999999998</v>
      </c>
      <c r="AG57" s="16">
        <v>1.8070999999999999</v>
      </c>
      <c r="AH57" s="16">
        <v>1.1183000000000001</v>
      </c>
      <c r="AI57" s="16">
        <v>2.0377999999999998</v>
      </c>
      <c r="AJ57" s="16">
        <v>30.2043</v>
      </c>
      <c r="AK57" s="16">
        <v>6.4112</v>
      </c>
      <c r="AL57" s="16">
        <v>3.7949000000000002</v>
      </c>
      <c r="AM57" s="16">
        <v>1.1364000000000001</v>
      </c>
      <c r="AN57" s="16">
        <v>5.9420000000000002</v>
      </c>
      <c r="AO57" s="16">
        <v>1.9490000000000001</v>
      </c>
      <c r="AP57" s="16">
        <v>1.0113000000000001</v>
      </c>
      <c r="AQ57" s="16">
        <v>0.40039999999999998</v>
      </c>
      <c r="AR57" s="21">
        <v>0.4073</v>
      </c>
      <c r="AS57" s="21">
        <v>0.28870000000000001</v>
      </c>
      <c r="AT57" s="21">
        <v>2.4405000000000001</v>
      </c>
      <c r="AU57" s="21">
        <v>4.8999999999999998E-3</v>
      </c>
      <c r="AV57" s="21">
        <v>0.88329999999999997</v>
      </c>
      <c r="AW57" s="21">
        <v>0.11840000000000001</v>
      </c>
      <c r="AX57" s="21">
        <v>0.1656</v>
      </c>
      <c r="AY57" s="21">
        <v>3.3500000000000002E-2</v>
      </c>
      <c r="AZ57" s="21">
        <v>0.35970000000000002</v>
      </c>
      <c r="BA57" s="21">
        <v>2.1905000000000001</v>
      </c>
      <c r="BB57" s="21">
        <v>5.1000000000000004E-3</v>
      </c>
      <c r="BC57" s="21">
        <v>6.2700000000000006E-2</v>
      </c>
      <c r="BD57" s="21">
        <v>0.23580000000000001</v>
      </c>
      <c r="BE57" s="21">
        <v>0.47489999999999999</v>
      </c>
      <c r="BF57" s="21">
        <v>0.12239999999999999</v>
      </c>
      <c r="BG57" s="21">
        <v>0.14760000000000001</v>
      </c>
      <c r="BH57" s="21">
        <v>0.6946</v>
      </c>
      <c r="BI57" s="21">
        <v>4.1879999999999997</v>
      </c>
      <c r="BJ57" s="21">
        <v>2.2532999999999999</v>
      </c>
      <c r="BK57" s="21">
        <v>3.9156</v>
      </c>
      <c r="BL57" s="21">
        <v>0.22720000000000001</v>
      </c>
      <c r="BM57" s="21">
        <v>2.9100000000000001E-2</v>
      </c>
      <c r="BN57" s="21">
        <v>2.1677</v>
      </c>
      <c r="BO57" s="21">
        <v>0.2175</v>
      </c>
      <c r="BP57" s="21">
        <v>2.3929999999999998</v>
      </c>
      <c r="BQ57" s="21">
        <v>15.3704</v>
      </c>
      <c r="BR57" s="21">
        <v>73.758300000000006</v>
      </c>
      <c r="BS57" s="21">
        <v>8.8900000000000007E-2</v>
      </c>
      <c r="BT57" s="21">
        <v>0.65290000000000004</v>
      </c>
      <c r="BU57" s="21">
        <v>5.3699999999999998E-2</v>
      </c>
      <c r="BV57" s="21">
        <v>0.92610000000000003</v>
      </c>
      <c r="BW57" s="21">
        <v>1.1355</v>
      </c>
      <c r="BX57" s="21">
        <v>0.21909999999999999</v>
      </c>
      <c r="BY57" s="21">
        <v>0.49980000000000002</v>
      </c>
      <c r="BZ57" s="21">
        <v>6.3840000000000003</v>
      </c>
      <c r="CA57" s="21">
        <v>3.5350999999999999</v>
      </c>
      <c r="CB57" s="21">
        <v>2.6240000000000001</v>
      </c>
      <c r="CC57" s="21">
        <v>0.52859999999999996</v>
      </c>
      <c r="CD57" s="21">
        <v>2.1051000000000002</v>
      </c>
      <c r="CE57" s="21">
        <v>2.1328999999999998</v>
      </c>
      <c r="CF57" s="21">
        <v>0.57179999999999997</v>
      </c>
      <c r="CG57" s="21">
        <v>7.3899999999999993E-2</v>
      </c>
    </row>
    <row r="58" spans="1:85">
      <c r="A58" s="5">
        <v>887</v>
      </c>
      <c r="B58" s="16">
        <v>0.6472</v>
      </c>
      <c r="C58" s="16">
        <v>1.31</v>
      </c>
      <c r="D58" s="16">
        <v>2.7075</v>
      </c>
      <c r="E58" s="16">
        <v>2.3300000000000001E-2</v>
      </c>
      <c r="F58" s="16">
        <v>0.25650000000000001</v>
      </c>
      <c r="G58" s="16">
        <v>0.18379999999999999</v>
      </c>
      <c r="H58" s="16">
        <v>0.13400000000000001</v>
      </c>
      <c r="I58" s="16">
        <v>0.1608</v>
      </c>
      <c r="J58" s="16">
        <v>1.1621999999999999</v>
      </c>
      <c r="K58" s="16">
        <v>4.1562000000000001</v>
      </c>
      <c r="L58" s="16">
        <v>3.1600000000000003E-2</v>
      </c>
      <c r="M58" s="16">
        <v>4.2799999999999998E-2</v>
      </c>
      <c r="N58" s="16">
        <v>0.40989999999999999</v>
      </c>
      <c r="O58" s="16">
        <v>0.51790000000000003</v>
      </c>
      <c r="P58" s="16">
        <v>7.4800000000000005E-2</v>
      </c>
      <c r="Q58" s="16">
        <v>0.54169999999999996</v>
      </c>
      <c r="R58" s="16">
        <v>74.887900000000002</v>
      </c>
      <c r="S58" s="16">
        <v>4.9607999999999999</v>
      </c>
      <c r="T58" s="16">
        <v>4.9603000000000002</v>
      </c>
      <c r="U58" s="16">
        <v>3.8546999999999998</v>
      </c>
      <c r="V58" s="16">
        <v>1.5972</v>
      </c>
      <c r="W58" s="16">
        <v>0.32679999999999998</v>
      </c>
      <c r="X58" s="16">
        <v>5.2047999999999996</v>
      </c>
      <c r="Y58" s="16">
        <v>0.26069999999999999</v>
      </c>
      <c r="Z58" s="16">
        <v>6.7031000000000001</v>
      </c>
      <c r="AA58" s="16">
        <v>59.700299999999999</v>
      </c>
      <c r="AB58" s="16">
        <v>123.1746</v>
      </c>
      <c r="AC58" s="16">
        <v>0.19359999999999999</v>
      </c>
      <c r="AD58" s="16">
        <v>1.0089999999999999</v>
      </c>
      <c r="AE58" s="16">
        <v>4.2200000000000001E-2</v>
      </c>
      <c r="AF58" s="16">
        <v>1.7652000000000001</v>
      </c>
      <c r="AG58" s="16">
        <v>0.71440000000000003</v>
      </c>
      <c r="AH58" s="16">
        <v>0.87929999999999997</v>
      </c>
      <c r="AI58" s="16">
        <v>0.66859999999999997</v>
      </c>
      <c r="AJ58" s="16">
        <v>34.234400000000001</v>
      </c>
      <c r="AK58" s="16">
        <v>7.6128999999999998</v>
      </c>
      <c r="AL58" s="16">
        <v>4.3377999999999997</v>
      </c>
      <c r="AM58" s="16">
        <v>1.4473</v>
      </c>
      <c r="AN58" s="16">
        <v>8.7949999999999999</v>
      </c>
      <c r="AO58" s="16">
        <v>1.4191</v>
      </c>
      <c r="AP58" s="16">
        <v>0.71450000000000002</v>
      </c>
      <c r="AQ58" s="16">
        <v>0.2248</v>
      </c>
      <c r="AR58" s="21">
        <v>0.41799999999999998</v>
      </c>
      <c r="AS58" s="21">
        <v>0.29430000000000001</v>
      </c>
      <c r="AT58" s="21">
        <v>1.6677999999999999</v>
      </c>
      <c r="AU58" s="21">
        <v>2.5999999999999999E-3</v>
      </c>
      <c r="AV58" s="21">
        <v>0.1341</v>
      </c>
      <c r="AW58" s="21">
        <v>9.0800000000000006E-2</v>
      </c>
      <c r="AX58" s="21">
        <v>9.6600000000000005E-2</v>
      </c>
      <c r="AY58" s="21">
        <v>7.9399999999999998E-2</v>
      </c>
      <c r="AZ58" s="21">
        <v>0.58850000000000002</v>
      </c>
      <c r="BA58" s="21">
        <v>2.5577000000000001</v>
      </c>
      <c r="BB58" s="21">
        <v>3.6600000000000001E-2</v>
      </c>
      <c r="BC58" s="21">
        <v>0.04</v>
      </c>
      <c r="BD58" s="21">
        <v>0.27329999999999999</v>
      </c>
      <c r="BE58" s="21">
        <v>0.35160000000000002</v>
      </c>
      <c r="BF58" s="21">
        <v>0.19789999999999999</v>
      </c>
      <c r="BG58" s="21">
        <v>0.33339999999999997</v>
      </c>
      <c r="BH58" s="21">
        <v>0.2031</v>
      </c>
      <c r="BI58" s="21">
        <v>2.0150000000000001</v>
      </c>
      <c r="BJ58" s="21">
        <v>2.4881000000000002</v>
      </c>
      <c r="BK58" s="21">
        <v>3.0687000000000002</v>
      </c>
      <c r="BL58" s="21">
        <v>1.0329999999999999</v>
      </c>
      <c r="BM58" s="21">
        <v>4.3099999999999999E-2</v>
      </c>
      <c r="BN58" s="21">
        <v>2.3473999999999999</v>
      </c>
      <c r="BO58" s="21">
        <v>0.25650000000000001</v>
      </c>
      <c r="BP58" s="21">
        <v>3.1724000000000001</v>
      </c>
      <c r="BQ58" s="21">
        <v>16.4451</v>
      </c>
      <c r="BR58" s="21">
        <v>70.509399999999999</v>
      </c>
      <c r="BS58" s="21">
        <v>0.13250000000000001</v>
      </c>
      <c r="BT58" s="21">
        <v>0.93059999999999998</v>
      </c>
      <c r="BU58" s="21">
        <v>3.9899999999999998E-2</v>
      </c>
      <c r="BV58" s="21">
        <v>1.0838000000000001</v>
      </c>
      <c r="BW58" s="21">
        <v>0.5554</v>
      </c>
      <c r="BX58" s="21">
        <v>0.18940000000000001</v>
      </c>
      <c r="BY58" s="21">
        <v>0.2467</v>
      </c>
      <c r="BZ58" s="21">
        <v>8.0284999999999993</v>
      </c>
      <c r="CA58" s="21">
        <v>4.6932999999999998</v>
      </c>
      <c r="CB58" s="21">
        <v>2.7725</v>
      </c>
      <c r="CC58" s="21">
        <v>1.0069999999999999</v>
      </c>
      <c r="CD58" s="21">
        <v>5.3211000000000004</v>
      </c>
      <c r="CE58" s="21">
        <v>1.9881</v>
      </c>
      <c r="CF58" s="21">
        <v>0.54410000000000003</v>
      </c>
      <c r="CG58" s="21">
        <v>6.4799999999999996E-2</v>
      </c>
    </row>
    <row r="59" spans="1:85">
      <c r="A59" s="5">
        <v>888</v>
      </c>
      <c r="B59" s="16">
        <v>0.88539999999999996</v>
      </c>
      <c r="C59" s="16">
        <v>1.0062</v>
      </c>
      <c r="D59" s="16">
        <v>1.3047</v>
      </c>
      <c r="E59" s="16">
        <v>2.1000000000000001E-2</v>
      </c>
      <c r="F59" s="16">
        <v>0.34389999999999998</v>
      </c>
      <c r="G59" s="16">
        <v>0.2099</v>
      </c>
      <c r="H59" s="16">
        <v>8.4699999999999998E-2</v>
      </c>
      <c r="I59" s="16">
        <v>3.2000000000000002E-3</v>
      </c>
      <c r="J59" s="16">
        <v>2.0457999999999998</v>
      </c>
      <c r="K59" s="16">
        <v>2.7627999999999999</v>
      </c>
      <c r="L59" s="16">
        <v>3.4000000000000002E-2</v>
      </c>
      <c r="M59" s="16">
        <v>8.6999999999999994E-2</v>
      </c>
      <c r="N59" s="16">
        <v>0.72219999999999995</v>
      </c>
      <c r="O59" s="16">
        <v>0.2316</v>
      </c>
      <c r="P59" s="16">
        <v>6.7400000000000002E-2</v>
      </c>
      <c r="Q59" s="16">
        <v>0.47510000000000002</v>
      </c>
      <c r="R59" s="16">
        <v>73.086200000000005</v>
      </c>
      <c r="S59" s="16">
        <v>5.7727000000000004</v>
      </c>
      <c r="T59" s="16">
        <v>5.7125000000000004</v>
      </c>
      <c r="U59" s="16">
        <v>5.4911000000000003</v>
      </c>
      <c r="V59" s="16">
        <v>1.3956999999999999</v>
      </c>
      <c r="W59" s="16">
        <v>0.25700000000000001</v>
      </c>
      <c r="X59" s="16">
        <v>5.7824</v>
      </c>
      <c r="Y59" s="16">
        <v>0.29360000000000003</v>
      </c>
      <c r="Z59" s="16">
        <v>5.3129</v>
      </c>
      <c r="AA59" s="16">
        <v>52.686799999999998</v>
      </c>
      <c r="AB59" s="16">
        <v>231.63900000000001</v>
      </c>
      <c r="AC59" s="16">
        <v>0.1578</v>
      </c>
      <c r="AD59" s="16">
        <v>0.57430000000000003</v>
      </c>
      <c r="AE59" s="16">
        <v>9.7299999999999998E-2</v>
      </c>
      <c r="AF59" s="16">
        <v>2.0632000000000001</v>
      </c>
      <c r="AG59" s="16">
        <v>0.74109999999999998</v>
      </c>
      <c r="AH59" s="16">
        <v>0.75600000000000001</v>
      </c>
      <c r="AI59" s="16">
        <v>0.39700000000000002</v>
      </c>
      <c r="AJ59" s="16">
        <v>44.161000000000001</v>
      </c>
      <c r="AK59" s="16">
        <v>8.5202000000000009</v>
      </c>
      <c r="AL59" s="16">
        <v>5.6703999999999999</v>
      </c>
      <c r="AM59" s="16">
        <v>0.77669999999999995</v>
      </c>
      <c r="AN59" s="16">
        <v>11.276400000000001</v>
      </c>
      <c r="AO59" s="16">
        <v>1.6052</v>
      </c>
      <c r="AP59" s="16">
        <v>0.875</v>
      </c>
      <c r="AQ59" s="16">
        <v>0.23050000000000001</v>
      </c>
      <c r="AR59" s="21">
        <v>0.33560000000000001</v>
      </c>
      <c r="AS59" s="21">
        <v>0.2626</v>
      </c>
      <c r="AT59" s="21">
        <v>0.42359999999999998</v>
      </c>
      <c r="AU59" s="21">
        <v>4.3E-3</v>
      </c>
      <c r="AV59" s="21">
        <v>8.6599999999999996E-2</v>
      </c>
      <c r="AW59" s="21">
        <v>0.10440000000000001</v>
      </c>
      <c r="AX59" s="21">
        <v>4.9799999999999997E-2</v>
      </c>
      <c r="AY59" s="21">
        <v>8.9999999999999993E-3</v>
      </c>
      <c r="AZ59" s="21">
        <v>0.52490000000000003</v>
      </c>
      <c r="BA59" s="21">
        <v>1.4772000000000001</v>
      </c>
      <c r="BB59" s="21">
        <v>1.9E-2</v>
      </c>
      <c r="BC59" s="21">
        <v>2.69E-2</v>
      </c>
      <c r="BD59" s="21">
        <v>0.31359999999999999</v>
      </c>
      <c r="BE59" s="21">
        <v>0.19939999999999999</v>
      </c>
      <c r="BF59" s="21">
        <v>0.2616</v>
      </c>
      <c r="BG59" s="21">
        <v>0.16700000000000001</v>
      </c>
      <c r="BH59" s="21">
        <v>0.89149999999999996</v>
      </c>
      <c r="BI59" s="21">
        <v>2.0190999999999999</v>
      </c>
      <c r="BJ59" s="21">
        <v>2.0724999999999998</v>
      </c>
      <c r="BK59" s="21">
        <v>2.3980999999999999</v>
      </c>
      <c r="BL59" s="21">
        <v>0.6673</v>
      </c>
      <c r="BM59" s="21">
        <v>3.15E-2</v>
      </c>
      <c r="BN59" s="21">
        <v>2.1046</v>
      </c>
      <c r="BO59" s="21">
        <v>0.1681</v>
      </c>
      <c r="BP59" s="21">
        <v>2.5230000000000001</v>
      </c>
      <c r="BQ59" s="21">
        <v>14.1457</v>
      </c>
      <c r="BR59" s="21">
        <v>78.496200000000002</v>
      </c>
      <c r="BS59" s="21">
        <v>7.9699999999999993E-2</v>
      </c>
      <c r="BT59" s="21">
        <v>0.32890000000000003</v>
      </c>
      <c r="BU59" s="21">
        <v>6.5299999999999997E-2</v>
      </c>
      <c r="BV59" s="21">
        <v>0.87539999999999996</v>
      </c>
      <c r="BW59" s="21">
        <v>0.3301</v>
      </c>
      <c r="BX59" s="21">
        <v>0.20069999999999999</v>
      </c>
      <c r="BY59" s="21">
        <v>0.1014</v>
      </c>
      <c r="BZ59" s="21">
        <v>11.5098</v>
      </c>
      <c r="CA59" s="21">
        <v>3.3218999999999999</v>
      </c>
      <c r="CB59" s="21">
        <v>2.2595000000000001</v>
      </c>
      <c r="CC59" s="21">
        <v>0.37330000000000002</v>
      </c>
      <c r="CD59" s="21">
        <v>4.3522999999999996</v>
      </c>
      <c r="CE59" s="21">
        <v>1.4015</v>
      </c>
      <c r="CF59" s="21">
        <v>0.33610000000000001</v>
      </c>
      <c r="CG59" s="21">
        <v>5.2600000000000001E-2</v>
      </c>
    </row>
    <row r="60" spans="1:85">
      <c r="A60" s="5">
        <v>890</v>
      </c>
      <c r="B60" s="16">
        <v>0.76519999999999999</v>
      </c>
      <c r="C60" s="16">
        <v>0.8629</v>
      </c>
      <c r="D60" s="16">
        <v>1.0988</v>
      </c>
      <c r="E60" s="16">
        <v>2.2200000000000001E-2</v>
      </c>
      <c r="F60" s="16">
        <v>2.3699999999999999E-2</v>
      </c>
      <c r="G60" s="16">
        <v>0.2898</v>
      </c>
      <c r="H60" s="16">
        <v>7.1400000000000005E-2</v>
      </c>
      <c r="I60" s="16">
        <v>1.5699999999999999E-2</v>
      </c>
      <c r="J60" s="16">
        <v>0.83609999999999995</v>
      </c>
      <c r="K60" s="16">
        <v>3.5083000000000002</v>
      </c>
      <c r="L60" s="16">
        <v>3.85E-2</v>
      </c>
      <c r="M60" s="16">
        <v>0.17929999999999999</v>
      </c>
      <c r="N60" s="16">
        <v>0.45079999999999998</v>
      </c>
      <c r="O60" s="16">
        <v>0.31630000000000003</v>
      </c>
      <c r="P60" s="16">
        <v>5.6300000000000003E-2</v>
      </c>
      <c r="Q60" s="16">
        <v>0.26910000000000001</v>
      </c>
      <c r="R60" s="16">
        <v>50.7181</v>
      </c>
      <c r="S60" s="16">
        <v>5.0762999999999998</v>
      </c>
      <c r="T60" s="16">
        <v>5.0692000000000004</v>
      </c>
      <c r="U60" s="16">
        <v>3.9927000000000001</v>
      </c>
      <c r="V60" s="16">
        <v>0.83230000000000004</v>
      </c>
      <c r="W60" s="16">
        <v>0.1958</v>
      </c>
      <c r="X60" s="16">
        <v>4.6104000000000003</v>
      </c>
      <c r="Y60" s="16">
        <v>0.1865</v>
      </c>
      <c r="Z60" s="16">
        <v>5.7728000000000002</v>
      </c>
      <c r="AA60" s="16">
        <v>39.991199999999999</v>
      </c>
      <c r="AB60" s="16">
        <v>138.3749</v>
      </c>
      <c r="AC60" s="16">
        <v>0.1628</v>
      </c>
      <c r="AD60" s="16">
        <v>0.77100000000000002</v>
      </c>
      <c r="AE60" s="16">
        <v>0.11169999999999999</v>
      </c>
      <c r="AF60" s="16">
        <v>1.5649999999999999</v>
      </c>
      <c r="AG60" s="16">
        <v>0.47270000000000001</v>
      </c>
      <c r="AH60" s="16">
        <v>0.68589999999999995</v>
      </c>
      <c r="AI60" s="16">
        <v>0.21079999999999999</v>
      </c>
      <c r="AJ60" s="16">
        <v>25.470400000000001</v>
      </c>
      <c r="AK60" s="16">
        <v>6.0468000000000002</v>
      </c>
      <c r="AL60" s="16">
        <v>4.2074999999999996</v>
      </c>
      <c r="AM60" s="16">
        <v>0.46250000000000002</v>
      </c>
      <c r="AN60" s="16">
        <v>10.318300000000001</v>
      </c>
      <c r="AO60" s="16">
        <v>1.1687000000000001</v>
      </c>
      <c r="AP60" s="16">
        <v>0.49109999999999998</v>
      </c>
      <c r="AQ60" s="16">
        <v>0.25879999999999997</v>
      </c>
      <c r="AR60" s="21">
        <v>0.50380000000000003</v>
      </c>
      <c r="AS60" s="21">
        <v>0.28029999999999999</v>
      </c>
      <c r="AT60" s="21">
        <v>1.0159</v>
      </c>
      <c r="AU60" s="21">
        <v>3.8999999999999998E-3</v>
      </c>
      <c r="AV60" s="21">
        <v>0.28129999999999999</v>
      </c>
      <c r="AW60" s="21">
        <v>8.8700000000000001E-2</v>
      </c>
      <c r="AX60" s="21">
        <v>4.8500000000000001E-2</v>
      </c>
      <c r="AY60" s="21">
        <v>1.6500000000000001E-2</v>
      </c>
      <c r="AZ60" s="21">
        <v>0.74109999999999998</v>
      </c>
      <c r="BA60" s="21">
        <v>2.6191</v>
      </c>
      <c r="BB60" s="21">
        <v>1.66E-2</v>
      </c>
      <c r="BC60" s="21">
        <v>5.4399999999999997E-2</v>
      </c>
      <c r="BD60" s="21">
        <v>0.26369999999999999</v>
      </c>
      <c r="BE60" s="21">
        <v>0.45069999999999999</v>
      </c>
      <c r="BF60" s="21">
        <v>6.3299999999999995E-2</v>
      </c>
      <c r="BG60" s="21">
        <v>0.20880000000000001</v>
      </c>
      <c r="BH60" s="21">
        <v>0.46660000000000001</v>
      </c>
      <c r="BI60" s="21">
        <v>2.7238000000000002</v>
      </c>
      <c r="BJ60" s="21">
        <v>2.6859999999999999</v>
      </c>
      <c r="BK60" s="21">
        <v>2.8092000000000001</v>
      </c>
      <c r="BL60" s="21">
        <v>0.54339999999999999</v>
      </c>
      <c r="BM60" s="21">
        <v>2.9600000000000001E-2</v>
      </c>
      <c r="BN60" s="21">
        <v>2.3334000000000001</v>
      </c>
      <c r="BO60" s="21">
        <v>0.2402</v>
      </c>
      <c r="BP60" s="21">
        <v>3.1398000000000001</v>
      </c>
      <c r="BQ60" s="21">
        <v>19.525300000000001</v>
      </c>
      <c r="BR60" s="21">
        <v>89.757400000000004</v>
      </c>
      <c r="BS60" s="21">
        <v>0.1033</v>
      </c>
      <c r="BT60" s="21">
        <v>0.35759999999999997</v>
      </c>
      <c r="BU60" s="21">
        <v>2.8299999999999999E-2</v>
      </c>
      <c r="BV60" s="21">
        <v>1.012</v>
      </c>
      <c r="BW60" s="21">
        <v>0.45350000000000001</v>
      </c>
      <c r="BX60" s="21">
        <v>0.28399999999999997</v>
      </c>
      <c r="BY60" s="21">
        <v>0.1862</v>
      </c>
      <c r="BZ60" s="21">
        <v>6.9638999999999998</v>
      </c>
      <c r="CA60" s="21">
        <v>3.3319999999999999</v>
      </c>
      <c r="CB60" s="21">
        <v>2.4575</v>
      </c>
      <c r="CC60" s="21">
        <v>0.67500000000000004</v>
      </c>
      <c r="CD60" s="21">
        <v>3.0051000000000001</v>
      </c>
      <c r="CE60" s="21">
        <v>2.5484</v>
      </c>
      <c r="CF60" s="21">
        <v>0.49719999999999998</v>
      </c>
      <c r="CG60" s="21">
        <v>7.0099999999999996E-2</v>
      </c>
    </row>
    <row r="61" spans="1:85">
      <c r="A61" s="5">
        <v>891</v>
      </c>
      <c r="B61" s="16">
        <v>1.4765999999999999</v>
      </c>
      <c r="C61" s="16">
        <v>1.3773</v>
      </c>
      <c r="D61" s="16">
        <v>2.3208000000000002</v>
      </c>
      <c r="E61" s="16">
        <v>2.53E-2</v>
      </c>
      <c r="F61" s="16">
        <v>0.67</v>
      </c>
      <c r="G61" s="16">
        <v>0.21629999999999999</v>
      </c>
      <c r="H61" s="16">
        <v>8.1100000000000005E-2</v>
      </c>
      <c r="I61" s="16">
        <v>9.8100000000000007E-2</v>
      </c>
      <c r="J61" s="16">
        <v>1.7166999999999999</v>
      </c>
      <c r="K61" s="16">
        <v>4.6757999999999997</v>
      </c>
      <c r="L61" s="16">
        <v>2.8299999999999999E-2</v>
      </c>
      <c r="M61" s="16">
        <v>0.14499999999999999</v>
      </c>
      <c r="N61" s="16">
        <v>0.62250000000000005</v>
      </c>
      <c r="O61" s="16">
        <v>0.67869999999999997</v>
      </c>
      <c r="P61" s="16">
        <v>9.7900000000000001E-2</v>
      </c>
      <c r="Q61" s="16">
        <v>0.56659999999999999</v>
      </c>
      <c r="R61" s="16">
        <v>64.097300000000004</v>
      </c>
      <c r="S61" s="16">
        <v>7.4470999999999998</v>
      </c>
      <c r="T61" s="16">
        <v>6.9024000000000001</v>
      </c>
      <c r="U61" s="16">
        <v>4.8857999999999997</v>
      </c>
      <c r="V61" s="16">
        <v>1.1182000000000001</v>
      </c>
      <c r="W61" s="16">
        <v>0.26450000000000001</v>
      </c>
      <c r="X61" s="16">
        <v>8.2815999999999992</v>
      </c>
      <c r="Y61" s="16">
        <v>0.38750000000000001</v>
      </c>
      <c r="Z61" s="16">
        <v>9.0564</v>
      </c>
      <c r="AA61" s="16">
        <v>59.811500000000002</v>
      </c>
      <c r="AB61" s="16">
        <v>296.63589999999999</v>
      </c>
      <c r="AC61" s="16">
        <v>0.20300000000000001</v>
      </c>
      <c r="AD61" s="16">
        <v>0.61799999999999999</v>
      </c>
      <c r="AE61" s="16">
        <v>3.4200000000000001E-2</v>
      </c>
      <c r="AF61" s="16">
        <v>2.0293999999999999</v>
      </c>
      <c r="AG61" s="16">
        <v>1.3221000000000001</v>
      </c>
      <c r="AH61" s="16">
        <v>1.2186999999999999</v>
      </c>
      <c r="AI61" s="16">
        <v>0.83169999999999999</v>
      </c>
      <c r="AJ61" s="16">
        <v>31.630500000000001</v>
      </c>
      <c r="AK61" s="16">
        <v>8.2486999999999995</v>
      </c>
      <c r="AL61" s="16">
        <v>4.8945999999999996</v>
      </c>
      <c r="AM61" s="16">
        <v>1.2234</v>
      </c>
      <c r="AN61" s="16">
        <v>8.7408999999999999</v>
      </c>
      <c r="AO61" s="16">
        <v>1.9843</v>
      </c>
      <c r="AP61" s="16">
        <v>1.0238</v>
      </c>
      <c r="AQ61" s="16">
        <v>0.23139999999999999</v>
      </c>
      <c r="AR61" s="21">
        <v>0.39050000000000001</v>
      </c>
      <c r="AS61" s="21">
        <v>0.29480000000000001</v>
      </c>
      <c r="AT61" s="21">
        <v>0.67610000000000003</v>
      </c>
      <c r="AU61" s="21">
        <v>6.1999999999999998E-3</v>
      </c>
      <c r="AV61" s="21">
        <v>0.03</v>
      </c>
      <c r="AW61" s="21">
        <v>0.12640000000000001</v>
      </c>
      <c r="AX61" s="21">
        <v>6.2899999999999998E-2</v>
      </c>
      <c r="AY61" s="21">
        <v>7.4000000000000003E-3</v>
      </c>
      <c r="AZ61" s="21">
        <v>0.26950000000000002</v>
      </c>
      <c r="BA61" s="21">
        <v>2.8963999999999999</v>
      </c>
      <c r="BB61" s="21">
        <v>2.9399999999999999E-2</v>
      </c>
      <c r="BC61" s="21">
        <v>7.1800000000000003E-2</v>
      </c>
      <c r="BD61" s="21">
        <v>0.28999999999999998</v>
      </c>
      <c r="BE61" s="21">
        <v>0.29880000000000001</v>
      </c>
      <c r="BF61" s="21">
        <v>0.11609999999999999</v>
      </c>
      <c r="BG61" s="21">
        <v>0.16309999999999999</v>
      </c>
      <c r="BH61" s="21">
        <v>0.54800000000000004</v>
      </c>
      <c r="BI61" s="21">
        <v>2.7332000000000001</v>
      </c>
      <c r="BJ61" s="21">
        <v>2.6150000000000002</v>
      </c>
      <c r="BK61" s="21">
        <v>3.4459</v>
      </c>
      <c r="BL61" s="21">
        <v>0.62219999999999998</v>
      </c>
      <c r="BM61" s="21">
        <v>3.49E-2</v>
      </c>
      <c r="BN61" s="21">
        <v>2.0819999999999999</v>
      </c>
      <c r="BO61" s="21">
        <v>0.1996</v>
      </c>
      <c r="BP61" s="21">
        <v>3.1284999999999998</v>
      </c>
      <c r="BQ61" s="21">
        <v>12.7882</v>
      </c>
      <c r="BR61" s="21">
        <v>70.186000000000007</v>
      </c>
      <c r="BS61" s="21">
        <v>7.0000000000000007E-2</v>
      </c>
      <c r="BT61" s="21">
        <v>0.83440000000000003</v>
      </c>
      <c r="BU61" s="21">
        <v>0.11360000000000001</v>
      </c>
      <c r="BV61" s="21">
        <v>1.1312</v>
      </c>
      <c r="BW61" s="21">
        <v>0.2268</v>
      </c>
      <c r="BX61" s="21">
        <v>0.21379999999999999</v>
      </c>
      <c r="BY61" s="21">
        <v>8.7900000000000006E-2</v>
      </c>
      <c r="BZ61" s="21">
        <v>8.6533999999999995</v>
      </c>
      <c r="CA61" s="21">
        <v>3.6421999999999999</v>
      </c>
      <c r="CB61" s="21">
        <v>3.0872000000000002</v>
      </c>
      <c r="CC61" s="21">
        <v>0.34549999999999997</v>
      </c>
      <c r="CD61" s="21">
        <v>6.7900999999999998</v>
      </c>
      <c r="CE61" s="21">
        <v>2.2107000000000001</v>
      </c>
      <c r="CF61" s="21">
        <v>0.35249999999999998</v>
      </c>
      <c r="CG61" s="21">
        <v>0.1139</v>
      </c>
    </row>
    <row r="62" spans="1:85">
      <c r="A62" s="5">
        <v>892</v>
      </c>
      <c r="B62" s="16">
        <v>0.93220000000000003</v>
      </c>
      <c r="C62" s="16">
        <v>1.3027</v>
      </c>
      <c r="D62" s="16">
        <v>2.1393</v>
      </c>
      <c r="E62" s="16">
        <v>2.6700000000000002E-2</v>
      </c>
      <c r="F62" s="16">
        <v>6.7500000000000004E-2</v>
      </c>
      <c r="G62" s="16">
        <v>0.21940000000000001</v>
      </c>
      <c r="H62" s="16">
        <v>6.2600000000000003E-2</v>
      </c>
      <c r="I62" s="16">
        <v>0.36969999999999997</v>
      </c>
      <c r="J62" s="16">
        <v>1.6278999999999999</v>
      </c>
      <c r="K62" s="16">
        <v>6.048</v>
      </c>
      <c r="L62" s="16">
        <v>3.7199999999999997E-2</v>
      </c>
      <c r="M62" s="16">
        <v>0.19650000000000001</v>
      </c>
      <c r="N62" s="16">
        <v>0.78620000000000001</v>
      </c>
      <c r="O62" s="16">
        <v>0.34250000000000003</v>
      </c>
      <c r="P62" s="16">
        <v>7.51E-2</v>
      </c>
      <c r="Q62" s="16">
        <v>0.34239999999999998</v>
      </c>
      <c r="R62" s="16">
        <v>71.684799999999996</v>
      </c>
      <c r="S62" s="16">
        <v>5.6186999999999996</v>
      </c>
      <c r="T62" s="16">
        <v>6.5587</v>
      </c>
      <c r="U62" s="16">
        <v>3.8182</v>
      </c>
      <c r="V62" s="16">
        <v>2.0857000000000001</v>
      </c>
      <c r="W62" s="16">
        <v>0.40329999999999999</v>
      </c>
      <c r="X62" s="16">
        <v>5.0458999999999996</v>
      </c>
      <c r="Y62" s="16">
        <v>0.3049</v>
      </c>
      <c r="Z62" s="16">
        <v>6.3235999999999999</v>
      </c>
      <c r="AA62" s="16">
        <v>7.2710999999999997</v>
      </c>
      <c r="AB62" s="16">
        <v>171.08019999999999</v>
      </c>
      <c r="AC62" s="16">
        <v>0.1711</v>
      </c>
      <c r="AD62" s="16">
        <v>0.59630000000000005</v>
      </c>
      <c r="AE62" s="16">
        <v>6.4199999999999993E-2</v>
      </c>
      <c r="AF62" s="16">
        <v>1.292</v>
      </c>
      <c r="AG62" s="16">
        <v>0.7903</v>
      </c>
      <c r="AH62" s="16">
        <v>0.85</v>
      </c>
      <c r="AI62" s="16">
        <v>1.1779999999999999</v>
      </c>
      <c r="AJ62" s="16">
        <v>30.288499999999999</v>
      </c>
      <c r="AK62" s="16">
        <v>7.4386999999999999</v>
      </c>
      <c r="AL62" s="16">
        <v>4.7671000000000001</v>
      </c>
      <c r="AM62" s="16">
        <v>0.72619999999999996</v>
      </c>
      <c r="AN62" s="16">
        <v>14.5482</v>
      </c>
      <c r="AO62" s="16">
        <v>1.6573</v>
      </c>
      <c r="AP62" s="16">
        <v>0.68540000000000001</v>
      </c>
      <c r="AQ62" s="16">
        <v>0.2296</v>
      </c>
      <c r="AR62" s="21">
        <v>0.4481</v>
      </c>
      <c r="AS62" s="21">
        <v>0.26490000000000002</v>
      </c>
      <c r="AT62" s="21">
        <v>1.0598000000000001</v>
      </c>
      <c r="AU62" s="21">
        <v>5.5999999999999999E-3</v>
      </c>
      <c r="AV62" s="21">
        <v>0.03</v>
      </c>
      <c r="AW62" s="21">
        <v>0.1242</v>
      </c>
      <c r="AX62" s="21">
        <v>4.4999999999999998E-2</v>
      </c>
      <c r="AY62" s="21">
        <v>0.19850000000000001</v>
      </c>
      <c r="AZ62" s="21">
        <v>0.64510000000000001</v>
      </c>
      <c r="BA62" s="21">
        <v>3.6303999999999998</v>
      </c>
      <c r="BB62" s="21">
        <v>2.93E-2</v>
      </c>
      <c r="BC62" s="21">
        <v>8.6400000000000005E-2</v>
      </c>
      <c r="BD62" s="21">
        <v>0.39329999999999998</v>
      </c>
      <c r="BE62" s="21">
        <v>0.28549999999999998</v>
      </c>
      <c r="BF62" s="21">
        <v>0.16159999999999999</v>
      </c>
      <c r="BG62" s="21">
        <v>0.16800000000000001</v>
      </c>
      <c r="BH62" s="21">
        <v>0.72089999999999999</v>
      </c>
      <c r="BI62" s="21">
        <v>2.1972</v>
      </c>
      <c r="BJ62" s="21">
        <v>2.8738999999999999</v>
      </c>
      <c r="BK62" s="21">
        <v>2.9312</v>
      </c>
      <c r="BL62" s="21">
        <v>1.2822</v>
      </c>
      <c r="BM62" s="21">
        <v>6.9099999999999995E-2</v>
      </c>
      <c r="BN62" s="21">
        <v>1.9107000000000001</v>
      </c>
      <c r="BO62" s="21">
        <v>0.25979999999999998</v>
      </c>
      <c r="BP62" s="21">
        <v>2.4799000000000002</v>
      </c>
      <c r="BQ62" s="21">
        <v>0.88759999999999994</v>
      </c>
      <c r="BR62" s="21">
        <v>56.367600000000003</v>
      </c>
      <c r="BS62" s="21">
        <v>8.9399999999999993E-2</v>
      </c>
      <c r="BT62" s="21">
        <v>0.59650000000000003</v>
      </c>
      <c r="BU62" s="21">
        <v>5.1999999999999998E-2</v>
      </c>
      <c r="BV62" s="21">
        <v>0.63429999999999997</v>
      </c>
      <c r="BW62" s="21">
        <v>0.48799999999999999</v>
      </c>
      <c r="BX62" s="21">
        <v>0.18959999999999999</v>
      </c>
      <c r="BY62" s="21">
        <v>0.26219999999999999</v>
      </c>
      <c r="BZ62" s="21">
        <v>7.2771999999999997</v>
      </c>
      <c r="CA62" s="21">
        <v>4.0098000000000003</v>
      </c>
      <c r="CB62" s="21">
        <v>2.9449000000000001</v>
      </c>
      <c r="CC62" s="21">
        <v>0.42409999999999998</v>
      </c>
      <c r="CD62" s="21">
        <v>6.9179000000000004</v>
      </c>
      <c r="CE62" s="21">
        <v>2.1640000000000001</v>
      </c>
      <c r="CF62" s="21">
        <v>0.45019999999999999</v>
      </c>
      <c r="CG62" s="21">
        <v>5.9200000000000003E-2</v>
      </c>
    </row>
    <row r="63" spans="1:85">
      <c r="A63" s="5">
        <v>894</v>
      </c>
      <c r="B63" s="16">
        <v>0.88729999999999998</v>
      </c>
      <c r="C63" s="16">
        <v>1.4730000000000001</v>
      </c>
      <c r="D63" s="16">
        <v>1.6265000000000001</v>
      </c>
      <c r="E63" s="16">
        <v>1.6500000000000001E-2</v>
      </c>
      <c r="F63" s="16">
        <v>1.0572999999999999</v>
      </c>
      <c r="G63" s="16">
        <v>0.16339999999999999</v>
      </c>
      <c r="H63" s="16">
        <v>0.12790000000000001</v>
      </c>
      <c r="I63" s="16">
        <v>6.9999999999999999E-4</v>
      </c>
      <c r="J63" s="16">
        <v>0.93879999999999997</v>
      </c>
      <c r="K63" s="16">
        <v>4.2763</v>
      </c>
      <c r="L63" s="16">
        <v>2.9000000000000001E-2</v>
      </c>
      <c r="M63" s="16">
        <v>1.5699999999999999E-2</v>
      </c>
      <c r="N63" s="16">
        <v>0.46529999999999999</v>
      </c>
      <c r="O63" s="16">
        <v>0.78749999999999998</v>
      </c>
      <c r="P63" s="16">
        <v>6.0600000000000001E-2</v>
      </c>
      <c r="Q63" s="16">
        <v>0.31180000000000002</v>
      </c>
      <c r="R63" s="16">
        <v>61.4741</v>
      </c>
      <c r="S63" s="16">
        <v>6.3837999999999999</v>
      </c>
      <c r="T63" s="16">
        <v>4.8737000000000004</v>
      </c>
      <c r="U63" s="16">
        <v>4.2428999999999997</v>
      </c>
      <c r="V63" s="16">
        <v>1.0915999999999999</v>
      </c>
      <c r="W63" s="16">
        <v>0.1217</v>
      </c>
      <c r="X63" s="16">
        <v>5.0071000000000003</v>
      </c>
      <c r="Y63" s="16">
        <v>0.27350000000000002</v>
      </c>
      <c r="Z63" s="16">
        <v>6.3338999999999999</v>
      </c>
      <c r="AA63" s="16">
        <v>37.433599999999998</v>
      </c>
      <c r="AB63" s="16">
        <v>141.99119999999999</v>
      </c>
      <c r="AC63" s="16">
        <v>7.9299999999999995E-2</v>
      </c>
      <c r="AD63" s="16">
        <v>0.46329999999999999</v>
      </c>
      <c r="AE63" s="16">
        <v>0.1638</v>
      </c>
      <c r="AF63" s="16">
        <v>1.4855</v>
      </c>
      <c r="AG63" s="16">
        <v>0.86080000000000001</v>
      </c>
      <c r="AH63" s="16">
        <v>0.63959999999999995</v>
      </c>
      <c r="AI63" s="16">
        <v>0.43690000000000001</v>
      </c>
      <c r="AJ63" s="16">
        <v>30.4712</v>
      </c>
      <c r="AK63" s="16">
        <v>4.0486000000000004</v>
      </c>
      <c r="AL63" s="16">
        <v>3.5011999999999999</v>
      </c>
      <c r="AM63" s="16">
        <v>0.68759999999999999</v>
      </c>
      <c r="AN63" s="16">
        <v>8.2072000000000003</v>
      </c>
      <c r="AO63" s="16">
        <v>1.2466999999999999</v>
      </c>
      <c r="AP63" s="16">
        <v>0.54520000000000002</v>
      </c>
      <c r="AQ63" s="16">
        <v>0.25569999999999998</v>
      </c>
      <c r="AR63" s="21">
        <v>0.52410000000000001</v>
      </c>
      <c r="AS63" s="21">
        <v>0.38429999999999997</v>
      </c>
      <c r="AT63" s="21">
        <v>0.8649</v>
      </c>
      <c r="AU63" s="21">
        <v>4.4000000000000003E-3</v>
      </c>
      <c r="AV63" s="21">
        <v>0.46089999999999998</v>
      </c>
      <c r="AW63" s="21">
        <v>0.1323</v>
      </c>
      <c r="AX63" s="21">
        <v>8.7599999999999997E-2</v>
      </c>
      <c r="AY63" s="21">
        <v>5.0000000000000001E-4</v>
      </c>
      <c r="AZ63" s="21">
        <v>0.49819999999999998</v>
      </c>
      <c r="BA63" s="21">
        <v>3.1040999999999999</v>
      </c>
      <c r="BB63" s="21">
        <v>2.5899999999999999E-2</v>
      </c>
      <c r="BC63" s="21">
        <v>4.2599999999999999E-2</v>
      </c>
      <c r="BD63" s="21">
        <v>0.25829999999999997</v>
      </c>
      <c r="BE63" s="21">
        <v>0.57720000000000005</v>
      </c>
      <c r="BF63" s="21">
        <v>0.14799999999999999</v>
      </c>
      <c r="BG63" s="21">
        <v>0.19109999999999999</v>
      </c>
      <c r="BH63" s="21">
        <v>1.0162</v>
      </c>
      <c r="BI63" s="21">
        <v>2.5596999999999999</v>
      </c>
      <c r="BJ63" s="21">
        <v>2.5444</v>
      </c>
      <c r="BK63" s="21">
        <v>3.5728</v>
      </c>
      <c r="BL63" s="21">
        <v>0.6744</v>
      </c>
      <c r="BM63" s="21">
        <v>4.2900000000000001E-2</v>
      </c>
      <c r="BN63" s="21">
        <v>2.1448</v>
      </c>
      <c r="BO63" s="21">
        <v>0.24979999999999999</v>
      </c>
      <c r="BP63" s="21">
        <v>3.1625999999999999</v>
      </c>
      <c r="BQ63" s="21">
        <v>12.693099999999999</v>
      </c>
      <c r="BR63" s="21">
        <v>70.915000000000006</v>
      </c>
      <c r="BS63" s="21">
        <v>5.5100000000000003E-2</v>
      </c>
      <c r="BT63" s="21">
        <v>0.3629</v>
      </c>
      <c r="BU63" s="21">
        <v>0.15859999999999999</v>
      </c>
      <c r="BV63" s="21">
        <v>1.0330999999999999</v>
      </c>
      <c r="BW63" s="21">
        <v>0.61180000000000001</v>
      </c>
      <c r="BX63" s="21">
        <v>0.16389999999999999</v>
      </c>
      <c r="BY63" s="21">
        <v>0.14130000000000001</v>
      </c>
      <c r="BZ63" s="21">
        <v>7.8415999999999997</v>
      </c>
      <c r="CA63" s="21">
        <v>2.7172000000000001</v>
      </c>
      <c r="CB63" s="21">
        <v>2.0421999999999998</v>
      </c>
      <c r="CC63" s="21">
        <v>0.44719999999999999</v>
      </c>
      <c r="CD63" s="21">
        <v>5.0909000000000004</v>
      </c>
      <c r="CE63" s="21">
        <v>2.0699999999999998</v>
      </c>
      <c r="CF63" s="21">
        <v>0.4365</v>
      </c>
      <c r="CG63" s="21">
        <v>6.88E-2</v>
      </c>
    </row>
    <row r="64" spans="1:85">
      <c r="A64" s="5">
        <v>896</v>
      </c>
      <c r="B64" s="16">
        <v>1.1073999999999999</v>
      </c>
      <c r="C64" s="16">
        <v>0.64470000000000005</v>
      </c>
      <c r="D64" s="16">
        <v>1.9433</v>
      </c>
      <c r="E64" s="16">
        <v>2.3400000000000001E-2</v>
      </c>
      <c r="F64" s="16">
        <v>0.13109999999999999</v>
      </c>
      <c r="G64" s="16">
        <v>0.1744</v>
      </c>
      <c r="H64" s="16">
        <v>5.4399999999999997E-2</v>
      </c>
      <c r="I64" s="16">
        <v>1.9300000000000001E-2</v>
      </c>
      <c r="J64" s="16">
        <v>1.3532</v>
      </c>
      <c r="K64" s="16">
        <v>3.0512999999999999</v>
      </c>
      <c r="L64" s="16">
        <v>4.7899999999999998E-2</v>
      </c>
      <c r="M64" s="16">
        <v>1.12E-2</v>
      </c>
      <c r="N64" s="16">
        <v>0.69599999999999995</v>
      </c>
      <c r="O64" s="16">
        <v>0.73209999999999997</v>
      </c>
      <c r="P64" s="16">
        <v>7.0699999999999999E-2</v>
      </c>
      <c r="Q64" s="16">
        <v>0.41949999999999998</v>
      </c>
      <c r="R64" s="16">
        <v>55.1006</v>
      </c>
      <c r="S64" s="16">
        <v>6.1927000000000003</v>
      </c>
      <c r="T64" s="16">
        <v>4.2857000000000003</v>
      </c>
      <c r="U64" s="16">
        <v>4.7187000000000001</v>
      </c>
      <c r="V64" s="16">
        <v>1.8571</v>
      </c>
      <c r="W64" s="16">
        <v>0.21440000000000001</v>
      </c>
      <c r="X64" s="16">
        <v>4.6416000000000004</v>
      </c>
      <c r="Y64" s="16">
        <v>0.1938</v>
      </c>
      <c r="Z64" s="16">
        <v>5.3586999999999998</v>
      </c>
      <c r="AA64" s="16">
        <v>51.628999999999998</v>
      </c>
      <c r="AB64" s="16">
        <v>77.575900000000004</v>
      </c>
      <c r="AC64" s="16">
        <v>0.1134</v>
      </c>
      <c r="AD64" s="16">
        <v>0.65229999999999999</v>
      </c>
      <c r="AE64" s="16">
        <v>7.8700000000000006E-2</v>
      </c>
      <c r="AF64" s="16">
        <v>1.4643999999999999</v>
      </c>
      <c r="AG64" s="16">
        <v>0.56220000000000003</v>
      </c>
      <c r="AH64" s="16">
        <v>0.76549999999999996</v>
      </c>
      <c r="AI64" s="16">
        <v>0.67420000000000002</v>
      </c>
      <c r="AJ64" s="16">
        <v>24.533300000000001</v>
      </c>
      <c r="AK64" s="16">
        <v>5.4375</v>
      </c>
      <c r="AL64" s="16">
        <v>3.5156000000000001</v>
      </c>
      <c r="AM64" s="16">
        <v>0.47139999999999999</v>
      </c>
      <c r="AN64" s="16">
        <v>10.5303</v>
      </c>
      <c r="AO64" s="16">
        <v>1.5942000000000001</v>
      </c>
      <c r="AP64" s="16">
        <v>0.51490000000000002</v>
      </c>
      <c r="AQ64" s="16">
        <v>0.17749999999999999</v>
      </c>
      <c r="AR64" s="21">
        <v>0.64800000000000002</v>
      </c>
      <c r="AS64" s="21">
        <v>0.1779</v>
      </c>
      <c r="AT64" s="21">
        <v>0.96870000000000001</v>
      </c>
      <c r="AU64" s="21">
        <v>4.7999999999999996E-3</v>
      </c>
      <c r="AV64" s="21">
        <v>7.0000000000000007E-2</v>
      </c>
      <c r="AW64" s="21">
        <v>6.5000000000000002E-2</v>
      </c>
      <c r="AX64" s="21">
        <v>4.02E-2</v>
      </c>
      <c r="AY64" s="21">
        <v>2E-3</v>
      </c>
      <c r="AZ64" s="21">
        <v>0.67310000000000003</v>
      </c>
      <c r="BA64" s="21">
        <v>2.4687999999999999</v>
      </c>
      <c r="BB64" s="21">
        <v>5.4800000000000001E-2</v>
      </c>
      <c r="BC64" s="21">
        <v>2.8799999999999999E-2</v>
      </c>
      <c r="BD64" s="21">
        <v>0.49080000000000001</v>
      </c>
      <c r="BE64" s="21">
        <v>0.68420000000000003</v>
      </c>
      <c r="BF64" s="21">
        <v>0.1414</v>
      </c>
      <c r="BG64" s="21">
        <v>0.26150000000000001</v>
      </c>
      <c r="BH64" s="21">
        <v>0.52710000000000001</v>
      </c>
      <c r="BI64" s="21">
        <v>2.1871999999999998</v>
      </c>
      <c r="BJ64" s="21">
        <v>2.6793</v>
      </c>
      <c r="BK64" s="21">
        <v>3.5888</v>
      </c>
      <c r="BL64" s="21">
        <v>1.0459000000000001</v>
      </c>
      <c r="BM64" s="21">
        <v>3.2599999999999997E-2</v>
      </c>
      <c r="BN64" s="21">
        <v>2.3245</v>
      </c>
      <c r="BO64" s="21">
        <v>0.16350000000000001</v>
      </c>
      <c r="BP64" s="21">
        <v>3.4750999999999999</v>
      </c>
      <c r="BQ64" s="21">
        <v>16.087700000000002</v>
      </c>
      <c r="BR64" s="21">
        <v>48.457299999999996</v>
      </c>
      <c r="BS64" s="21">
        <v>9.7299999999999998E-2</v>
      </c>
      <c r="BT64" s="21">
        <v>0.54239999999999999</v>
      </c>
      <c r="BU64" s="21">
        <v>6.5600000000000006E-2</v>
      </c>
      <c r="BV64" s="21">
        <v>0.88770000000000004</v>
      </c>
      <c r="BW64" s="21">
        <v>0.60680000000000001</v>
      </c>
      <c r="BX64" s="21">
        <v>0.2253</v>
      </c>
      <c r="BY64" s="21">
        <v>0.26219999999999999</v>
      </c>
      <c r="BZ64" s="21">
        <v>7.3918999999999997</v>
      </c>
      <c r="CA64" s="21">
        <v>4.1829999999999998</v>
      </c>
      <c r="CB64" s="21">
        <v>2.7475000000000001</v>
      </c>
      <c r="CC64" s="21">
        <v>0.39360000000000001</v>
      </c>
      <c r="CD64" s="21">
        <v>6.4210000000000003</v>
      </c>
      <c r="CE64" s="21">
        <v>2.1507999999999998</v>
      </c>
      <c r="CF64" s="21">
        <v>0.3523</v>
      </c>
      <c r="CG64" s="21">
        <v>4.8599999999999997E-2</v>
      </c>
    </row>
    <row r="65" spans="1:85">
      <c r="A65" s="5">
        <v>897</v>
      </c>
      <c r="B65" s="16">
        <v>0.94930000000000003</v>
      </c>
      <c r="C65" s="16">
        <v>1.7424999999999999</v>
      </c>
      <c r="D65" s="16">
        <v>1.8222</v>
      </c>
      <c r="E65" s="16">
        <v>2.2800000000000001E-2</v>
      </c>
      <c r="F65" s="16">
        <v>0.83509999999999995</v>
      </c>
      <c r="G65" s="16">
        <v>0.17</v>
      </c>
      <c r="H65" s="16">
        <v>0.18820000000000001</v>
      </c>
      <c r="I65" s="16">
        <v>0.10050000000000001</v>
      </c>
      <c r="J65" s="16">
        <v>1.1019000000000001</v>
      </c>
      <c r="K65" s="16">
        <v>6.5166000000000004</v>
      </c>
      <c r="L65" s="16">
        <v>2.5600000000000001E-2</v>
      </c>
      <c r="M65" s="16">
        <v>9.06E-2</v>
      </c>
      <c r="N65" s="16">
        <v>0.65800000000000003</v>
      </c>
      <c r="O65" s="16">
        <v>1.0045999999999999</v>
      </c>
      <c r="P65" s="16">
        <v>7.3499999999999996E-2</v>
      </c>
      <c r="Q65" s="16">
        <v>0.39489999999999997</v>
      </c>
      <c r="R65" s="16">
        <v>61.409399999999998</v>
      </c>
      <c r="S65" s="16">
        <v>8.6827000000000005</v>
      </c>
      <c r="T65" s="16">
        <v>5.5705999999999998</v>
      </c>
      <c r="U65" s="16">
        <v>4.9481000000000002</v>
      </c>
      <c r="V65" s="16">
        <v>0.83660000000000001</v>
      </c>
      <c r="W65" s="16">
        <v>0.21609999999999999</v>
      </c>
      <c r="X65" s="16">
        <v>5.556</v>
      </c>
      <c r="Y65" s="16">
        <v>0.3367</v>
      </c>
      <c r="Z65" s="16">
        <v>7.1908000000000003</v>
      </c>
      <c r="AA65" s="16">
        <v>55.598100000000002</v>
      </c>
      <c r="AB65" s="16">
        <v>164.24250000000001</v>
      </c>
      <c r="AC65" s="16">
        <v>0.1318</v>
      </c>
      <c r="AD65" s="16">
        <v>0.82310000000000005</v>
      </c>
      <c r="AE65" s="16">
        <v>6.0400000000000002E-2</v>
      </c>
      <c r="AF65" s="16">
        <v>1.9152</v>
      </c>
      <c r="AG65" s="16">
        <v>1.6633</v>
      </c>
      <c r="AH65" s="16">
        <v>0.98670000000000002</v>
      </c>
      <c r="AI65" s="16">
        <v>1.3230999999999999</v>
      </c>
      <c r="AJ65" s="16">
        <v>25.7179</v>
      </c>
      <c r="AK65" s="16">
        <v>8.5513999999999992</v>
      </c>
      <c r="AL65" s="16">
        <v>4.1524000000000001</v>
      </c>
      <c r="AM65" s="16">
        <v>0.87580000000000002</v>
      </c>
      <c r="AN65" s="16">
        <v>5.8971999999999998</v>
      </c>
      <c r="AO65" s="16">
        <v>1.7241</v>
      </c>
      <c r="AP65" s="16">
        <v>0.90349999999999997</v>
      </c>
      <c r="AQ65" s="16">
        <v>0.20979999999999999</v>
      </c>
      <c r="AR65" s="21">
        <v>0.48499999999999999</v>
      </c>
      <c r="AS65" s="21">
        <v>0.40439999999999998</v>
      </c>
      <c r="AT65" s="21">
        <v>1.1141000000000001</v>
      </c>
      <c r="AU65" s="21">
        <v>4.3E-3</v>
      </c>
      <c r="AV65" s="21">
        <v>0.3649</v>
      </c>
      <c r="AW65" s="21">
        <v>7.5800000000000006E-2</v>
      </c>
      <c r="AX65" s="21">
        <v>0.13519999999999999</v>
      </c>
      <c r="AY65" s="21">
        <v>4.3400000000000001E-2</v>
      </c>
      <c r="AZ65" s="21">
        <v>0.45669999999999999</v>
      </c>
      <c r="BA65" s="21">
        <v>4.6889000000000003</v>
      </c>
      <c r="BB65" s="21">
        <v>2.12E-2</v>
      </c>
      <c r="BC65" s="21">
        <v>5.4699999999999999E-2</v>
      </c>
      <c r="BD65" s="21">
        <v>0.36780000000000002</v>
      </c>
      <c r="BE65" s="21">
        <v>0.76549999999999996</v>
      </c>
      <c r="BF65" s="21">
        <v>0.19359999999999999</v>
      </c>
      <c r="BG65" s="21">
        <v>0.19470000000000001</v>
      </c>
      <c r="BH65" s="21">
        <v>0.15970000000000001</v>
      </c>
      <c r="BI65" s="21">
        <v>3.0148000000000001</v>
      </c>
      <c r="BJ65" s="21">
        <v>2.5924999999999998</v>
      </c>
      <c r="BK65" s="21">
        <v>3.9655999999999998</v>
      </c>
      <c r="BL65" s="21">
        <v>0.55689999999999995</v>
      </c>
      <c r="BM65" s="21">
        <v>3.2599999999999997E-2</v>
      </c>
      <c r="BN65" s="21">
        <v>1.8895</v>
      </c>
      <c r="BO65" s="21">
        <v>0.25109999999999999</v>
      </c>
      <c r="BP65" s="21">
        <v>3.3956</v>
      </c>
      <c r="BQ65" s="21">
        <v>15.7036</v>
      </c>
      <c r="BR65" s="21">
        <v>83.1631</v>
      </c>
      <c r="BS65" s="21">
        <v>0.12189999999999999</v>
      </c>
      <c r="BT65" s="21">
        <v>0.61080000000000001</v>
      </c>
      <c r="BU65" s="21">
        <v>4.2700000000000002E-2</v>
      </c>
      <c r="BV65" s="21">
        <v>0.997</v>
      </c>
      <c r="BW65" s="21">
        <v>1.0505</v>
      </c>
      <c r="BX65" s="21">
        <v>0.22720000000000001</v>
      </c>
      <c r="BY65" s="21">
        <v>0.32469999999999999</v>
      </c>
      <c r="BZ65" s="21">
        <v>7.0251000000000001</v>
      </c>
      <c r="CA65" s="21">
        <v>3.9296000000000002</v>
      </c>
      <c r="CB65" s="21">
        <v>2.8090999999999999</v>
      </c>
      <c r="CC65" s="21">
        <v>0.60160000000000002</v>
      </c>
      <c r="CD65" s="21">
        <v>2.9554999999999998</v>
      </c>
      <c r="CE65" s="21">
        <v>2.5720000000000001</v>
      </c>
      <c r="CF65" s="21">
        <v>0.51670000000000005</v>
      </c>
      <c r="CG65" s="21">
        <v>6.1699999999999998E-2</v>
      </c>
    </row>
    <row r="66" spans="1:85">
      <c r="A66" s="5">
        <v>899</v>
      </c>
      <c r="B66" s="16">
        <v>0.38629999999999998</v>
      </c>
      <c r="C66" s="16">
        <v>0.61299999999999999</v>
      </c>
      <c r="D66" s="16">
        <v>0.68959999999999999</v>
      </c>
      <c r="E66" s="16">
        <v>2.3800000000000002E-2</v>
      </c>
      <c r="F66" s="16">
        <v>0.18870000000000001</v>
      </c>
      <c r="G66" s="16">
        <v>0.20080000000000001</v>
      </c>
      <c r="H66" s="16">
        <v>0.13120000000000001</v>
      </c>
      <c r="I66" s="16">
        <v>1.6999999999999999E-3</v>
      </c>
      <c r="J66" s="16">
        <v>1.0403</v>
      </c>
      <c r="K66" s="16">
        <v>2.0449000000000002</v>
      </c>
      <c r="L66" s="16">
        <v>6.7000000000000004E-2</v>
      </c>
      <c r="M66" s="16">
        <v>5.9799999999999999E-2</v>
      </c>
      <c r="N66" s="16">
        <v>0.36709999999999998</v>
      </c>
      <c r="O66" s="16">
        <v>0.40450000000000003</v>
      </c>
      <c r="P66" s="16">
        <v>6.1899999999999997E-2</v>
      </c>
      <c r="Q66" s="16">
        <v>0.28789999999999999</v>
      </c>
      <c r="R66" s="16">
        <v>53.951300000000003</v>
      </c>
      <c r="S66" s="16">
        <v>3.3119000000000001</v>
      </c>
      <c r="T66" s="16">
        <v>4.1050000000000004</v>
      </c>
      <c r="U66" s="16">
        <v>4.2362000000000002</v>
      </c>
      <c r="V66" s="16">
        <v>0.85299999999999998</v>
      </c>
      <c r="W66" s="16">
        <v>0.1421</v>
      </c>
      <c r="X66" s="16">
        <v>3.4093</v>
      </c>
      <c r="Y66" s="16">
        <v>0.18390000000000001</v>
      </c>
      <c r="Z66" s="16">
        <v>5.2925000000000004</v>
      </c>
      <c r="AA66" s="16">
        <v>39.694400000000002</v>
      </c>
      <c r="AB66" s="16">
        <v>92.6755</v>
      </c>
      <c r="AC66" s="16">
        <v>9.7000000000000003E-2</v>
      </c>
      <c r="AD66" s="16">
        <v>0.91339999999999999</v>
      </c>
      <c r="AE66" s="16">
        <v>0.1163</v>
      </c>
      <c r="AF66" s="16">
        <v>1.2439</v>
      </c>
      <c r="AG66" s="16">
        <v>0.186</v>
      </c>
      <c r="AH66" s="16">
        <v>0.61099999999999999</v>
      </c>
      <c r="AI66" s="16">
        <v>1.4340999999999999</v>
      </c>
      <c r="AJ66" s="16">
        <v>13.873200000000001</v>
      </c>
      <c r="AK66" s="16">
        <v>5.2420999999999998</v>
      </c>
      <c r="AL66" s="16">
        <v>3.0882000000000001</v>
      </c>
      <c r="AM66" s="16">
        <v>0.47589999999999999</v>
      </c>
      <c r="AN66" s="16">
        <v>7.2435</v>
      </c>
      <c r="AO66" s="16">
        <v>1.1076999999999999</v>
      </c>
      <c r="AP66" s="16">
        <v>0.51759999999999995</v>
      </c>
      <c r="AQ66" s="16">
        <v>0.2175</v>
      </c>
      <c r="AR66" s="21">
        <v>0.24199999999999999</v>
      </c>
      <c r="AS66" s="21">
        <v>0.2029</v>
      </c>
      <c r="AT66" s="21">
        <v>0.47010000000000002</v>
      </c>
      <c r="AU66" s="21">
        <v>5.8999999999999999E-3</v>
      </c>
      <c r="AV66" s="21">
        <v>0.1116</v>
      </c>
      <c r="AW66" s="21">
        <v>0.1169</v>
      </c>
      <c r="AX66" s="21">
        <v>0.1157</v>
      </c>
      <c r="AY66" s="21">
        <v>3.2000000000000002E-3</v>
      </c>
      <c r="AZ66" s="21">
        <v>0.59389999999999998</v>
      </c>
      <c r="BA66" s="21">
        <v>1.6635</v>
      </c>
      <c r="BB66" s="21">
        <v>6.6000000000000003E-2</v>
      </c>
      <c r="BC66" s="21">
        <v>4.7199999999999999E-2</v>
      </c>
      <c r="BD66" s="21">
        <v>0.22589999999999999</v>
      </c>
      <c r="BE66" s="21">
        <v>0.37840000000000001</v>
      </c>
      <c r="BF66" s="21">
        <v>0.17499999999999999</v>
      </c>
      <c r="BG66" s="21">
        <v>0.21010000000000001</v>
      </c>
      <c r="BH66" s="21">
        <v>0.61750000000000005</v>
      </c>
      <c r="BI66" s="21">
        <v>1.4996</v>
      </c>
      <c r="BJ66" s="21">
        <v>2.3262</v>
      </c>
      <c r="BK66" s="21">
        <v>3.4041999999999999</v>
      </c>
      <c r="BL66" s="21">
        <v>0.55259999999999998</v>
      </c>
      <c r="BM66" s="21">
        <v>2.12E-2</v>
      </c>
      <c r="BN66" s="21">
        <v>1.6198999999999999</v>
      </c>
      <c r="BO66" s="21">
        <v>0.17</v>
      </c>
      <c r="BP66" s="21">
        <v>2.7955999999999999</v>
      </c>
      <c r="BQ66" s="21">
        <v>14.220700000000001</v>
      </c>
      <c r="BR66" s="21">
        <v>42.336599999999997</v>
      </c>
      <c r="BS66" s="21">
        <v>0.1055</v>
      </c>
      <c r="BT66" s="21">
        <v>0.80059999999999998</v>
      </c>
      <c r="BU66" s="21">
        <v>0.11219999999999999</v>
      </c>
      <c r="BV66" s="21">
        <v>0.95</v>
      </c>
      <c r="BW66" s="21">
        <v>0.26050000000000001</v>
      </c>
      <c r="BX66" s="21">
        <v>0.1615</v>
      </c>
      <c r="BY66" s="21">
        <v>0.56579999999999997</v>
      </c>
      <c r="BZ66" s="21">
        <v>3.9752000000000001</v>
      </c>
      <c r="CA66" s="21">
        <v>3.3307000000000002</v>
      </c>
      <c r="CB66" s="21">
        <v>2.5712999999999999</v>
      </c>
      <c r="CC66" s="21">
        <v>0.38319999999999999</v>
      </c>
      <c r="CD66" s="21">
        <v>3.5367000000000002</v>
      </c>
      <c r="CE66" s="21">
        <v>2.0044</v>
      </c>
      <c r="CF66" s="21">
        <v>0.40939999999999999</v>
      </c>
      <c r="CG66" s="21">
        <v>6.8900000000000003E-2</v>
      </c>
    </row>
    <row r="67" spans="1:85">
      <c r="A67" s="5">
        <v>900</v>
      </c>
      <c r="B67" s="16">
        <v>0.53769999999999996</v>
      </c>
      <c r="C67" s="16">
        <v>1.6426000000000001</v>
      </c>
      <c r="D67" s="16">
        <v>0.72240000000000004</v>
      </c>
      <c r="E67" s="16">
        <v>2.5000000000000001E-2</v>
      </c>
      <c r="F67" s="16">
        <v>0.84319999999999995</v>
      </c>
      <c r="G67" s="16">
        <v>0.1206</v>
      </c>
      <c r="H67" s="16">
        <v>0.12939999999999999</v>
      </c>
      <c r="I67" s="16">
        <v>2.8E-3</v>
      </c>
      <c r="J67" s="16">
        <v>1.3905000000000001</v>
      </c>
      <c r="K67" s="16">
        <v>4.5983000000000001</v>
      </c>
      <c r="L67" s="16">
        <v>5.5E-2</v>
      </c>
      <c r="M67" s="16">
        <v>4.2799999999999998E-2</v>
      </c>
      <c r="N67" s="16">
        <v>0.57010000000000005</v>
      </c>
      <c r="O67" s="16">
        <v>0.3896</v>
      </c>
      <c r="P67" s="16">
        <v>6.2199999999999998E-2</v>
      </c>
      <c r="Q67" s="16">
        <v>0.34410000000000002</v>
      </c>
      <c r="R67" s="16">
        <v>73.815299999999993</v>
      </c>
      <c r="S67" s="16">
        <v>5.5395000000000003</v>
      </c>
      <c r="T67" s="16">
        <v>5.4077999999999999</v>
      </c>
      <c r="U67" s="16">
        <v>4.5049999999999999</v>
      </c>
      <c r="V67" s="16">
        <v>1.0496000000000001</v>
      </c>
      <c r="W67" s="16">
        <v>0.25319999999999998</v>
      </c>
      <c r="X67" s="16">
        <v>5.1890999999999998</v>
      </c>
      <c r="Y67" s="16">
        <v>0.35630000000000001</v>
      </c>
      <c r="Z67" s="16">
        <v>8.6857000000000006</v>
      </c>
      <c r="AA67" s="16">
        <v>47.938499999999998</v>
      </c>
      <c r="AB67" s="16">
        <v>123.4932</v>
      </c>
      <c r="AC67" s="16">
        <v>0.13589999999999999</v>
      </c>
      <c r="AD67" s="16">
        <v>0.83709999999999996</v>
      </c>
      <c r="AE67" s="16">
        <v>9.2200000000000004E-2</v>
      </c>
      <c r="AF67" s="16">
        <v>1.6087</v>
      </c>
      <c r="AG67" s="16">
        <v>0.42659999999999998</v>
      </c>
      <c r="AH67" s="16">
        <v>0.93300000000000005</v>
      </c>
      <c r="AI67" s="16">
        <v>0.56230000000000002</v>
      </c>
      <c r="AJ67" s="16">
        <v>37.301299999999998</v>
      </c>
      <c r="AK67" s="16">
        <v>6.5986000000000002</v>
      </c>
      <c r="AL67" s="16">
        <v>3.7612000000000001</v>
      </c>
      <c r="AM67" s="16">
        <v>0.57479999999999998</v>
      </c>
      <c r="AN67" s="16">
        <v>10.3484</v>
      </c>
      <c r="AO67" s="16">
        <v>1.4673</v>
      </c>
      <c r="AP67" s="16">
        <v>0.51070000000000004</v>
      </c>
      <c r="AQ67" s="16">
        <v>0.1638</v>
      </c>
      <c r="AR67" s="21">
        <v>0.27810000000000001</v>
      </c>
      <c r="AS67" s="21">
        <v>0.35920000000000002</v>
      </c>
      <c r="AT67" s="21">
        <v>0.38200000000000001</v>
      </c>
      <c r="AU67" s="21">
        <v>4.4000000000000003E-3</v>
      </c>
      <c r="AV67" s="21">
        <v>0.33389999999999997</v>
      </c>
      <c r="AW67" s="21">
        <v>6.8699999999999997E-2</v>
      </c>
      <c r="AX67" s="21">
        <v>0.1142</v>
      </c>
      <c r="AY67" s="21">
        <v>0</v>
      </c>
      <c r="AZ67" s="21">
        <v>0.50749999999999995</v>
      </c>
      <c r="BA67" s="21">
        <v>2.6919</v>
      </c>
      <c r="BB67" s="21">
        <v>4.4400000000000002E-2</v>
      </c>
      <c r="BC67" s="21">
        <v>8.6599999999999996E-2</v>
      </c>
      <c r="BD67" s="21">
        <v>0.29320000000000002</v>
      </c>
      <c r="BE67" s="21">
        <v>0.30049999999999999</v>
      </c>
      <c r="BF67" s="21">
        <v>8.3099999999999993E-2</v>
      </c>
      <c r="BG67" s="21">
        <v>0.1653</v>
      </c>
      <c r="BH67" s="21">
        <v>0.23449999999999999</v>
      </c>
      <c r="BI67" s="21">
        <v>1.8828</v>
      </c>
      <c r="BJ67" s="21">
        <v>2.3856999999999999</v>
      </c>
      <c r="BK67" s="21">
        <v>2.8986999999999998</v>
      </c>
      <c r="BL67" s="21">
        <v>0.57220000000000004</v>
      </c>
      <c r="BM67" s="21">
        <v>2.5600000000000001E-2</v>
      </c>
      <c r="BN67" s="21">
        <v>1.5967</v>
      </c>
      <c r="BO67" s="21">
        <v>0.2732</v>
      </c>
      <c r="BP67" s="21">
        <v>3.1669</v>
      </c>
      <c r="BQ67" s="21">
        <v>13.020300000000001</v>
      </c>
      <c r="BR67" s="21">
        <v>44.002600000000001</v>
      </c>
      <c r="BS67" s="21">
        <v>8.5999999999999993E-2</v>
      </c>
      <c r="BT67" s="21">
        <v>0.61250000000000004</v>
      </c>
      <c r="BU67" s="21">
        <v>7.1300000000000002E-2</v>
      </c>
      <c r="BV67" s="21">
        <v>0.86319999999999997</v>
      </c>
      <c r="BW67" s="21">
        <v>0.34250000000000003</v>
      </c>
      <c r="BX67" s="21">
        <v>0.221</v>
      </c>
      <c r="BY67" s="21">
        <v>0.15160000000000001</v>
      </c>
      <c r="BZ67" s="21">
        <v>7.6085000000000003</v>
      </c>
      <c r="CA67" s="21">
        <v>3.2639</v>
      </c>
      <c r="CB67" s="21">
        <v>2.4910000000000001</v>
      </c>
      <c r="CC67" s="21">
        <v>0.33779999999999999</v>
      </c>
      <c r="CD67" s="21">
        <v>4.1759000000000004</v>
      </c>
      <c r="CE67" s="21">
        <v>2.0924999999999998</v>
      </c>
      <c r="CF67" s="21">
        <v>0.30180000000000001</v>
      </c>
      <c r="CG67" s="21">
        <v>3.7499999999999999E-2</v>
      </c>
    </row>
    <row r="68" spans="1:85">
      <c r="A68" s="5">
        <v>901</v>
      </c>
      <c r="B68" s="16">
        <v>1.0513999999999999</v>
      </c>
      <c r="C68" s="16">
        <v>1.1238999999999999</v>
      </c>
      <c r="D68" s="16">
        <v>2.2633000000000001</v>
      </c>
      <c r="E68" s="16">
        <v>2.5700000000000001E-2</v>
      </c>
      <c r="F68" s="16">
        <v>0.44309999999999999</v>
      </c>
      <c r="G68" s="16">
        <v>0.14080000000000001</v>
      </c>
      <c r="H68" s="16">
        <v>0.1134</v>
      </c>
      <c r="I68" s="16">
        <v>2.3999999999999998E-3</v>
      </c>
      <c r="J68" s="16">
        <v>1.2784</v>
      </c>
      <c r="K68" s="16">
        <v>7.6584000000000003</v>
      </c>
      <c r="L68" s="16">
        <v>4.2700000000000002E-2</v>
      </c>
      <c r="M68" s="16">
        <v>4.4299999999999999E-2</v>
      </c>
      <c r="N68" s="16">
        <v>1.4918</v>
      </c>
      <c r="O68" s="16">
        <v>0.2054</v>
      </c>
      <c r="P68" s="16">
        <v>0.10489999999999999</v>
      </c>
      <c r="Q68" s="16">
        <v>0.58009999999999995</v>
      </c>
      <c r="R68" s="16">
        <v>70.561300000000003</v>
      </c>
      <c r="S68" s="16">
        <v>9.8278999999999996</v>
      </c>
      <c r="T68" s="16">
        <v>8.1290999999999993</v>
      </c>
      <c r="U68" s="16">
        <v>4.7477</v>
      </c>
      <c r="V68" s="16">
        <v>1.3649</v>
      </c>
      <c r="W68" s="16">
        <v>0.3206</v>
      </c>
      <c r="X68" s="16">
        <v>4.6313000000000004</v>
      </c>
      <c r="Y68" s="16">
        <v>0.25869999999999999</v>
      </c>
      <c r="Z68" s="16">
        <v>6.3101000000000003</v>
      </c>
      <c r="AA68" s="16">
        <v>53.020200000000003</v>
      </c>
      <c r="AB68" s="16">
        <v>146.4495</v>
      </c>
      <c r="AC68" s="16">
        <v>0.21909999999999999</v>
      </c>
      <c r="AD68" s="16">
        <v>0.80230000000000001</v>
      </c>
      <c r="AE68" s="16">
        <v>2.2800000000000001E-2</v>
      </c>
      <c r="AF68" s="16">
        <v>1.4386000000000001</v>
      </c>
      <c r="AG68" s="16">
        <v>0.84670000000000001</v>
      </c>
      <c r="AH68" s="16">
        <v>1.0337000000000001</v>
      </c>
      <c r="AI68" s="16">
        <v>4.1717000000000004</v>
      </c>
      <c r="AJ68" s="16">
        <v>27.8659</v>
      </c>
      <c r="AK68" s="16">
        <v>9.3269000000000002</v>
      </c>
      <c r="AL68" s="16">
        <v>4.7446999999999999</v>
      </c>
      <c r="AM68" s="16">
        <v>0.79649999999999999</v>
      </c>
      <c r="AN68" s="16">
        <v>15.2982</v>
      </c>
      <c r="AO68" s="16">
        <v>1.8213999999999999</v>
      </c>
      <c r="AP68" s="16">
        <v>0.74619999999999997</v>
      </c>
      <c r="AQ68" s="16">
        <v>0.2361</v>
      </c>
      <c r="AR68" s="21">
        <v>0.54369999999999996</v>
      </c>
      <c r="AS68" s="21">
        <v>0.27879999999999999</v>
      </c>
      <c r="AT68" s="21">
        <v>1.2803</v>
      </c>
      <c r="AU68" s="21">
        <v>6.1999999999999998E-3</v>
      </c>
      <c r="AV68" s="21">
        <v>0.2165</v>
      </c>
      <c r="AW68" s="21">
        <v>5.0099999999999999E-2</v>
      </c>
      <c r="AX68" s="21">
        <v>9.8900000000000002E-2</v>
      </c>
      <c r="AY68" s="21">
        <v>1.2999999999999999E-3</v>
      </c>
      <c r="AZ68" s="21">
        <v>0.62649999999999995</v>
      </c>
      <c r="BA68" s="21">
        <v>4.9164000000000003</v>
      </c>
      <c r="BB68" s="21">
        <v>3.73E-2</v>
      </c>
      <c r="BC68" s="21">
        <v>1.18E-2</v>
      </c>
      <c r="BD68" s="21">
        <v>0.95720000000000005</v>
      </c>
      <c r="BE68" s="21">
        <v>0.1716</v>
      </c>
      <c r="BF68" s="21">
        <v>0.21029999999999999</v>
      </c>
      <c r="BG68" s="21">
        <v>0.27400000000000002</v>
      </c>
      <c r="BH68" s="21">
        <v>0.3654</v>
      </c>
      <c r="BI68" s="21">
        <v>3.8530000000000002</v>
      </c>
      <c r="BJ68" s="21">
        <v>3.9695999999999998</v>
      </c>
      <c r="BK68" s="21">
        <v>3.37</v>
      </c>
      <c r="BL68" s="21">
        <v>0.75529999999999997</v>
      </c>
      <c r="BM68" s="21">
        <v>4.3999999999999997E-2</v>
      </c>
      <c r="BN68" s="21">
        <v>2.8308</v>
      </c>
      <c r="BO68" s="21">
        <v>0.25280000000000002</v>
      </c>
      <c r="BP68" s="21">
        <v>3.2951999999999999</v>
      </c>
      <c r="BQ68" s="21">
        <v>12.7919</v>
      </c>
      <c r="BR68" s="21">
        <v>61.9908</v>
      </c>
      <c r="BS68" s="21">
        <v>0.1482</v>
      </c>
      <c r="BT68" s="21">
        <v>0.72889999999999999</v>
      </c>
      <c r="BU68" s="21">
        <v>2.0500000000000001E-2</v>
      </c>
      <c r="BV68" s="21">
        <v>0.9264</v>
      </c>
      <c r="BW68" s="21">
        <v>0.51770000000000005</v>
      </c>
      <c r="BX68" s="21">
        <v>0.30249999999999999</v>
      </c>
      <c r="BY68" s="21">
        <v>1.4066000000000001</v>
      </c>
      <c r="BZ68" s="21">
        <v>8.8008000000000006</v>
      </c>
      <c r="CA68" s="21">
        <v>5.1820000000000004</v>
      </c>
      <c r="CB68" s="21">
        <v>3.5840999999999998</v>
      </c>
      <c r="CC68" s="21">
        <v>0.49540000000000001</v>
      </c>
      <c r="CD68" s="21">
        <v>8.8135999999999992</v>
      </c>
      <c r="CE68" s="21">
        <v>2.4815</v>
      </c>
      <c r="CF68" s="21">
        <v>0.57410000000000005</v>
      </c>
      <c r="CG68" s="21">
        <v>5.7599999999999998E-2</v>
      </c>
    </row>
    <row r="69" spans="1:85">
      <c r="A69" s="5">
        <v>903</v>
      </c>
      <c r="B69" s="16">
        <v>0.86770000000000003</v>
      </c>
      <c r="C69" s="16">
        <v>1.157</v>
      </c>
      <c r="D69" s="16">
        <v>2.6835</v>
      </c>
      <c r="E69" s="16">
        <v>2.07E-2</v>
      </c>
      <c r="F69" s="16">
        <v>5.2900000000000003E-2</v>
      </c>
      <c r="G69" s="16">
        <v>0.20660000000000001</v>
      </c>
      <c r="H69" s="16">
        <v>8.5099999999999995E-2</v>
      </c>
      <c r="I69" s="16">
        <v>1.55E-2</v>
      </c>
      <c r="J69" s="16">
        <v>1.3684000000000001</v>
      </c>
      <c r="K69" s="16">
        <v>5.0434000000000001</v>
      </c>
      <c r="L69" s="16">
        <v>6.93E-2</v>
      </c>
      <c r="M69" s="16">
        <v>6.1899999999999997E-2</v>
      </c>
      <c r="N69" s="16">
        <v>0.78039999999999998</v>
      </c>
      <c r="O69" s="16">
        <v>0.5111</v>
      </c>
      <c r="P69" s="16">
        <v>9.0399999999999994E-2</v>
      </c>
      <c r="Q69" s="16">
        <v>0.56969999999999998</v>
      </c>
      <c r="R69" s="16">
        <v>76.775099999999995</v>
      </c>
      <c r="S69" s="16">
        <v>7.3718000000000004</v>
      </c>
      <c r="T69" s="16">
        <v>5.9702000000000002</v>
      </c>
      <c r="U69" s="16">
        <v>4.5922000000000001</v>
      </c>
      <c r="V69" s="16">
        <v>2.1080999999999999</v>
      </c>
      <c r="W69" s="16">
        <v>0.27150000000000002</v>
      </c>
      <c r="X69" s="16">
        <v>4.9947999999999997</v>
      </c>
      <c r="Y69" s="16">
        <v>0.29659999999999997</v>
      </c>
      <c r="Z69" s="16">
        <v>7.5084</v>
      </c>
      <c r="AA69" s="16">
        <v>48.186599999999999</v>
      </c>
      <c r="AB69" s="16">
        <v>154.0882</v>
      </c>
      <c r="AC69" s="16">
        <v>0.2172</v>
      </c>
      <c r="AD69" s="16">
        <v>0.91310000000000002</v>
      </c>
      <c r="AE69" s="16">
        <v>8.2400000000000001E-2</v>
      </c>
      <c r="AF69" s="16">
        <v>1.8027</v>
      </c>
      <c r="AG69" s="16">
        <v>0.58930000000000005</v>
      </c>
      <c r="AH69" s="16">
        <v>1.0145</v>
      </c>
      <c r="AI69" s="16">
        <v>0.57679999999999998</v>
      </c>
      <c r="AJ69" s="16">
        <v>40.625399999999999</v>
      </c>
      <c r="AK69" s="16">
        <v>8.0777000000000001</v>
      </c>
      <c r="AL69" s="16">
        <v>4.8017000000000003</v>
      </c>
      <c r="AM69" s="16">
        <v>0.63700000000000001</v>
      </c>
      <c r="AN69" s="16">
        <v>6.1696999999999997</v>
      </c>
      <c r="AO69" s="16">
        <v>1.8406</v>
      </c>
      <c r="AP69" s="16">
        <v>0.64500000000000002</v>
      </c>
      <c r="AQ69" s="16">
        <v>0.27979999999999999</v>
      </c>
      <c r="AR69" s="21">
        <v>0.3357</v>
      </c>
      <c r="AS69" s="21">
        <v>0.2364</v>
      </c>
      <c r="AT69" s="21">
        <v>1.1375</v>
      </c>
      <c r="AU69" s="21">
        <v>3.7000000000000002E-3</v>
      </c>
      <c r="AV69" s="21">
        <v>3.6999999999999998E-2</v>
      </c>
      <c r="AW69" s="21">
        <v>9.7199999999999995E-2</v>
      </c>
      <c r="AX69" s="21">
        <v>6.5299999999999997E-2</v>
      </c>
      <c r="AY69" s="21">
        <v>5.3E-3</v>
      </c>
      <c r="AZ69" s="21">
        <v>0.75639999999999996</v>
      </c>
      <c r="BA69" s="21">
        <v>2.2292000000000001</v>
      </c>
      <c r="BB69" s="21">
        <v>4.1599999999999998E-2</v>
      </c>
      <c r="BC69" s="21">
        <v>3.3000000000000002E-2</v>
      </c>
      <c r="BD69" s="21">
        <v>0.34179999999999999</v>
      </c>
      <c r="BE69" s="21">
        <v>0.31659999999999999</v>
      </c>
      <c r="BF69" s="21">
        <v>0.2064</v>
      </c>
      <c r="BG69" s="21">
        <v>0.2321</v>
      </c>
      <c r="BH69" s="21">
        <v>0.3453</v>
      </c>
      <c r="BI69" s="21">
        <v>2.6343000000000001</v>
      </c>
      <c r="BJ69" s="21">
        <v>2.1886999999999999</v>
      </c>
      <c r="BK69" s="21">
        <v>2.6103999999999998</v>
      </c>
      <c r="BL69" s="21">
        <v>0.98380000000000001</v>
      </c>
      <c r="BM69" s="21">
        <v>3.7600000000000001E-2</v>
      </c>
      <c r="BN69" s="21">
        <v>1.8851</v>
      </c>
      <c r="BO69" s="21">
        <v>0.18190000000000001</v>
      </c>
      <c r="BP69" s="21">
        <v>2.9746000000000001</v>
      </c>
      <c r="BQ69" s="21">
        <v>12.418900000000001</v>
      </c>
      <c r="BR69" s="21">
        <v>50.469000000000001</v>
      </c>
      <c r="BS69" s="21">
        <v>8.4400000000000003E-2</v>
      </c>
      <c r="BT69" s="21">
        <v>0.57420000000000004</v>
      </c>
      <c r="BU69" s="21">
        <v>4.36E-2</v>
      </c>
      <c r="BV69" s="21">
        <v>0.89690000000000003</v>
      </c>
      <c r="BW69" s="21">
        <v>0.18229999999999999</v>
      </c>
      <c r="BX69" s="21">
        <v>0.23649999999999999</v>
      </c>
      <c r="BY69" s="21">
        <v>0.16470000000000001</v>
      </c>
      <c r="BZ69" s="21">
        <v>9.4161000000000001</v>
      </c>
      <c r="CA69" s="21">
        <v>3.5400999999999998</v>
      </c>
      <c r="CB69" s="21">
        <v>2.5219999999999998</v>
      </c>
      <c r="CC69" s="21">
        <v>0.33729999999999999</v>
      </c>
      <c r="CD69" s="21">
        <v>1.7473000000000001</v>
      </c>
      <c r="CE69" s="21">
        <v>1.8520000000000001</v>
      </c>
      <c r="CF69" s="21">
        <v>0.35770000000000002</v>
      </c>
      <c r="CG69" s="21">
        <v>7.0400000000000004E-2</v>
      </c>
    </row>
    <row r="70" spans="1:85">
      <c r="A70" s="5">
        <v>905</v>
      </c>
      <c r="B70" s="16">
        <v>1.1897</v>
      </c>
      <c r="C70" s="16">
        <v>0.75729999999999997</v>
      </c>
      <c r="D70" s="16">
        <v>3.1696</v>
      </c>
      <c r="E70" s="16">
        <v>2.52E-2</v>
      </c>
      <c r="F70" s="16">
        <v>0.16389999999999999</v>
      </c>
      <c r="G70" s="16">
        <v>0.20080000000000001</v>
      </c>
      <c r="H70" s="16">
        <v>0.1245</v>
      </c>
      <c r="I70" s="16">
        <v>5.5E-2</v>
      </c>
      <c r="J70" s="16">
        <v>1.7514000000000001</v>
      </c>
      <c r="K70" s="16">
        <v>4.6468999999999996</v>
      </c>
      <c r="L70" s="16">
        <v>5.8999999999999997E-2</v>
      </c>
      <c r="M70" s="16">
        <v>5.6800000000000003E-2</v>
      </c>
      <c r="N70" s="16">
        <v>0.84399999999999997</v>
      </c>
      <c r="O70" s="16">
        <v>0.52929999999999999</v>
      </c>
      <c r="P70" s="16">
        <v>6.6799999999999998E-2</v>
      </c>
      <c r="Q70" s="16">
        <v>0.42059999999999997</v>
      </c>
      <c r="R70" s="16">
        <v>58.558500000000002</v>
      </c>
      <c r="S70" s="16">
        <v>5.3170000000000002</v>
      </c>
      <c r="T70" s="16">
        <v>6.1304999999999996</v>
      </c>
      <c r="U70" s="16">
        <v>4.2168000000000001</v>
      </c>
      <c r="V70" s="16">
        <v>1.7666999999999999</v>
      </c>
      <c r="W70" s="16">
        <v>0.29699999999999999</v>
      </c>
      <c r="X70" s="16">
        <v>4.5167000000000002</v>
      </c>
      <c r="Y70" s="16">
        <v>0.2555</v>
      </c>
      <c r="Z70" s="16">
        <v>9.1683000000000003</v>
      </c>
      <c r="AA70" s="16">
        <v>67.417000000000002</v>
      </c>
      <c r="AB70" s="16">
        <v>135.46350000000001</v>
      </c>
      <c r="AC70" s="16">
        <v>0.18759999999999999</v>
      </c>
      <c r="AD70" s="16">
        <v>0.78349999999999997</v>
      </c>
      <c r="AE70" s="16">
        <v>0.1246</v>
      </c>
      <c r="AF70" s="16">
        <v>1.8376999999999999</v>
      </c>
      <c r="AG70" s="16">
        <v>0.77739999999999998</v>
      </c>
      <c r="AH70" s="16">
        <v>1.0531999999999999</v>
      </c>
      <c r="AI70" s="16">
        <v>1.5753999999999999</v>
      </c>
      <c r="AJ70" s="16">
        <v>37.385100000000001</v>
      </c>
      <c r="AK70" s="16">
        <v>9.157</v>
      </c>
      <c r="AL70" s="16">
        <v>4.6657999999999999</v>
      </c>
      <c r="AM70" s="16">
        <v>0.70940000000000003</v>
      </c>
      <c r="AN70" s="16">
        <v>15.176600000000001</v>
      </c>
      <c r="AO70" s="16">
        <v>1.8434999999999999</v>
      </c>
      <c r="AP70" s="16">
        <v>0.75829999999999997</v>
      </c>
      <c r="AQ70" s="16">
        <v>0.23799999999999999</v>
      </c>
      <c r="AR70" s="21">
        <v>0.54</v>
      </c>
      <c r="AS70" s="21">
        <v>0.1895</v>
      </c>
      <c r="AT70" s="21">
        <v>1.5308999999999999</v>
      </c>
      <c r="AU70" s="21">
        <v>5.8999999999999999E-3</v>
      </c>
      <c r="AV70" s="21">
        <v>8.1799999999999998E-2</v>
      </c>
      <c r="AW70" s="21">
        <v>0.1013</v>
      </c>
      <c r="AX70" s="21">
        <v>7.8200000000000006E-2</v>
      </c>
      <c r="AY70" s="21">
        <v>1.61E-2</v>
      </c>
      <c r="AZ70" s="21">
        <v>0.4209</v>
      </c>
      <c r="BA70" s="21">
        <v>2.3031000000000001</v>
      </c>
      <c r="BB70" s="21">
        <v>3.2500000000000001E-2</v>
      </c>
      <c r="BC70" s="21">
        <v>0.1109</v>
      </c>
      <c r="BD70" s="21">
        <v>0.50629999999999997</v>
      </c>
      <c r="BE70" s="21">
        <v>0.3856</v>
      </c>
      <c r="BF70" s="21">
        <v>0.2051</v>
      </c>
      <c r="BG70" s="21">
        <v>0.2331</v>
      </c>
      <c r="BH70" s="21">
        <v>0.2293</v>
      </c>
      <c r="BI70" s="21">
        <v>2.3088000000000002</v>
      </c>
      <c r="BJ70" s="21">
        <v>2.3077999999999999</v>
      </c>
      <c r="BK70" s="21">
        <v>2.8607</v>
      </c>
      <c r="BL70" s="21">
        <v>0.84550000000000003</v>
      </c>
      <c r="BM70" s="21">
        <v>3.27E-2</v>
      </c>
      <c r="BN70" s="21">
        <v>1.8151999999999999</v>
      </c>
      <c r="BO70" s="21">
        <v>0.1865</v>
      </c>
      <c r="BP70" s="21">
        <v>3.3734999999999999</v>
      </c>
      <c r="BQ70" s="21">
        <v>20.7867</v>
      </c>
      <c r="BR70" s="21">
        <v>51.518099999999997</v>
      </c>
      <c r="BS70" s="21">
        <v>0.1016</v>
      </c>
      <c r="BT70" s="21">
        <v>0.53969999999999996</v>
      </c>
      <c r="BU70" s="21">
        <v>6.7299999999999999E-2</v>
      </c>
      <c r="BV70" s="21">
        <v>0.9083</v>
      </c>
      <c r="BW70" s="21">
        <v>0.37</v>
      </c>
      <c r="BX70" s="21">
        <v>0.22389999999999999</v>
      </c>
      <c r="BY70" s="21">
        <v>0.46300000000000002</v>
      </c>
      <c r="BZ70" s="21">
        <v>8.6455000000000002</v>
      </c>
      <c r="CA70" s="21">
        <v>3.9923999999999999</v>
      </c>
      <c r="CB70" s="21">
        <v>1.9326000000000001</v>
      </c>
      <c r="CC70" s="21">
        <v>0.51729999999999998</v>
      </c>
      <c r="CD70" s="21">
        <v>5.7091000000000003</v>
      </c>
      <c r="CE70" s="21">
        <v>2.3647</v>
      </c>
      <c r="CF70" s="21">
        <v>0.39879999999999999</v>
      </c>
      <c r="CG70" s="21">
        <v>6.6000000000000003E-2</v>
      </c>
    </row>
    <row r="71" spans="1:85">
      <c r="A71" s="5">
        <v>906</v>
      </c>
      <c r="B71" s="16">
        <v>1.8243</v>
      </c>
      <c r="C71" s="16">
        <v>1.1234999999999999</v>
      </c>
      <c r="D71" s="16">
        <v>3.0901000000000001</v>
      </c>
      <c r="E71" s="16">
        <v>3.2800000000000003E-2</v>
      </c>
      <c r="F71" s="16">
        <v>1.7201</v>
      </c>
      <c r="G71" s="16">
        <v>0.16889999999999999</v>
      </c>
      <c r="H71" s="16">
        <v>0.1613</v>
      </c>
      <c r="I71" s="16">
        <v>0.33100000000000002</v>
      </c>
      <c r="J71" s="16">
        <v>1.2132000000000001</v>
      </c>
      <c r="K71" s="16">
        <v>5.4429999999999996</v>
      </c>
      <c r="L71" s="16">
        <v>5.4800000000000001E-2</v>
      </c>
      <c r="M71" s="16">
        <v>6.0199999999999997E-2</v>
      </c>
      <c r="N71" s="16">
        <v>0.69299999999999995</v>
      </c>
      <c r="O71" s="16">
        <v>0.59750000000000003</v>
      </c>
      <c r="P71" s="16">
        <v>0.10630000000000001</v>
      </c>
      <c r="Q71" s="16">
        <v>0.66149999999999998</v>
      </c>
      <c r="R71" s="16">
        <v>58.596800000000002</v>
      </c>
      <c r="S71" s="16">
        <v>6.3998999999999997</v>
      </c>
      <c r="T71" s="16">
        <v>6.4039000000000001</v>
      </c>
      <c r="U71" s="16">
        <v>4.4640000000000004</v>
      </c>
      <c r="V71" s="16">
        <v>2.0783999999999998</v>
      </c>
      <c r="W71" s="16">
        <v>0.25580000000000003</v>
      </c>
      <c r="X71" s="16">
        <v>9.7263000000000002</v>
      </c>
      <c r="Y71" s="16">
        <v>0.27310000000000001</v>
      </c>
      <c r="Z71" s="16">
        <v>7.085</v>
      </c>
      <c r="AA71" s="16">
        <v>67.374700000000004</v>
      </c>
      <c r="AB71" s="16">
        <v>245.22730000000001</v>
      </c>
      <c r="AC71" s="16">
        <v>0.18720000000000001</v>
      </c>
      <c r="AD71" s="16">
        <v>1.3486</v>
      </c>
      <c r="AE71" s="16">
        <v>1.6400000000000001E-2</v>
      </c>
      <c r="AF71" s="16">
        <v>1.8073999999999999</v>
      </c>
      <c r="AG71" s="16">
        <v>1.5145999999999999</v>
      </c>
      <c r="AH71" s="16">
        <v>1.1492</v>
      </c>
      <c r="AI71" s="16">
        <v>2.7942999999999998</v>
      </c>
      <c r="AJ71" s="16">
        <v>35.601500000000001</v>
      </c>
      <c r="AK71" s="16">
        <v>10.0349</v>
      </c>
      <c r="AL71" s="16">
        <v>4.7812000000000001</v>
      </c>
      <c r="AM71" s="16">
        <v>0.82940000000000003</v>
      </c>
      <c r="AN71" s="16">
        <v>16.385000000000002</v>
      </c>
      <c r="AO71" s="16">
        <v>1.9137999999999999</v>
      </c>
      <c r="AP71" s="16">
        <v>1.1877</v>
      </c>
      <c r="AQ71" s="16">
        <v>0.3049</v>
      </c>
      <c r="AR71" s="21">
        <v>0.623</v>
      </c>
      <c r="AS71" s="21">
        <v>0.2545</v>
      </c>
      <c r="AT71" s="21">
        <v>1.2275</v>
      </c>
      <c r="AU71" s="21">
        <v>6.1000000000000004E-3</v>
      </c>
      <c r="AV71" s="21">
        <v>0.55369999999999997</v>
      </c>
      <c r="AW71" s="21">
        <v>8.1500000000000003E-2</v>
      </c>
      <c r="AX71" s="21">
        <v>0.09</v>
      </c>
      <c r="AY71" s="21">
        <v>9.3600000000000003E-2</v>
      </c>
      <c r="AZ71" s="21">
        <v>0.40660000000000002</v>
      </c>
      <c r="BA71" s="21">
        <v>2.0036999999999998</v>
      </c>
      <c r="BB71" s="21">
        <v>2.8000000000000001E-2</v>
      </c>
      <c r="BC71" s="21">
        <v>4.3499999999999997E-2</v>
      </c>
      <c r="BD71" s="21">
        <v>0.25790000000000002</v>
      </c>
      <c r="BE71" s="21">
        <v>0.30349999999999999</v>
      </c>
      <c r="BF71" s="21">
        <v>0.1537</v>
      </c>
      <c r="BG71" s="21">
        <v>0.2351</v>
      </c>
      <c r="BH71" s="21">
        <v>7.7299999999999994E-2</v>
      </c>
      <c r="BI71" s="21">
        <v>2.0644</v>
      </c>
      <c r="BJ71" s="21">
        <v>2.5156999999999998</v>
      </c>
      <c r="BK71" s="21">
        <v>2.5642999999999998</v>
      </c>
      <c r="BL71" s="21">
        <v>0.66469999999999996</v>
      </c>
      <c r="BM71" s="21">
        <v>3.5900000000000001E-2</v>
      </c>
      <c r="BN71" s="21">
        <v>2.7501000000000002</v>
      </c>
      <c r="BO71" s="21">
        <v>0.15529999999999999</v>
      </c>
      <c r="BP71" s="21">
        <v>2.8942999999999999</v>
      </c>
      <c r="BQ71" s="21">
        <v>16.248999999999999</v>
      </c>
      <c r="BR71" s="21">
        <v>89.478499999999997</v>
      </c>
      <c r="BS71" s="21">
        <v>9.2299999999999993E-2</v>
      </c>
      <c r="BT71" s="21">
        <v>0.753</v>
      </c>
      <c r="BU71" s="21">
        <v>1.0200000000000001E-2</v>
      </c>
      <c r="BV71" s="21">
        <v>0.75309999999999999</v>
      </c>
      <c r="BW71" s="21">
        <v>0.50949999999999995</v>
      </c>
      <c r="BX71" s="21">
        <v>0.23710000000000001</v>
      </c>
      <c r="BY71" s="21">
        <v>0.45789999999999997</v>
      </c>
      <c r="BZ71" s="21">
        <v>9.8569999999999993</v>
      </c>
      <c r="CA71" s="21">
        <v>3.7692999999999999</v>
      </c>
      <c r="CB71" s="21">
        <v>2.2435999999999998</v>
      </c>
      <c r="CC71" s="21">
        <v>0.37769999999999998</v>
      </c>
      <c r="CD71" s="21">
        <v>5.7821999999999996</v>
      </c>
      <c r="CE71" s="21">
        <v>1.694</v>
      </c>
      <c r="CF71" s="21">
        <v>0.4486</v>
      </c>
      <c r="CG71" s="21">
        <v>5.6399999999999999E-2</v>
      </c>
    </row>
    <row r="72" spans="1:85">
      <c r="A72" s="5">
        <v>908</v>
      </c>
      <c r="B72" s="16">
        <v>1.2181</v>
      </c>
      <c r="C72" s="16">
        <v>1.0286</v>
      </c>
      <c r="D72" s="16">
        <v>2.4843000000000002</v>
      </c>
      <c r="E72" s="16">
        <v>5.1799999999999999E-2</v>
      </c>
      <c r="F72" s="16">
        <v>0.46450000000000002</v>
      </c>
      <c r="G72" s="16">
        <v>0.15</v>
      </c>
      <c r="H72" s="16">
        <v>0.14280000000000001</v>
      </c>
      <c r="I72" s="16">
        <v>6.9999999999999999E-4</v>
      </c>
      <c r="J72" s="16">
        <v>1.6649</v>
      </c>
      <c r="K72" s="16">
        <v>4.1283000000000003</v>
      </c>
      <c r="L72" s="16">
        <v>0.1691</v>
      </c>
      <c r="M72" s="16">
        <v>5.3400000000000003E-2</v>
      </c>
      <c r="N72" s="16">
        <v>1.1033999999999999</v>
      </c>
      <c r="O72" s="16">
        <v>0.36130000000000001</v>
      </c>
      <c r="P72" s="16">
        <v>0.1086</v>
      </c>
      <c r="Q72" s="16">
        <v>0.71499999999999997</v>
      </c>
      <c r="R72" s="16">
        <v>82.920299999999997</v>
      </c>
      <c r="S72" s="16">
        <v>4.9461000000000004</v>
      </c>
      <c r="T72" s="16">
        <v>7.5374999999999996</v>
      </c>
      <c r="U72" s="16">
        <v>5.5781999999999998</v>
      </c>
      <c r="V72" s="16">
        <v>2.1576</v>
      </c>
      <c r="W72" s="16">
        <v>0.24099999999999999</v>
      </c>
      <c r="X72" s="16">
        <v>7.8074000000000003</v>
      </c>
      <c r="Y72" s="16">
        <v>0.32850000000000001</v>
      </c>
      <c r="Z72" s="16">
        <v>11.717499999999999</v>
      </c>
      <c r="AA72" s="16">
        <v>63.5381</v>
      </c>
      <c r="AB72" s="16">
        <v>62.755299999999998</v>
      </c>
      <c r="AC72" s="16">
        <v>0.245</v>
      </c>
      <c r="AD72" s="16">
        <v>1.5119</v>
      </c>
      <c r="AE72" s="16">
        <v>0.16750000000000001</v>
      </c>
      <c r="AF72" s="16">
        <v>2.0095999999999998</v>
      </c>
      <c r="AG72" s="16">
        <v>0.7611</v>
      </c>
      <c r="AH72" s="16">
        <v>0.94220000000000004</v>
      </c>
      <c r="AI72" s="16">
        <v>0.41120000000000001</v>
      </c>
      <c r="AJ72" s="16">
        <v>48.495800000000003</v>
      </c>
      <c r="AK72" s="16">
        <v>11.353199999999999</v>
      </c>
      <c r="AL72" s="16">
        <v>6.7558999999999996</v>
      </c>
      <c r="AM72" s="16">
        <v>0.85160000000000002</v>
      </c>
      <c r="AN72" s="16">
        <v>16.622399999999999</v>
      </c>
      <c r="AO72" s="16">
        <v>2.9925000000000002</v>
      </c>
      <c r="AP72" s="16">
        <v>0.97870000000000001</v>
      </c>
      <c r="AQ72" s="16">
        <v>0.20569999999999999</v>
      </c>
      <c r="AR72" s="21">
        <v>0.34560000000000002</v>
      </c>
      <c r="AS72" s="21">
        <v>0.21060000000000001</v>
      </c>
      <c r="AT72" s="21">
        <v>1.0630999999999999</v>
      </c>
      <c r="AU72" s="21">
        <v>6.3E-3</v>
      </c>
      <c r="AV72" s="21">
        <v>0.1668</v>
      </c>
      <c r="AW72" s="21">
        <v>6.1899999999999997E-2</v>
      </c>
      <c r="AX72" s="21">
        <v>7.9799999999999996E-2</v>
      </c>
      <c r="AY72" s="21">
        <v>1.8E-3</v>
      </c>
      <c r="AZ72" s="21">
        <v>0.53490000000000004</v>
      </c>
      <c r="BA72" s="21">
        <v>2.1598000000000002</v>
      </c>
      <c r="BB72" s="21">
        <v>6.9099999999999995E-2</v>
      </c>
      <c r="BC72" s="21">
        <v>9.8500000000000004E-2</v>
      </c>
      <c r="BD72" s="21">
        <v>0.37259999999999999</v>
      </c>
      <c r="BE72" s="21">
        <v>0.2011</v>
      </c>
      <c r="BF72" s="21">
        <v>0.1012</v>
      </c>
      <c r="BG72" s="21">
        <v>0.21540000000000001</v>
      </c>
      <c r="BH72" s="21">
        <v>0.1963</v>
      </c>
      <c r="BI72" s="21">
        <v>1.3171999999999999</v>
      </c>
      <c r="BJ72" s="21">
        <v>2.4163000000000001</v>
      </c>
      <c r="BK72" s="21">
        <v>2.8773</v>
      </c>
      <c r="BL72" s="21">
        <v>0.82950000000000002</v>
      </c>
      <c r="BM72" s="21">
        <v>3.8199999999999998E-2</v>
      </c>
      <c r="BN72" s="21">
        <v>2.5184000000000002</v>
      </c>
      <c r="BO72" s="21">
        <v>0.18329999999999999</v>
      </c>
      <c r="BP72" s="21">
        <v>3.3159000000000001</v>
      </c>
      <c r="BQ72" s="21">
        <v>14.708399999999999</v>
      </c>
      <c r="BR72" s="21">
        <v>16.840299999999999</v>
      </c>
      <c r="BS72" s="21">
        <v>9.74E-2</v>
      </c>
      <c r="BT72" s="21">
        <v>0.77759999999999996</v>
      </c>
      <c r="BU72" s="21">
        <v>8.9800000000000005E-2</v>
      </c>
      <c r="BV72" s="21">
        <v>0.85009999999999997</v>
      </c>
      <c r="BW72" s="21">
        <v>0.27800000000000002</v>
      </c>
      <c r="BX72" s="21">
        <v>0.2382</v>
      </c>
      <c r="BY72" s="21">
        <v>7.1400000000000005E-2</v>
      </c>
      <c r="BZ72" s="21">
        <v>9.3170000000000002</v>
      </c>
      <c r="CA72" s="21">
        <v>3.7265000000000001</v>
      </c>
      <c r="CB72" s="21">
        <v>3.2806999999999999</v>
      </c>
      <c r="CC72" s="21">
        <v>0.40770000000000001</v>
      </c>
      <c r="CD72" s="21">
        <v>6.6939000000000002</v>
      </c>
      <c r="CE72" s="21">
        <v>2.4754999999999998</v>
      </c>
      <c r="CF72" s="21">
        <v>0.4461</v>
      </c>
      <c r="CG72" s="21">
        <v>3.1699999999999999E-2</v>
      </c>
    </row>
    <row r="73" spans="1:85">
      <c r="A73" s="5">
        <v>909</v>
      </c>
      <c r="B73" s="16">
        <v>0.66910000000000003</v>
      </c>
      <c r="C73" s="16">
        <v>1.3479000000000001</v>
      </c>
      <c r="D73" s="16">
        <v>1.405</v>
      </c>
      <c r="E73" s="16">
        <v>5.0200000000000002E-2</v>
      </c>
      <c r="F73" s="16">
        <v>0.14119999999999999</v>
      </c>
      <c r="G73" s="16">
        <v>0.1313</v>
      </c>
      <c r="H73" s="16">
        <v>0.1099</v>
      </c>
      <c r="I73" s="16">
        <v>0.1404</v>
      </c>
      <c r="J73" s="16">
        <v>1.8371999999999999</v>
      </c>
      <c r="K73" s="16">
        <v>6.2702</v>
      </c>
      <c r="L73" s="16">
        <v>9.3899999999999997E-2</v>
      </c>
      <c r="M73" s="16">
        <v>5.1400000000000001E-2</v>
      </c>
      <c r="N73" s="16">
        <v>0.42680000000000001</v>
      </c>
      <c r="O73" s="16">
        <v>0.59440000000000004</v>
      </c>
      <c r="P73" s="16">
        <v>7.3200000000000001E-2</v>
      </c>
      <c r="Q73" s="16">
        <v>0.60289999999999999</v>
      </c>
      <c r="R73" s="16">
        <v>132.1678</v>
      </c>
      <c r="S73" s="16">
        <v>9.2812999999999999</v>
      </c>
      <c r="T73" s="16">
        <v>5.7579000000000002</v>
      </c>
      <c r="U73" s="16">
        <v>3.7932000000000001</v>
      </c>
      <c r="V73" s="16">
        <v>2.5409999999999999</v>
      </c>
      <c r="W73" s="16">
        <v>0.2883</v>
      </c>
      <c r="X73" s="16">
        <v>6.3280000000000003</v>
      </c>
      <c r="Y73" s="16">
        <v>0.2949</v>
      </c>
      <c r="Z73" s="16">
        <v>5.4531999999999998</v>
      </c>
      <c r="AA73" s="16">
        <v>38.279699999999998</v>
      </c>
      <c r="AB73" s="16">
        <v>36.673999999999999</v>
      </c>
      <c r="AC73" s="16">
        <v>0.14610000000000001</v>
      </c>
      <c r="AD73" s="16">
        <v>0.61550000000000005</v>
      </c>
      <c r="AE73" s="16">
        <v>7.3599999999999999E-2</v>
      </c>
      <c r="AF73" s="16">
        <v>2.1701000000000001</v>
      </c>
      <c r="AG73" s="16">
        <v>0.4032</v>
      </c>
      <c r="AH73" s="16">
        <v>1.1423000000000001</v>
      </c>
      <c r="AI73" s="16">
        <v>0.10349999999999999</v>
      </c>
      <c r="AJ73" s="16">
        <v>26.9665</v>
      </c>
      <c r="AK73" s="16">
        <v>6.2629000000000001</v>
      </c>
      <c r="AL73" s="16">
        <v>4.1326999999999998</v>
      </c>
      <c r="AM73" s="16">
        <v>0.55159999999999998</v>
      </c>
      <c r="AN73" s="16">
        <v>17.131</v>
      </c>
      <c r="AO73" s="16">
        <v>2.1402999999999999</v>
      </c>
      <c r="AP73" s="16">
        <v>0.52259999999999995</v>
      </c>
      <c r="AQ73" s="16">
        <v>0.19209999999999999</v>
      </c>
      <c r="AR73" s="21">
        <v>0.2477</v>
      </c>
      <c r="AS73" s="21">
        <v>0.2651</v>
      </c>
      <c r="AT73" s="21">
        <v>0.50609999999999999</v>
      </c>
      <c r="AU73" s="21">
        <v>9.1999999999999998E-3</v>
      </c>
      <c r="AV73" s="21">
        <v>4.7399999999999998E-2</v>
      </c>
      <c r="AW73" s="21">
        <v>5.1900000000000002E-2</v>
      </c>
      <c r="AX73" s="21">
        <v>6.5600000000000006E-2</v>
      </c>
      <c r="AY73" s="21">
        <v>4.2000000000000003E-2</v>
      </c>
      <c r="AZ73" s="21">
        <v>0.50239999999999996</v>
      </c>
      <c r="BA73" s="21">
        <v>2.5840000000000001</v>
      </c>
      <c r="BB73" s="21">
        <v>6.3899999999999998E-2</v>
      </c>
      <c r="BC73" s="21">
        <v>3.3700000000000001E-2</v>
      </c>
      <c r="BD73" s="21">
        <v>0.13469999999999999</v>
      </c>
      <c r="BE73" s="21">
        <v>0.25940000000000002</v>
      </c>
      <c r="BF73" s="21">
        <v>6.3E-2</v>
      </c>
      <c r="BG73" s="21">
        <v>0.20119999999999999</v>
      </c>
      <c r="BH73" s="21">
        <v>0.58950000000000002</v>
      </c>
      <c r="BI73" s="21">
        <v>2.6951000000000001</v>
      </c>
      <c r="BJ73" s="21">
        <v>1.714</v>
      </c>
      <c r="BK73" s="21">
        <v>1.6882999999999999</v>
      </c>
      <c r="BL73" s="21">
        <v>0.89200000000000002</v>
      </c>
      <c r="BM73" s="21">
        <v>1.9800000000000002E-2</v>
      </c>
      <c r="BN73" s="21">
        <v>1.6939</v>
      </c>
      <c r="BO73" s="21">
        <v>0.15</v>
      </c>
      <c r="BP73" s="21">
        <v>1.7237</v>
      </c>
      <c r="BQ73" s="21">
        <v>9.4910999999999994</v>
      </c>
      <c r="BR73" s="21">
        <v>10.616300000000001</v>
      </c>
      <c r="BS73" s="21">
        <v>8.5000000000000006E-2</v>
      </c>
      <c r="BT73" s="21">
        <v>0.28749999999999998</v>
      </c>
      <c r="BU73" s="21">
        <v>4.3099999999999999E-2</v>
      </c>
      <c r="BV73" s="21">
        <v>0.67900000000000005</v>
      </c>
      <c r="BW73" s="21">
        <v>0.19739999999999999</v>
      </c>
      <c r="BX73" s="21">
        <v>0.17169999999999999</v>
      </c>
      <c r="BY73" s="21">
        <v>3.8800000000000001E-2</v>
      </c>
      <c r="BZ73" s="21">
        <v>5.5860000000000003</v>
      </c>
      <c r="CA73" s="21">
        <v>2.1051000000000002</v>
      </c>
      <c r="CB73" s="21">
        <v>2.1718999999999999</v>
      </c>
      <c r="CC73" s="21">
        <v>0.25330000000000003</v>
      </c>
      <c r="CD73" s="21">
        <v>4.7755000000000001</v>
      </c>
      <c r="CE73" s="21">
        <v>1.5808</v>
      </c>
      <c r="CF73" s="21">
        <v>0.23899999999999999</v>
      </c>
      <c r="CG73" s="21">
        <v>2.5700000000000001E-2</v>
      </c>
    </row>
  </sheetData>
  <mergeCells count="2">
    <mergeCell ref="B2:AQ2"/>
    <mergeCell ref="AR2:CG2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Supply_Table 1</vt:lpstr>
      <vt:lpstr>Supply_Table 2</vt:lpstr>
      <vt:lpstr>Supply_Table 3</vt:lpstr>
      <vt:lpstr>Supply_Table 4</vt:lpstr>
      <vt:lpstr>Supply_Table 5</vt:lpstr>
      <vt:lpstr>Supply_Table 6</vt:lpstr>
      <vt:lpstr>Supply_Table 7</vt:lpstr>
      <vt:lpstr>Supply_Table 8</vt:lpstr>
      <vt:lpstr>Supply_Table 9</vt:lpstr>
      <vt:lpstr>Supply_Table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Lin, Tai-Tu</dc:creator>
  <cp:keywords/>
  <dc:description/>
  <cp:lastModifiedBy>Lin, Tai-Tu</cp:lastModifiedBy>
  <cp:revision/>
  <dcterms:created xsi:type="dcterms:W3CDTF">2015-06-05T18:17:20Z</dcterms:created>
  <dcterms:modified xsi:type="dcterms:W3CDTF">2026-04-13T18:46:26Z</dcterms:modified>
  <cp:category/>
  <cp:contentStatus/>
</cp:coreProperties>
</file>