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8b4201dfd5b13c89/OneSeq Manuscript/Analysis/MixSpecies/"/>
    </mc:Choice>
  </mc:AlternateContent>
  <xr:revisionPtr revIDLastSave="299" documentId="11_AD4DA82427541F7ACA7EB896B8C837746BE8DE15" xr6:coauthVersionLast="47" xr6:coauthVersionMax="47" xr10:uidLastSave="{F21D47C8-0AF5-414C-BA4D-99164F13E72F}"/>
  <bookViews>
    <workbookView xWindow="-110" yWindow="-110" windowWidth="19420" windowHeight="105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7" i="1" l="1"/>
  <c r="L16" i="1"/>
  <c r="L14" i="1"/>
  <c r="L13" i="1"/>
  <c r="L12" i="1"/>
  <c r="L11" i="1"/>
  <c r="L9" i="1"/>
  <c r="L8" i="1"/>
  <c r="L4" i="1"/>
  <c r="L5" i="1"/>
  <c r="L6" i="1"/>
  <c r="L3" i="1"/>
</calcChain>
</file>

<file path=xl/sharedStrings.xml><?xml version="1.0" encoding="utf-8"?>
<sst xmlns="http://schemas.openxmlformats.org/spreadsheetml/2006/main" count="105" uniqueCount="30">
  <si>
    <t>All</t>
  </si>
  <si>
    <t>DNA</t>
  </si>
  <si>
    <t>RNA</t>
  </si>
  <si>
    <t>Unmatched</t>
  </si>
  <si>
    <t>LowQC</t>
  </si>
  <si>
    <t>Mislabel Rate (RNA/DNA)</t>
  </si>
  <si>
    <t>Sequencing data</t>
  </si>
  <si>
    <t>Batch</t>
  </si>
  <si>
    <t>Batch 1</t>
  </si>
  <si>
    <t>Batch 2</t>
  </si>
  <si>
    <t>Batch 3</t>
  </si>
  <si>
    <t>Batch 4</t>
  </si>
  <si>
    <t>RT program</t>
  </si>
  <si>
    <t>PCR extension time</t>
  </si>
  <si>
    <t>Other variables</t>
  </si>
  <si>
    <t>45˚C 50min; 50˚C 50min</t>
  </si>
  <si>
    <t xml:space="preserve">65˚C </t>
  </si>
  <si>
    <t>2min</t>
  </si>
  <si>
    <t>4min</t>
  </si>
  <si>
    <t>Only input DNA</t>
  </si>
  <si>
    <t>Only input DNA; no RT primers</t>
  </si>
  <si>
    <t>50˚C 50min; 55˚C 50min</t>
  </si>
  <si>
    <t xml:space="preserve">68˚C </t>
  </si>
  <si>
    <t>PCR annealing temperature</t>
  </si>
  <si>
    <t xml:space="preserve">72˚C </t>
  </si>
  <si>
    <t>Assay type</t>
  </si>
  <si>
    <t>Repeat</t>
  </si>
  <si>
    <t>Input E.coli DNA; human RNA</t>
  </si>
  <si>
    <t>calculated from mapping results</t>
  </si>
  <si>
    <t>Experiment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</si>
</sst>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CC33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Fill="1"/>
    <xf numFmtId="0" fontId="0" fillId="0" borderId="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0" fontId="0" fillId="0" borderId="3" xfId="0" applyNumberFormat="1" applyFont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10" fontId="1" fillId="0" borderId="6" xfId="0" applyNumberFormat="1" applyFont="1" applyBorder="1" applyAlignment="1">
      <alignment horizontal="center" vertical="center"/>
    </xf>
    <xf numFmtId="10" fontId="1" fillId="0" borderId="7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10" fontId="1" fillId="0" borderId="9" xfId="0" applyNumberFormat="1" applyFont="1" applyBorder="1" applyAlignment="1">
      <alignment horizontal="center" vertical="center"/>
    </xf>
    <xf numFmtId="10" fontId="3" fillId="2" borderId="1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10" fontId="5" fillId="3" borderId="3" xfId="0" applyNumberFormat="1" applyFont="1" applyFill="1" applyBorder="1" applyAlignment="1">
      <alignment horizontal="center" vertical="center"/>
    </xf>
    <xf numFmtId="0" fontId="0" fillId="3" borderId="0" xfId="0" applyFont="1" applyFill="1" applyBorder="1"/>
    <xf numFmtId="0" fontId="0" fillId="3" borderId="0" xfId="0" applyNumberFormat="1" applyFont="1" applyFill="1" applyBorder="1" applyAlignment="1">
      <alignment horizontal="center" vertical="center"/>
    </xf>
    <xf numFmtId="0" fontId="0" fillId="3" borderId="3" xfId="0" applyFont="1" applyFill="1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zoomScale="70" zoomScaleNormal="70" workbookViewId="0">
      <selection activeCell="C13" sqref="C13"/>
    </sheetView>
  </sheetViews>
  <sheetFormatPr defaultRowHeight="14.5" x14ac:dyDescent="0.35"/>
  <cols>
    <col min="1" max="1" width="10.453125" style="1" customWidth="1"/>
    <col min="2" max="2" width="27.08984375" style="2" customWidth="1"/>
    <col min="3" max="3" width="20.7265625" style="2" bestFit="1" customWidth="1"/>
    <col min="4" max="4" width="24.54296875" style="2" customWidth="1"/>
    <col min="5" max="5" width="18.36328125" style="2" customWidth="1"/>
    <col min="6" max="6" width="28.90625" style="2" customWidth="1"/>
    <col min="7" max="7" width="11.26953125" style="1" customWidth="1"/>
    <col min="8" max="8" width="11.6328125" style="1" customWidth="1"/>
    <col min="9" max="9" width="10.54296875" style="1" customWidth="1"/>
    <col min="10" max="10" width="12.7265625" style="1" customWidth="1"/>
    <col min="11" max="11" width="13.1796875" style="1" customWidth="1"/>
    <col min="12" max="12" width="23.81640625" style="2" customWidth="1"/>
    <col min="13" max="13" width="15.453125" style="2" customWidth="1"/>
    <col min="14" max="16384" width="8.7265625" style="2"/>
  </cols>
  <sheetData>
    <row r="1" spans="1:12" ht="25.5" customHeight="1" x14ac:dyDescent="0.35">
      <c r="A1" s="7" t="s">
        <v>29</v>
      </c>
      <c r="B1" s="7"/>
      <c r="C1" s="7"/>
      <c r="D1" s="7"/>
      <c r="E1" s="7"/>
      <c r="F1" s="7"/>
      <c r="G1" s="7" t="s">
        <v>6</v>
      </c>
      <c r="H1" s="7"/>
      <c r="I1" s="7"/>
      <c r="J1" s="7"/>
      <c r="K1" s="7"/>
    </row>
    <row r="2" spans="1:12" s="34" customFormat="1" ht="25" customHeight="1" thickBot="1" x14ac:dyDescent="0.4">
      <c r="A2" s="30" t="s">
        <v>7</v>
      </c>
      <c r="B2" s="31" t="s">
        <v>25</v>
      </c>
      <c r="C2" s="31" t="s">
        <v>12</v>
      </c>
      <c r="D2" s="31" t="s">
        <v>23</v>
      </c>
      <c r="E2" s="31" t="s">
        <v>13</v>
      </c>
      <c r="F2" s="31" t="s">
        <v>14</v>
      </c>
      <c r="G2" s="32" t="s">
        <v>0</v>
      </c>
      <c r="H2" s="33" t="s">
        <v>1</v>
      </c>
      <c r="I2" s="33" t="s">
        <v>2</v>
      </c>
      <c r="J2" s="33" t="s">
        <v>3</v>
      </c>
      <c r="K2" s="33" t="s">
        <v>4</v>
      </c>
      <c r="L2" s="21" t="s">
        <v>5</v>
      </c>
    </row>
    <row r="3" spans="1:12" ht="15" thickTop="1" x14ac:dyDescent="0.35">
      <c r="A3" s="8" t="s">
        <v>8</v>
      </c>
      <c r="B3" s="9" t="s">
        <v>13</v>
      </c>
      <c r="C3" s="9" t="s">
        <v>15</v>
      </c>
      <c r="D3" s="9" t="s">
        <v>16</v>
      </c>
      <c r="E3" s="10" t="s">
        <v>17</v>
      </c>
      <c r="F3" s="10" t="s">
        <v>19</v>
      </c>
      <c r="G3" s="11">
        <v>1990355</v>
      </c>
      <c r="H3" s="11">
        <v>749102</v>
      </c>
      <c r="I3" s="11">
        <v>468136</v>
      </c>
      <c r="J3" s="11">
        <v>310470</v>
      </c>
      <c r="K3" s="11">
        <v>462647</v>
      </c>
      <c r="L3" s="12">
        <f>I3/H3</f>
        <v>0.62492958235327101</v>
      </c>
    </row>
    <row r="4" spans="1:12" x14ac:dyDescent="0.35">
      <c r="A4" s="8" t="s">
        <v>8</v>
      </c>
      <c r="B4" s="9" t="s">
        <v>13</v>
      </c>
      <c r="C4" s="9" t="s">
        <v>15</v>
      </c>
      <c r="D4" s="9" t="s">
        <v>16</v>
      </c>
      <c r="E4" s="10" t="s">
        <v>17</v>
      </c>
      <c r="F4" s="10" t="s">
        <v>20</v>
      </c>
      <c r="G4" s="11">
        <v>1358039</v>
      </c>
      <c r="H4" s="11">
        <v>642632</v>
      </c>
      <c r="I4" s="11">
        <v>30994</v>
      </c>
      <c r="J4" s="11">
        <v>304149</v>
      </c>
      <c r="K4" s="11">
        <v>380264</v>
      </c>
      <c r="L4" s="12">
        <f t="shared" ref="L4:L19" si="0">I4/H4</f>
        <v>4.8229780029628154E-2</v>
      </c>
    </row>
    <row r="5" spans="1:12" x14ac:dyDescent="0.35">
      <c r="A5" s="8" t="s">
        <v>8</v>
      </c>
      <c r="B5" s="9" t="s">
        <v>13</v>
      </c>
      <c r="C5" s="9" t="s">
        <v>15</v>
      </c>
      <c r="D5" s="9" t="s">
        <v>16</v>
      </c>
      <c r="E5" s="10" t="s">
        <v>18</v>
      </c>
      <c r="F5" s="10" t="s">
        <v>19</v>
      </c>
      <c r="G5" s="11">
        <v>1957897</v>
      </c>
      <c r="H5" s="11">
        <v>1152915</v>
      </c>
      <c r="I5" s="11">
        <v>263226</v>
      </c>
      <c r="J5" s="11">
        <v>250488</v>
      </c>
      <c r="K5" s="11">
        <v>291268</v>
      </c>
      <c r="L5" s="12">
        <f t="shared" si="0"/>
        <v>0.22831344895330533</v>
      </c>
    </row>
    <row r="6" spans="1:12" x14ac:dyDescent="0.35">
      <c r="A6" s="8" t="s">
        <v>8</v>
      </c>
      <c r="B6" s="9" t="s">
        <v>13</v>
      </c>
      <c r="C6" s="9" t="s">
        <v>15</v>
      </c>
      <c r="D6" s="9" t="s">
        <v>16</v>
      </c>
      <c r="E6" s="10" t="s">
        <v>18</v>
      </c>
      <c r="F6" s="10" t="s">
        <v>20</v>
      </c>
      <c r="G6" s="11">
        <v>2023494</v>
      </c>
      <c r="H6" s="11">
        <v>1505816</v>
      </c>
      <c r="I6" s="11">
        <v>15845</v>
      </c>
      <c r="J6" s="11">
        <v>241977</v>
      </c>
      <c r="K6" s="11">
        <v>259856</v>
      </c>
      <c r="L6" s="12">
        <f t="shared" si="0"/>
        <v>1.0522533961652685E-2</v>
      </c>
    </row>
    <row r="7" spans="1:12" s="3" customFormat="1" ht="2" customHeight="1" x14ac:dyDescent="0.35">
      <c r="A7" s="22"/>
      <c r="B7" s="23"/>
      <c r="C7" s="23"/>
      <c r="D7" s="23"/>
      <c r="E7" s="24"/>
      <c r="F7" s="24"/>
      <c r="G7" s="25"/>
      <c r="H7" s="25"/>
      <c r="I7" s="25"/>
      <c r="J7" s="25"/>
      <c r="K7" s="25"/>
      <c r="L7" s="26"/>
    </row>
    <row r="8" spans="1:12" x14ac:dyDescent="0.35">
      <c r="A8" s="8" t="s">
        <v>9</v>
      </c>
      <c r="B8" s="9" t="s">
        <v>12</v>
      </c>
      <c r="C8" s="9" t="s">
        <v>21</v>
      </c>
      <c r="D8" s="9" t="s">
        <v>22</v>
      </c>
      <c r="E8" s="10" t="s">
        <v>18</v>
      </c>
      <c r="F8" s="10" t="s">
        <v>19</v>
      </c>
      <c r="G8" s="13">
        <v>1175587</v>
      </c>
      <c r="H8" s="13">
        <v>794463</v>
      </c>
      <c r="I8" s="13">
        <v>105355</v>
      </c>
      <c r="J8" s="13">
        <v>112921</v>
      </c>
      <c r="K8" s="13">
        <v>162848</v>
      </c>
      <c r="L8" s="12">
        <f t="shared" si="0"/>
        <v>0.13261158795312053</v>
      </c>
    </row>
    <row r="9" spans="1:12" x14ac:dyDescent="0.35">
      <c r="A9" s="8" t="s">
        <v>9</v>
      </c>
      <c r="B9" s="9" t="s">
        <v>12</v>
      </c>
      <c r="C9" s="9" t="s">
        <v>21</v>
      </c>
      <c r="D9" s="9" t="s">
        <v>22</v>
      </c>
      <c r="E9" s="10" t="s">
        <v>18</v>
      </c>
      <c r="F9" s="10" t="s">
        <v>20</v>
      </c>
      <c r="G9" s="13">
        <v>949388</v>
      </c>
      <c r="H9" s="13">
        <v>773490</v>
      </c>
      <c r="I9" s="13">
        <v>8207</v>
      </c>
      <c r="J9" s="13">
        <v>73007</v>
      </c>
      <c r="K9" s="13">
        <v>94684</v>
      </c>
      <c r="L9" s="12">
        <f t="shared" si="0"/>
        <v>1.0610350489340522E-2</v>
      </c>
    </row>
    <row r="10" spans="1:12" ht="2" customHeight="1" x14ac:dyDescent="0.35">
      <c r="A10" s="22"/>
      <c r="B10" s="27"/>
      <c r="C10" s="27"/>
      <c r="D10" s="27"/>
      <c r="E10" s="27"/>
      <c r="F10" s="27"/>
      <c r="G10" s="28"/>
      <c r="H10" s="28"/>
      <c r="I10" s="28"/>
      <c r="J10" s="28"/>
      <c r="K10" s="28"/>
      <c r="L10" s="29"/>
    </row>
    <row r="11" spans="1:12" x14ac:dyDescent="0.35">
      <c r="A11" s="8" t="s">
        <v>10</v>
      </c>
      <c r="B11" s="9" t="s">
        <v>23</v>
      </c>
      <c r="C11" s="9" t="s">
        <v>21</v>
      </c>
      <c r="D11" s="9" t="s">
        <v>24</v>
      </c>
      <c r="E11" s="10" t="s">
        <v>18</v>
      </c>
      <c r="F11" s="10" t="s">
        <v>19</v>
      </c>
      <c r="G11" s="13">
        <v>537035</v>
      </c>
      <c r="H11" s="13">
        <v>425987</v>
      </c>
      <c r="I11" s="13">
        <v>36951</v>
      </c>
      <c r="J11" s="13">
        <v>36098</v>
      </c>
      <c r="K11" s="13">
        <v>37999</v>
      </c>
      <c r="L11" s="12">
        <f t="shared" si="0"/>
        <v>8.6742083678609916E-2</v>
      </c>
    </row>
    <row r="12" spans="1:12" x14ac:dyDescent="0.35">
      <c r="A12" s="8" t="s">
        <v>10</v>
      </c>
      <c r="B12" s="9" t="s">
        <v>23</v>
      </c>
      <c r="C12" s="9" t="s">
        <v>21</v>
      </c>
      <c r="D12" s="9" t="s">
        <v>24</v>
      </c>
      <c r="E12" s="10" t="s">
        <v>18</v>
      </c>
      <c r="F12" s="10" t="s">
        <v>20</v>
      </c>
      <c r="G12" s="13">
        <v>469775</v>
      </c>
      <c r="H12" s="13">
        <v>402217</v>
      </c>
      <c r="I12" s="13">
        <v>3748</v>
      </c>
      <c r="J12" s="13">
        <v>31230</v>
      </c>
      <c r="K12" s="13">
        <v>32580</v>
      </c>
      <c r="L12" s="12">
        <f t="shared" si="0"/>
        <v>9.3183530283404235E-3</v>
      </c>
    </row>
    <row r="13" spans="1:12" x14ac:dyDescent="0.35">
      <c r="A13" s="8" t="s">
        <v>10</v>
      </c>
      <c r="B13" s="9" t="s">
        <v>23</v>
      </c>
      <c r="C13" s="9" t="s">
        <v>21</v>
      </c>
      <c r="D13" s="9" t="s">
        <v>24</v>
      </c>
      <c r="E13" s="10" t="s">
        <v>18</v>
      </c>
      <c r="F13" s="10" t="s">
        <v>19</v>
      </c>
      <c r="G13" s="13">
        <v>616477</v>
      </c>
      <c r="H13" s="13">
        <v>470601</v>
      </c>
      <c r="I13" s="13">
        <v>78494</v>
      </c>
      <c r="J13" s="13">
        <v>33952</v>
      </c>
      <c r="K13" s="13">
        <v>33430</v>
      </c>
      <c r="L13" s="12">
        <f t="shared" si="0"/>
        <v>0.16679522567950344</v>
      </c>
    </row>
    <row r="14" spans="1:12" x14ac:dyDescent="0.35">
      <c r="A14" s="8" t="s">
        <v>10</v>
      </c>
      <c r="B14" s="9" t="s">
        <v>23</v>
      </c>
      <c r="C14" s="9" t="s">
        <v>21</v>
      </c>
      <c r="D14" s="9" t="s">
        <v>24</v>
      </c>
      <c r="E14" s="10" t="s">
        <v>18</v>
      </c>
      <c r="F14" s="10" t="s">
        <v>20</v>
      </c>
      <c r="G14" s="13">
        <v>347470</v>
      </c>
      <c r="H14" s="13">
        <v>305282</v>
      </c>
      <c r="I14" s="13">
        <v>6473</v>
      </c>
      <c r="J14" s="13">
        <v>16537</v>
      </c>
      <c r="K14" s="13">
        <v>19178</v>
      </c>
      <c r="L14" s="12">
        <f t="shared" si="0"/>
        <v>2.1203346414135127E-2</v>
      </c>
    </row>
    <row r="15" spans="1:12" ht="2" customHeight="1" x14ac:dyDescent="0.35">
      <c r="A15" s="22"/>
      <c r="B15" s="27"/>
      <c r="C15" s="27"/>
      <c r="D15" s="27"/>
      <c r="E15" s="27"/>
      <c r="F15" s="27"/>
      <c r="G15" s="28"/>
      <c r="H15" s="28"/>
      <c r="I15" s="28"/>
      <c r="J15" s="28"/>
      <c r="K15" s="28"/>
      <c r="L15" s="29"/>
    </row>
    <row r="16" spans="1:12" x14ac:dyDescent="0.35">
      <c r="A16" s="8" t="s">
        <v>11</v>
      </c>
      <c r="B16" s="9" t="s">
        <v>26</v>
      </c>
      <c r="C16" s="9" t="s">
        <v>21</v>
      </c>
      <c r="D16" s="9" t="s">
        <v>24</v>
      </c>
      <c r="E16" s="10" t="s">
        <v>18</v>
      </c>
      <c r="F16" s="10" t="s">
        <v>19</v>
      </c>
      <c r="G16" s="13">
        <v>5834731</v>
      </c>
      <c r="H16" s="13">
        <v>4291590</v>
      </c>
      <c r="I16" s="13">
        <v>484847</v>
      </c>
      <c r="J16" s="13">
        <v>356410</v>
      </c>
      <c r="K16" s="13">
        <v>701884</v>
      </c>
      <c r="L16" s="12">
        <f t="shared" si="0"/>
        <v>0.11297607646583201</v>
      </c>
    </row>
    <row r="17" spans="1:13" x14ac:dyDescent="0.35">
      <c r="A17" s="8" t="s">
        <v>11</v>
      </c>
      <c r="B17" s="9" t="s">
        <v>26</v>
      </c>
      <c r="C17" s="9" t="s">
        <v>21</v>
      </c>
      <c r="D17" s="9" t="s">
        <v>24</v>
      </c>
      <c r="E17" s="10" t="s">
        <v>18</v>
      </c>
      <c r="F17" s="10" t="s">
        <v>19</v>
      </c>
      <c r="G17" s="13">
        <v>4417394</v>
      </c>
      <c r="H17" s="13">
        <v>3151973</v>
      </c>
      <c r="I17" s="13">
        <v>384623</v>
      </c>
      <c r="J17" s="13">
        <v>303770</v>
      </c>
      <c r="K17" s="13">
        <v>577028</v>
      </c>
      <c r="L17" s="12">
        <f t="shared" si="0"/>
        <v>0.12202610872618515</v>
      </c>
    </row>
    <row r="18" spans="1:13" x14ac:dyDescent="0.35">
      <c r="A18" s="8" t="s">
        <v>11</v>
      </c>
      <c r="B18" s="9" t="s">
        <v>26</v>
      </c>
      <c r="C18" s="9" t="s">
        <v>21</v>
      </c>
      <c r="D18" s="9" t="s">
        <v>24</v>
      </c>
      <c r="E18" s="10" t="s">
        <v>18</v>
      </c>
      <c r="F18" s="10" t="s">
        <v>27</v>
      </c>
      <c r="G18" s="13">
        <v>3214320</v>
      </c>
      <c r="H18" s="13">
        <v>1946111</v>
      </c>
      <c r="I18" s="13">
        <v>538297</v>
      </c>
      <c r="J18" s="13">
        <v>274679</v>
      </c>
      <c r="K18" s="13">
        <v>455233</v>
      </c>
      <c r="L18" s="14">
        <v>8.6748996301953832E-2</v>
      </c>
      <c r="M18" s="4" t="s">
        <v>28</v>
      </c>
    </row>
    <row r="19" spans="1:13" x14ac:dyDescent="0.35">
      <c r="A19" s="8" t="s">
        <v>11</v>
      </c>
      <c r="B19" s="9" t="s">
        <v>26</v>
      </c>
      <c r="C19" s="9" t="s">
        <v>21</v>
      </c>
      <c r="D19" s="9" t="s">
        <v>24</v>
      </c>
      <c r="E19" s="10" t="s">
        <v>18</v>
      </c>
      <c r="F19" s="10" t="s">
        <v>27</v>
      </c>
      <c r="G19" s="13">
        <v>3586237</v>
      </c>
      <c r="H19" s="13">
        <v>2021163</v>
      </c>
      <c r="I19" s="13">
        <v>685016</v>
      </c>
      <c r="J19" s="13">
        <v>344682</v>
      </c>
      <c r="K19" s="13">
        <v>535376</v>
      </c>
      <c r="L19" s="15">
        <v>8.5252032747981252E-2</v>
      </c>
      <c r="M19" s="5"/>
    </row>
    <row r="20" spans="1:13" x14ac:dyDescent="0.35">
      <c r="A20" s="16" t="s">
        <v>11</v>
      </c>
      <c r="B20" s="17" t="s">
        <v>26</v>
      </c>
      <c r="C20" s="17" t="s">
        <v>21</v>
      </c>
      <c r="D20" s="17" t="s">
        <v>24</v>
      </c>
      <c r="E20" s="18" t="s">
        <v>18</v>
      </c>
      <c r="F20" s="18" t="s">
        <v>27</v>
      </c>
      <c r="G20" s="19">
        <v>2139106</v>
      </c>
      <c r="H20" s="19">
        <v>1118362</v>
      </c>
      <c r="I20" s="19">
        <v>451835</v>
      </c>
      <c r="J20" s="19">
        <v>227962</v>
      </c>
      <c r="K20" s="19">
        <v>340947</v>
      </c>
      <c r="L20" s="20">
        <v>0.10958656637092488</v>
      </c>
      <c r="M20" s="6"/>
    </row>
  </sheetData>
  <mergeCells count="3">
    <mergeCell ref="G1:K1"/>
    <mergeCell ref="M18:M20"/>
    <mergeCell ref="A1:F1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 Yu</dc:creator>
  <cp:lastModifiedBy>Yu Lei</cp:lastModifiedBy>
  <dcterms:created xsi:type="dcterms:W3CDTF">2015-06-05T18:19:34Z</dcterms:created>
  <dcterms:modified xsi:type="dcterms:W3CDTF">2021-09-29T12:04:59Z</dcterms:modified>
</cp:coreProperties>
</file>