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duhs-my.sharepoint.com/personal/muhammad_wajih23_spgs_duhs_edu_pk/Documents/Documents/BS-thesis/Paper submission/"/>
    </mc:Choice>
  </mc:AlternateContent>
  <xr:revisionPtr revIDLastSave="331" documentId="8_{2A63A358-C356-427E-BDF8-6EC9997367DF}" xr6:coauthVersionLast="47" xr6:coauthVersionMax="47" xr10:uidLastSave="{EDB04780-A97C-4298-A24D-ECD6ADCA8DD7}"/>
  <bookViews>
    <workbookView xWindow="-110" yWindow="-110" windowWidth="19420" windowHeight="10300" activeTab="2" xr2:uid="{E3442B5E-5585-4000-B245-906A0B6E41BE}"/>
  </bookViews>
  <sheets>
    <sheet name="Age " sheetId="1" r:id="rId1"/>
    <sheet name="Molecular markers" sheetId="4" r:id="rId2"/>
    <sheet name="Clinical marker" sheetId="5" r:id="rId3"/>
    <sheet name="MIQE" sheetId="3" r:id="rId4"/>
  </sheets>
  <definedNames>
    <definedName name="_xlnm._FilterDatabase" localSheetId="3" hidden="1">MIQE!$A$1:$D$95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8" i="5" l="1"/>
  <c r="L8" i="5"/>
  <c r="K8" i="5"/>
  <c r="J8" i="5"/>
</calcChain>
</file>

<file path=xl/sharedStrings.xml><?xml version="1.0" encoding="utf-8"?>
<sst xmlns="http://schemas.openxmlformats.org/spreadsheetml/2006/main" count="689" uniqueCount="272">
  <si>
    <t>Clinical parameter of COVID-19 patients at baseline and at the time of discharge (n=81)</t>
  </si>
  <si>
    <t>Clinical Parameter</t>
  </si>
  <si>
    <t>Groups</t>
  </si>
  <si>
    <t>n</t>
  </si>
  <si>
    <t>Basline value</t>
  </si>
  <si>
    <t>p-Value</t>
  </si>
  <si>
    <t>Age(years)</t>
  </si>
  <si>
    <t>Mild</t>
  </si>
  <si>
    <t>59.6±20.8</t>
  </si>
  <si>
    <t>Moderate</t>
  </si>
  <si>
    <t>66.3±3.9</t>
  </si>
  <si>
    <t>Severe</t>
  </si>
  <si>
    <r>
      <t>67.7</t>
    </r>
    <r>
      <rPr>
        <sz val="11"/>
        <color theme="1"/>
        <rFont val="Aptos Narrow"/>
        <family val="2"/>
      </rPr>
      <t>±</t>
    </r>
    <r>
      <rPr>
        <sz val="11"/>
        <color theme="1"/>
        <rFont val="Aptos Narrow"/>
        <family val="2"/>
        <scheme val="minor"/>
      </rPr>
      <t>14.6</t>
    </r>
  </si>
  <si>
    <t>The mean age of healthy individuals was 22.6 ± 3.8years, which was significantly different from the mean age of COVID-19 patients (65.6±16.1 years, p&lt;0.001)</t>
  </si>
  <si>
    <t>Elisa, Fox and PCR</t>
  </si>
  <si>
    <t>male %</t>
  </si>
  <si>
    <t>female %</t>
  </si>
  <si>
    <t>Health</t>
  </si>
  <si>
    <t>Disease group</t>
  </si>
  <si>
    <t>Sno.</t>
  </si>
  <si>
    <t>Item to Check</t>
  </si>
  <si>
    <t>Importance</t>
  </si>
  <si>
    <t>Experimental Design</t>
  </si>
  <si>
    <t>Definition of experimental and control groups</t>
  </si>
  <si>
    <t>E</t>
  </si>
  <si>
    <t>Present in manuscript (Methods – Study design and subject classification)</t>
  </si>
  <si>
    <t>Number within each group</t>
  </si>
  <si>
    <t>Present in manuscript (Results / Methods – Participant characteristics)</t>
  </si>
  <si>
    <t>Assay carried out by the core or investigator's laboratory?</t>
  </si>
  <si>
    <t>D</t>
  </si>
  <si>
    <t>Acknowledgment of authors' contributions</t>
  </si>
  <si>
    <t>Sample</t>
  </si>
  <si>
    <t>Description</t>
  </si>
  <si>
    <t>Present in manuscript (Methods – Sample Collection &amp; Processing)</t>
  </si>
  <si>
    <t>Volume/mass of sample processed</t>
  </si>
  <si>
    <t xml:space="preserve">3ml of blood was collected from all participating subjects. </t>
  </si>
  <si>
    <t>Microdissection or macrodissection</t>
  </si>
  <si>
    <t>NA</t>
  </si>
  <si>
    <t>Processing procedure</t>
  </si>
  <si>
    <t>Blood in purple top vacutainers was used for RNA extraction. The collected blood was mixed with Trizol LS Reagent in the ratio of 1:3. 250µL of blood was added to a microcentrifuge tube containing 750µL of Trizol LS Reagent.</t>
  </si>
  <si>
    <t>If frozen, how and how quickly?</t>
  </si>
  <si>
    <t>Immediately after the RNA extraction</t>
  </si>
  <si>
    <t>If fixed, with what and how quickly?</t>
  </si>
  <si>
    <t>Sample storage conditions and duration (especially for FFPE samples)</t>
  </si>
  <si>
    <t>Blood samples mixed with Trizol LS reagent were processed immediately or stored at −40 °C for up to one week before RNA extraction, ensuring RNA stability prior to molecular analysis.</t>
  </si>
  <si>
    <t>Nucleic acid extraction</t>
  </si>
  <si>
    <t>Procedure and/or instrumentation</t>
  </si>
  <si>
    <t>Total RNA was extracted from peripheral blood using Trizol LS reagent (Thermo-Fisher, Cat No. 79852404)</t>
  </si>
  <si>
    <t>Name of kit and details of any modifications</t>
  </si>
  <si>
    <t>Trizol LS reagent (Thermo-Fisher, Cat No. 79852404)</t>
  </si>
  <si>
    <t>Source of additional reagents used</t>
  </si>
  <si>
    <t>Reagents used included Trizol LS reagent (Thermo-Fisher), DNase treatment kit (Promega RQ1 RNase-Free DNase), and RevertAid First Strand cDNA synthesis kit (Thermo Scientific)</t>
  </si>
  <si>
    <t>Details of DNase or RNase treatment</t>
  </si>
  <si>
    <t>Extracted RNA (500 ng) was treated with DNase I to remove genomic DNA contamination prior to cDNA synthesis</t>
  </si>
  <si>
    <t>Contamination assessment (DNA or RNA)</t>
  </si>
  <si>
    <t>To prevent contamination, DNase treatment was performed, and RNase-free consumables and filtered pipette tips were used throughout RNA extraction and downstream processing.
Nano Drop was used for assessing the optical density(OD). OD range acceptable (A260/A280)
OD below 1.9 or greater than 2.4 was discarded</t>
  </si>
  <si>
    <t>Nucleic acid quantification</t>
  </si>
  <si>
    <t>Instrument and method</t>
  </si>
  <si>
    <t>RNA concentration was measured using a NanoDrop spectrophotometer</t>
  </si>
  <si>
    <t>Purity (A260/A280)</t>
  </si>
  <si>
    <t>RNA purity was evaluated using the A260/A280 absorbance ratio measured by NanoDrop spectrophotometer</t>
  </si>
  <si>
    <t>Yield</t>
  </si>
  <si>
    <t>below 80 ng was discarded</t>
  </si>
  <si>
    <t>RNA integrity: method/instrument</t>
  </si>
  <si>
    <t>RIN/RQI or Cq of 3' and 5' transcripts</t>
  </si>
  <si>
    <t>Electrophoresis traces</t>
  </si>
  <si>
    <t>Inhibition testing (Cq dilutions, spike, or other)</t>
  </si>
  <si>
    <t>Reverse transcription</t>
  </si>
  <si>
    <t>Complete reaction conditions</t>
  </si>
  <si>
    <t>Reverse transcription was performed using the RevertAid First Strand cDNA Synthesis Kit (Thermo Scientific) according to the manufacturer’s instructions.</t>
  </si>
  <si>
    <t>Amount of RNA and reaction volume</t>
  </si>
  <si>
    <t>Approximately 500 ng of total RNA was used for each reverse transcription reaction</t>
  </si>
  <si>
    <t>Priming oligonucleotide (if using GSP) and concentration</t>
  </si>
  <si>
    <t>Oligo(dT) primers supplied with the RevertAid cDNA synthesis kit were used for reverse transcription according to the manufacturer’s protocol</t>
  </si>
  <si>
    <t>Reverse transcriptase and concentration</t>
  </si>
  <si>
    <t>11 µL of RNA sample is mixed with 1 µL of oligodT primer which specifically converts mRNA into cDNA. The mixture was allowed to incubate at 65°C for 5 minutes. Afterwards, 4µL of 5X reaction buffer, 1µL of RiboLock RNase inhibitor, 2µl of 10mM dNTP Mix and 1µL RevertAid M-MulV RT was added to the reaction mix. After gentle mixing the reaction mix was incubated at 42°C for 60 minutes and then temperature increased to 70°C in order to stop the reaction. The obtained cDNA was stored at -40°C until further use</t>
  </si>
  <si>
    <t>Temperature and time</t>
  </si>
  <si>
    <t>Manufacturer of reagents and catalogue numbers</t>
  </si>
  <si>
    <t xml:space="preserve">Thermo Scientific™ and K1622 </t>
  </si>
  <si>
    <t>Cqs with and without reverse transcription</t>
  </si>
  <si>
    <t>Storage conditions of cDNA</t>
  </si>
  <si>
    <t>Synthesized cDNA was stored at −20 °C until further RT-qPCR analysis</t>
  </si>
  <si>
    <t>qPCR target information</t>
  </si>
  <si>
    <t>Gene symbol</t>
  </si>
  <si>
    <t>Present in manuscript. Target genes analyzed included ACE2, NOS2, NRF2, SOD2, GPx, HuR, with GAPDH used as the reference gene</t>
  </si>
  <si>
    <t>Sequence accession number</t>
  </si>
  <si>
    <t>Location of amplicon</t>
  </si>
  <si>
    <t>Amplicon length</t>
  </si>
  <si>
    <t>In silico specificity screen (BLAST, and so on)</t>
  </si>
  <si>
    <t>Pseudogenes, retropseudogenes, or other homologs?</t>
  </si>
  <si>
    <t>Sequence alignment</t>
  </si>
  <si>
    <t>Secondary structure analysis of amplicon</t>
  </si>
  <si>
    <t>Location of each primer by exon or intron (if applicable)</t>
  </si>
  <si>
    <t>What splice variants are targeted?</t>
  </si>
  <si>
    <t>qPCR oligonucleotides</t>
  </si>
  <si>
    <t>Primer sequences</t>
  </si>
  <si>
    <t>provided in the primer table in the Methods section</t>
  </si>
  <si>
    <t>RTPrimerDB identification number</t>
  </si>
  <si>
    <t>Probe sequences</t>
  </si>
  <si>
    <t>Location and identity of any modifications</t>
  </si>
  <si>
    <t>NA - No modified primers or probes were used</t>
  </si>
  <si>
    <t>Manufacturer of oligonucleotides</t>
  </si>
  <si>
    <t>Purification method</t>
  </si>
  <si>
    <t>qPCR protocol</t>
  </si>
  <si>
    <t>qPCR reactions were performed using SYBR Green chemistry with gene-specific primers under optimized thermal cycling conditions described in the Methods section.</t>
  </si>
  <si>
    <t>Reaction volume and amount of cDNA/DNA</t>
  </si>
  <si>
    <t>qPCR reactions were performed in a final reaction volume of 20 µL containing cDNA template and SYBR Green master mix</t>
  </si>
  <si>
    <t>Primer, (probe), Mg2+, and dNTP concentrations</t>
  </si>
  <si>
    <t>SYBR Green qPCR master mix manufacturer's protocol</t>
  </si>
  <si>
    <t>Polymerase identity and concentration</t>
  </si>
  <si>
    <t>Buffer/kit identity and manufacturer</t>
  </si>
  <si>
    <t>Exact chemical composition of the buffer</t>
  </si>
  <si>
    <t>Additives (SYBR Green I, DMSO, and so forth)</t>
  </si>
  <si>
    <t>Manufacturer of plates/tubes and catalog number</t>
  </si>
  <si>
    <t>Complete thermocycling parameters</t>
  </si>
  <si>
    <t>Reaction setup (manual/robotic)</t>
  </si>
  <si>
    <t>Manufacturer of qPCR instrument</t>
  </si>
  <si>
    <t>qPCR validation</t>
  </si>
  <si>
    <t>Evidence of optimization (from gradients)</t>
  </si>
  <si>
    <t>Primer annealing temperatures and concentrations were optimized using gradient PCR (55–65 °C) to ensure efficient amplification of target sequences</t>
  </si>
  <si>
    <t>Specificity (gel, sequence, melt, or digest)</t>
  </si>
  <si>
    <t>For SYBR Green I, Cq of the NTC</t>
  </si>
  <si>
    <t>Calibration curves with slope and y intercept</t>
  </si>
  <si>
    <t>PCR efficiency calculated from slope</t>
  </si>
  <si>
    <t>CIs for PCR efficiency or SE</t>
  </si>
  <si>
    <t>r2 of calibration curve</t>
  </si>
  <si>
    <t>Linear dynamic range</t>
  </si>
  <si>
    <t>Cq variation at LOD</t>
  </si>
  <si>
    <t>CIs throughout range</t>
  </si>
  <si>
    <t>Evidence for LOD</t>
  </si>
  <si>
    <t>If multiplex, efficiency and LOD of each assay</t>
  </si>
  <si>
    <t>Data analysis</t>
  </si>
  <si>
    <t>qPCR analysis program (source, version)</t>
  </si>
  <si>
    <t>Method of Cq determination</t>
  </si>
  <si>
    <t>Outlier identification and disposition</t>
  </si>
  <si>
    <t>Results for NTCs</t>
  </si>
  <si>
    <t>Justification of number and choice of reference genes</t>
  </si>
  <si>
    <t>Description of normalization method</t>
  </si>
  <si>
    <t>Number and concordance of biological replicates</t>
  </si>
  <si>
    <t>Number and stage (reverse transcription or qPCR) of technical replicates</t>
  </si>
  <si>
    <t>Repeatability (intraassay variation)</t>
  </si>
  <si>
    <t>Reproducibility (interassay variation, CV)</t>
  </si>
  <si>
    <t>Power analysis</t>
  </si>
  <si>
    <t>Statistical methods for results significance</t>
  </si>
  <si>
    <t>Software (source, version)</t>
  </si>
  <si>
    <t>Cq or raw data submission with RDML</t>
  </si>
  <si>
    <t>Not experimentally verified. Primer specificity was predicted in silico using Primer Express 3 during primer design, which minimizes primer-dimer formation and non-specific amplification. However, experimental specificity validation was not performed, which is acknowledged as a study limitation.</t>
  </si>
  <si>
    <t>Not experimentally confirmed. Amplicon characteristics were predicted during primer design using Primer Express 3</t>
  </si>
  <si>
    <t>qPCR data were analyzed using the software provided with the real-time PCR instrument</t>
  </si>
  <si>
    <t>Automatic threshold determination was used by the instrument software to calculate Cq values</t>
  </si>
  <si>
    <t>GAPDH was used as the internal reference gene for normalization of target gene expression</t>
  </si>
  <si>
    <t>Relative gene expression was calculated using the 2^-ΔΔCt method with GAPDH as the reference gene</t>
  </si>
  <si>
    <t>checked on Nano drop (A260/280)</t>
  </si>
  <si>
    <t>Applied Biosystems - Quant studio 7</t>
  </si>
  <si>
    <t>On the basis of average CT values</t>
  </si>
  <si>
    <t>Samples were run in triplicate and repeated twice</t>
  </si>
  <si>
    <t>5' or 3' splice sites</t>
  </si>
  <si>
    <t>ANOVA, Tukey's multiple comparisons test for normally distributed data, and Kruskal-Wallis test, Dunn's multiple comparisons test for non-normal data</t>
  </si>
  <si>
    <t>GraphPad Prism 8.0.1</t>
  </si>
  <si>
    <t>Relevant information regarding slope validation and Cq was not recorded at the time of expression cycle or during data analysis.</t>
  </si>
  <si>
    <t>GPX</t>
  </si>
  <si>
    <t>ANOVA table</t>
  </si>
  <si>
    <t>SS</t>
  </si>
  <si>
    <t>DF</t>
  </si>
  <si>
    <t>MS</t>
  </si>
  <si>
    <t>F (DFn, DFd)</t>
  </si>
  <si>
    <t>P value</t>
  </si>
  <si>
    <t>Treatment (between columns)</t>
  </si>
  <si>
    <t>F (3, 18) = 10.39</t>
  </si>
  <si>
    <t>P=0.0003</t>
  </si>
  <si>
    <t>Residual (within columns)</t>
  </si>
  <si>
    <t>Total</t>
  </si>
  <si>
    <t>Tukey's multiple comparisons test</t>
  </si>
  <si>
    <t>Mean Diff.</t>
  </si>
  <si>
    <t>95.00% CI of diff.</t>
  </si>
  <si>
    <t>Significant?</t>
  </si>
  <si>
    <t>Summary</t>
  </si>
  <si>
    <t>Adjusted P Value</t>
  </si>
  <si>
    <t>Severe vs. Moderate</t>
  </si>
  <si>
    <t>-2.030 to -0.3268</t>
  </si>
  <si>
    <t>Yes</t>
  </si>
  <si>
    <t>**</t>
  </si>
  <si>
    <t>A-B</t>
  </si>
  <si>
    <t>Severe vs. Mild</t>
  </si>
  <si>
    <t>-1.986 to -0.2061</t>
  </si>
  <si>
    <t>*</t>
  </si>
  <si>
    <t>A-C</t>
  </si>
  <si>
    <t>Severe vs. Healthy</t>
  </si>
  <si>
    <t>-2.496 to -0.7927</t>
  </si>
  <si>
    <t>***</t>
  </si>
  <si>
    <t>A-D</t>
  </si>
  <si>
    <t>Moderate vs. Mild</t>
  </si>
  <si>
    <t>-0.7691 to 0.9346</t>
  </si>
  <si>
    <t>No</t>
  </si>
  <si>
    <t>ns</t>
  </si>
  <si>
    <t>B-C</t>
  </si>
  <si>
    <t>Moderate vs. Healthy</t>
  </si>
  <si>
    <t>-1.278 to 0.3463</t>
  </si>
  <si>
    <t>B-D</t>
  </si>
  <si>
    <t>Mild vs. Healthy</t>
  </si>
  <si>
    <t>-1.401 to 0.3032</t>
  </si>
  <si>
    <t>C-D</t>
  </si>
  <si>
    <t>Test details</t>
  </si>
  <si>
    <t>Mean 1</t>
  </si>
  <si>
    <t>Mean 2</t>
  </si>
  <si>
    <t>SE of diff.</t>
  </si>
  <si>
    <t>Nrf2</t>
  </si>
  <si>
    <t>F (3, 15) = 22.17</t>
  </si>
  <si>
    <t>P&lt;0.0001</t>
  </si>
  <si>
    <t>-1.149 to -0.3416</t>
  </si>
  <si>
    <t>-1.300 to -0.4154</t>
  </si>
  <si>
    <t>-0.2765 to 0.4454</t>
  </si>
  <si>
    <t>-0.5899 to 0.3652</t>
  </si>
  <si>
    <t>0.4260 to 1.233</t>
  </si>
  <si>
    <t>0.4999 to 1.384</t>
  </si>
  <si>
    <t>Ace2</t>
  </si>
  <si>
    <t>F (3, 16) = 17.98</t>
  </si>
  <si>
    <t>-1.998 to -0.1333</t>
  </si>
  <si>
    <t>-1.290 to 0.4683</t>
  </si>
  <si>
    <t>-2.851 to -1.168</t>
  </si>
  <si>
    <t>****</t>
  </si>
  <si>
    <t>&lt;0.0001</t>
  </si>
  <si>
    <t>-0.2776 to 1.587</t>
  </si>
  <si>
    <t>-1.841 to -0.04622</t>
  </si>
  <si>
    <t>-2.440 to -0.7567</t>
  </si>
  <si>
    <t>Sod2</t>
  </si>
  <si>
    <t>F (3, 15) = 8.620</t>
  </si>
  <si>
    <t>P=0.0015</t>
  </si>
  <si>
    <t>-1.530 to -0.2501</t>
  </si>
  <si>
    <t>-1.762 to -0.4130</t>
  </si>
  <si>
    <t>-1.138 to 0.09359</t>
  </si>
  <si>
    <t>-0.8374 to 0.4424</t>
  </si>
  <si>
    <t>-0.2098 to 0.9455</t>
  </si>
  <si>
    <t>-0.05038 to 1.181</t>
  </si>
  <si>
    <t>Nos2</t>
  </si>
  <si>
    <t>F (3, 15) = 6.572</t>
  </si>
  <si>
    <t>P=0.0047</t>
  </si>
  <si>
    <t>-0.9620 to 0.1427</t>
  </si>
  <si>
    <t>-0.2597 to 0.8450</t>
  </si>
  <si>
    <t>-0.1484 to 0.8488</t>
  </si>
  <si>
    <t>0.1201 to 1.285</t>
  </si>
  <si>
    <t>0.2283 to 1.291</t>
  </si>
  <si>
    <t>-0.4740 to 0.5890</t>
  </si>
  <si>
    <t>Hur</t>
  </si>
  <si>
    <t>F (3, 14) = 5.578</t>
  </si>
  <si>
    <t>P=0.0099</t>
  </si>
  <si>
    <t>-0.8302 to 0.4406</t>
  </si>
  <si>
    <t>-1.069 to 0.2022</t>
  </si>
  <si>
    <t>-0.2365 to 0.9236</t>
  </si>
  <si>
    <t>-0.8737 to 0.3970</t>
  </si>
  <si>
    <t>-0.04163 to 1.118</t>
  </si>
  <si>
    <t>0.1967 to 1.357</t>
  </si>
  <si>
    <t>Marker</t>
  </si>
  <si>
    <t>Kruskal-Wallis test</t>
  </si>
  <si>
    <t>Dunn's multiple comparisons test</t>
  </si>
  <si>
    <t>Mean rank diff.</t>
  </si>
  <si>
    <t>P Value</t>
  </si>
  <si>
    <t>Healthy</t>
  </si>
  <si>
    <t>Ferritin</t>
  </si>
  <si>
    <t>&gt;0.9999</t>
  </si>
  <si>
    <t>Number of values</t>
  </si>
  <si>
    <t>Minimum</t>
  </si>
  <si>
    <t>25% Percentile</t>
  </si>
  <si>
    <t>Median</t>
  </si>
  <si>
    <t>CRP</t>
  </si>
  <si>
    <t>LDH</t>
  </si>
  <si>
    <t>NEUTROPHILS (%)</t>
  </si>
  <si>
    <t>LYMPHOCYTES (%)</t>
  </si>
  <si>
    <t>ANOVA</t>
  </si>
  <si>
    <t>Holm-Sidak's multiple comparisons test</t>
  </si>
  <si>
    <t>HB</t>
  </si>
  <si>
    <t>WBC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</si>
</sst>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sz val="11"/>
      <color rgb="FF1F1F1F"/>
      <name val="Arial"/>
      <family val="2"/>
    </font>
    <font>
      <b/>
      <sz val="11"/>
      <color rgb="FF1F1F1F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name val="Aptos Narrow"/>
      <family val="2"/>
      <scheme val="minor"/>
    </font>
    <font>
      <sz val="10"/>
      <name val="Arial"/>
    </font>
    <font>
      <sz val="10"/>
      <name val="Arial"/>
      <family val="2"/>
    </font>
    <font>
      <b/>
      <sz val="12"/>
      <color theme="0"/>
      <name val="Aptos Narrow"/>
      <family val="2"/>
      <scheme val="minor"/>
    </font>
    <font>
      <b/>
      <sz val="11"/>
      <color theme="0"/>
      <name val="Times New Roman"/>
      <family val="1"/>
    </font>
    <font>
      <sz val="10"/>
      <name val="Times New Roman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left" vertical="center" wrapText="1" readingOrder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 readingOrder="1"/>
    </xf>
    <xf numFmtId="0" fontId="0" fillId="0" borderId="2" xfId="0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 readingOrder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 readingOrder="1"/>
    </xf>
    <xf numFmtId="0" fontId="6" fillId="0" borderId="0" xfId="0" applyFont="1"/>
    <xf numFmtId="0" fontId="8" fillId="0" borderId="0" xfId="0" applyFont="1" applyAlignment="1">
      <alignment horizontal="left"/>
    </xf>
    <xf numFmtId="0" fontId="8" fillId="0" borderId="0" xfId="0" applyFont="1"/>
    <xf numFmtId="0" fontId="9" fillId="2" borderId="0" xfId="0" applyFont="1" applyFill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7" fillId="0" borderId="1" xfId="0" applyFont="1" applyBorder="1"/>
    <xf numFmtId="0" fontId="0" fillId="0" borderId="1" xfId="0" applyBorder="1"/>
    <xf numFmtId="0" fontId="10" fillId="3" borderId="3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EC796-6070-42F5-980C-E9F7124B3271}">
  <dimension ref="A1:E11"/>
  <sheetViews>
    <sheetView workbookViewId="0">
      <selection activeCell="K10" sqref="K10"/>
    </sheetView>
  </sheetViews>
  <sheetFormatPr defaultRowHeight="14.5" x14ac:dyDescent="0.35"/>
  <cols>
    <col min="1" max="1" width="16.1796875" customWidth="1"/>
    <col min="4" max="4" width="11.453125" bestFit="1" customWidth="1"/>
  </cols>
  <sheetData>
    <row r="1" spans="1:5" x14ac:dyDescent="0.35">
      <c r="A1" s="2" t="s">
        <v>0</v>
      </c>
      <c r="B1" s="1"/>
      <c r="C1" s="1"/>
      <c r="D1" s="1"/>
      <c r="E1" s="1"/>
    </row>
    <row r="2" spans="1:5" x14ac:dyDescent="0.3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x14ac:dyDescent="0.35">
      <c r="A3" s="13" t="s">
        <v>6</v>
      </c>
      <c r="B3" s="1" t="s">
        <v>7</v>
      </c>
      <c r="C3" s="1">
        <v>20</v>
      </c>
      <c r="D3" s="1" t="s">
        <v>8</v>
      </c>
      <c r="E3" s="13">
        <v>0.153</v>
      </c>
    </row>
    <row r="4" spans="1:5" x14ac:dyDescent="0.35">
      <c r="A4" s="13"/>
      <c r="B4" s="1" t="s">
        <v>9</v>
      </c>
      <c r="C4" s="1">
        <v>6</v>
      </c>
      <c r="D4" s="1" t="s">
        <v>10</v>
      </c>
      <c r="E4" s="13"/>
    </row>
    <row r="5" spans="1:5" x14ac:dyDescent="0.35">
      <c r="A5" s="13"/>
      <c r="B5" s="1" t="s">
        <v>11</v>
      </c>
      <c r="C5" s="1">
        <v>53</v>
      </c>
      <c r="D5" s="1" t="s">
        <v>12</v>
      </c>
      <c r="E5" s="13"/>
    </row>
    <row r="6" spans="1:5" x14ac:dyDescent="0.35">
      <c r="A6" t="s">
        <v>13</v>
      </c>
      <c r="B6" s="3"/>
      <c r="C6" s="3"/>
      <c r="D6" s="3"/>
      <c r="E6" s="3"/>
    </row>
    <row r="8" spans="1:5" x14ac:dyDescent="0.35">
      <c r="A8" t="s">
        <v>14</v>
      </c>
      <c r="D8" s="3"/>
    </row>
    <row r="9" spans="1:5" x14ac:dyDescent="0.35">
      <c r="A9" t="s">
        <v>2</v>
      </c>
      <c r="B9" t="s">
        <v>15</v>
      </c>
      <c r="C9" t="s">
        <v>16</v>
      </c>
    </row>
    <row r="10" spans="1:5" x14ac:dyDescent="0.35">
      <c r="A10" t="s">
        <v>17</v>
      </c>
      <c r="B10">
        <v>20.5</v>
      </c>
      <c r="C10">
        <v>79</v>
      </c>
    </row>
    <row r="11" spans="1:5" x14ac:dyDescent="0.35">
      <c r="A11" t="s">
        <v>18</v>
      </c>
      <c r="B11">
        <v>52</v>
      </c>
      <c r="C11">
        <v>48</v>
      </c>
    </row>
  </sheetData>
  <mergeCells count="2">
    <mergeCell ref="A3:A5"/>
    <mergeCell ref="E3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C25B0-A47B-4287-A9C6-EAF413601DC1}">
  <dimension ref="A1:I131"/>
  <sheetViews>
    <sheetView topLeftCell="A117" workbookViewId="0">
      <selection activeCell="F81" sqref="F81:K87"/>
    </sheetView>
  </sheetViews>
  <sheetFormatPr defaultRowHeight="14.5" x14ac:dyDescent="0.35"/>
  <cols>
    <col min="1" max="1" width="28" bestFit="1" customWidth="1"/>
    <col min="2" max="2" width="9.08984375" bestFit="1" customWidth="1"/>
    <col min="3" max="3" width="15.26953125" bestFit="1" customWidth="1"/>
    <col min="4" max="4" width="9.90625" bestFit="1" customWidth="1"/>
    <col min="5" max="5" width="14.6328125" bestFit="1" customWidth="1"/>
    <col min="6" max="6" width="14.54296875" bestFit="1" customWidth="1"/>
    <col min="7" max="7" width="4" bestFit="1" customWidth="1"/>
  </cols>
  <sheetData>
    <row r="1" spans="1:7" ht="16" x14ac:dyDescent="0.4">
      <c r="A1" s="19" t="s">
        <v>160</v>
      </c>
      <c r="B1" s="19"/>
      <c r="C1" s="19"/>
      <c r="D1" s="19"/>
      <c r="E1" s="19"/>
      <c r="F1" s="19"/>
      <c r="G1" s="19"/>
    </row>
    <row r="2" spans="1:7" x14ac:dyDescent="0.35">
      <c r="A2" s="20" t="s">
        <v>161</v>
      </c>
      <c r="B2" s="21" t="s">
        <v>162</v>
      </c>
      <c r="C2" s="21" t="s">
        <v>163</v>
      </c>
      <c r="D2" s="21" t="s">
        <v>164</v>
      </c>
      <c r="E2" s="21" t="s">
        <v>165</v>
      </c>
      <c r="F2" s="21" t="s">
        <v>166</v>
      </c>
      <c r="G2" s="22"/>
    </row>
    <row r="3" spans="1:7" x14ac:dyDescent="0.35">
      <c r="A3" s="20" t="s">
        <v>167</v>
      </c>
      <c r="B3" s="21">
        <v>7.7220000000000004</v>
      </c>
      <c r="C3" s="21">
        <v>3</v>
      </c>
      <c r="D3" s="21">
        <v>2.5739999999999998</v>
      </c>
      <c r="E3" s="21" t="s">
        <v>168</v>
      </c>
      <c r="F3" s="21" t="s">
        <v>169</v>
      </c>
      <c r="G3" s="22"/>
    </row>
    <row r="4" spans="1:7" x14ac:dyDescent="0.35">
      <c r="A4" s="20" t="s">
        <v>170</v>
      </c>
      <c r="B4" s="21">
        <v>4.4589999999999996</v>
      </c>
      <c r="C4" s="21">
        <v>18</v>
      </c>
      <c r="D4" s="21">
        <v>0.2477</v>
      </c>
      <c r="E4" s="21"/>
      <c r="F4" s="21"/>
      <c r="G4" s="22"/>
    </row>
    <row r="5" spans="1:7" x14ac:dyDescent="0.35">
      <c r="A5" s="20" t="s">
        <v>171</v>
      </c>
      <c r="B5" s="21">
        <v>12.18</v>
      </c>
      <c r="C5" s="21">
        <v>21</v>
      </c>
      <c r="D5" s="21"/>
      <c r="E5" s="21"/>
      <c r="F5" s="21"/>
      <c r="G5" s="22"/>
    </row>
    <row r="6" spans="1:7" x14ac:dyDescent="0.35">
      <c r="A6" s="22"/>
      <c r="B6" s="22"/>
      <c r="C6" s="22"/>
      <c r="D6" s="22"/>
      <c r="E6" s="22"/>
      <c r="F6" s="22"/>
      <c r="G6" s="22"/>
    </row>
    <row r="7" spans="1:7" x14ac:dyDescent="0.35">
      <c r="A7" s="20" t="s">
        <v>172</v>
      </c>
      <c r="B7" s="21" t="s">
        <v>173</v>
      </c>
      <c r="C7" s="21" t="s">
        <v>174</v>
      </c>
      <c r="D7" s="21" t="s">
        <v>175</v>
      </c>
      <c r="E7" s="21" t="s">
        <v>176</v>
      </c>
      <c r="F7" s="21" t="s">
        <v>177</v>
      </c>
      <c r="G7" s="21"/>
    </row>
    <row r="8" spans="1:7" x14ac:dyDescent="0.35">
      <c r="A8" s="20" t="s">
        <v>178</v>
      </c>
      <c r="B8" s="21">
        <v>-1.179</v>
      </c>
      <c r="C8" s="21" t="s">
        <v>179</v>
      </c>
      <c r="D8" s="21" t="s">
        <v>180</v>
      </c>
      <c r="E8" s="21" t="s">
        <v>181</v>
      </c>
      <c r="F8" s="21">
        <v>5.1999999999999998E-3</v>
      </c>
      <c r="G8" s="21" t="s">
        <v>182</v>
      </c>
    </row>
    <row r="9" spans="1:7" x14ac:dyDescent="0.35">
      <c r="A9" s="20" t="s">
        <v>183</v>
      </c>
      <c r="B9" s="21">
        <v>-1.0960000000000001</v>
      </c>
      <c r="C9" s="21" t="s">
        <v>184</v>
      </c>
      <c r="D9" s="21" t="s">
        <v>180</v>
      </c>
      <c r="E9" s="21" t="s">
        <v>185</v>
      </c>
      <c r="F9" s="21">
        <v>1.29E-2</v>
      </c>
      <c r="G9" s="21" t="s">
        <v>186</v>
      </c>
    </row>
    <row r="10" spans="1:7" x14ac:dyDescent="0.35">
      <c r="A10" s="20" t="s">
        <v>187</v>
      </c>
      <c r="B10" s="21">
        <v>-1.645</v>
      </c>
      <c r="C10" s="21" t="s">
        <v>188</v>
      </c>
      <c r="D10" s="21" t="s">
        <v>180</v>
      </c>
      <c r="E10" s="21" t="s">
        <v>189</v>
      </c>
      <c r="F10" s="21">
        <v>2.0000000000000001E-4</v>
      </c>
      <c r="G10" s="21" t="s">
        <v>190</v>
      </c>
    </row>
    <row r="11" spans="1:7" x14ac:dyDescent="0.35">
      <c r="A11" s="20" t="s">
        <v>191</v>
      </c>
      <c r="B11" s="21">
        <v>8.2750000000000004E-2</v>
      </c>
      <c r="C11" s="21" t="s">
        <v>192</v>
      </c>
      <c r="D11" s="21" t="s">
        <v>193</v>
      </c>
      <c r="E11" s="21" t="s">
        <v>194</v>
      </c>
      <c r="F11" s="21">
        <v>0.99250000000000005</v>
      </c>
      <c r="G11" s="21" t="s">
        <v>195</v>
      </c>
    </row>
    <row r="12" spans="1:7" x14ac:dyDescent="0.35">
      <c r="A12" s="20" t="s">
        <v>196</v>
      </c>
      <c r="B12" s="21">
        <v>-0.46589999999999998</v>
      </c>
      <c r="C12" s="21" t="s">
        <v>197</v>
      </c>
      <c r="D12" s="21" t="s">
        <v>193</v>
      </c>
      <c r="E12" s="21" t="s">
        <v>194</v>
      </c>
      <c r="F12" s="21">
        <v>0.39219999999999999</v>
      </c>
      <c r="G12" s="21" t="s">
        <v>198</v>
      </c>
    </row>
    <row r="13" spans="1:7" x14ac:dyDescent="0.35">
      <c r="A13" s="20" t="s">
        <v>199</v>
      </c>
      <c r="B13" s="21">
        <v>-0.54869999999999997</v>
      </c>
      <c r="C13" s="21" t="s">
        <v>200</v>
      </c>
      <c r="D13" s="21" t="s">
        <v>193</v>
      </c>
      <c r="E13" s="21" t="s">
        <v>194</v>
      </c>
      <c r="F13" s="21">
        <v>0.2964</v>
      </c>
      <c r="G13" s="21" t="s">
        <v>201</v>
      </c>
    </row>
    <row r="14" spans="1:7" x14ac:dyDescent="0.35">
      <c r="A14" s="22"/>
      <c r="B14" s="22"/>
      <c r="C14" s="22"/>
      <c r="D14" s="22"/>
      <c r="E14" s="22"/>
      <c r="F14" s="22"/>
      <c r="G14" s="22"/>
    </row>
    <row r="15" spans="1:7" x14ac:dyDescent="0.35">
      <c r="A15" s="20" t="s">
        <v>202</v>
      </c>
      <c r="B15" s="21" t="s">
        <v>203</v>
      </c>
      <c r="C15" s="21" t="s">
        <v>204</v>
      </c>
      <c r="D15" s="21" t="s">
        <v>173</v>
      </c>
      <c r="E15" s="21" t="s">
        <v>205</v>
      </c>
      <c r="F15" s="22"/>
      <c r="G15" s="22"/>
    </row>
    <row r="16" spans="1:7" x14ac:dyDescent="0.35">
      <c r="A16" s="20" t="s">
        <v>178</v>
      </c>
      <c r="B16" s="21">
        <v>-1.645</v>
      </c>
      <c r="C16" s="21">
        <v>-0.46589999999999998</v>
      </c>
      <c r="D16" s="21">
        <v>-1.179</v>
      </c>
      <c r="E16" s="21">
        <v>0.3014</v>
      </c>
      <c r="F16" s="22"/>
      <c r="G16" s="22"/>
    </row>
    <row r="17" spans="1:7" x14ac:dyDescent="0.35">
      <c r="A17" s="20" t="s">
        <v>183</v>
      </c>
      <c r="B17" s="21">
        <v>-1.645</v>
      </c>
      <c r="C17" s="21">
        <v>-0.54869999999999997</v>
      </c>
      <c r="D17" s="21">
        <v>-1.0960000000000001</v>
      </c>
      <c r="E17" s="21">
        <v>0.31480000000000002</v>
      </c>
      <c r="F17" s="22"/>
      <c r="G17" s="22"/>
    </row>
    <row r="18" spans="1:7" x14ac:dyDescent="0.35">
      <c r="A18" s="20" t="s">
        <v>187</v>
      </c>
      <c r="B18" s="21">
        <v>-1.645</v>
      </c>
      <c r="C18" s="21">
        <v>0</v>
      </c>
      <c r="D18" s="21">
        <v>-1.645</v>
      </c>
      <c r="E18" s="21">
        <v>0.3014</v>
      </c>
      <c r="F18" s="22"/>
      <c r="G18" s="22"/>
    </row>
    <row r="19" spans="1:7" x14ac:dyDescent="0.35">
      <c r="A19" s="20" t="s">
        <v>191</v>
      </c>
      <c r="B19" s="21">
        <v>-0.46589999999999998</v>
      </c>
      <c r="C19" s="21">
        <v>-0.54869999999999997</v>
      </c>
      <c r="D19" s="21">
        <v>8.2750000000000004E-2</v>
      </c>
      <c r="E19" s="21">
        <v>0.3014</v>
      </c>
      <c r="F19" s="22"/>
      <c r="G19" s="22"/>
    </row>
    <row r="20" spans="1:7" x14ac:dyDescent="0.35">
      <c r="A20" s="20" t="s">
        <v>196</v>
      </c>
      <c r="B20" s="21">
        <v>-0.46589999999999998</v>
      </c>
      <c r="C20" s="21">
        <v>0</v>
      </c>
      <c r="D20" s="21">
        <v>-0.46589999999999998</v>
      </c>
      <c r="E20" s="21">
        <v>0.28739999999999999</v>
      </c>
      <c r="F20" s="22"/>
      <c r="G20" s="22"/>
    </row>
    <row r="21" spans="1:7" x14ac:dyDescent="0.35">
      <c r="A21" s="20" t="s">
        <v>199</v>
      </c>
      <c r="B21" s="21">
        <v>-0.54869999999999997</v>
      </c>
      <c r="C21" s="21">
        <v>0</v>
      </c>
      <c r="D21" s="21">
        <v>-0.54869999999999997</v>
      </c>
      <c r="E21" s="21">
        <v>0.3014</v>
      </c>
      <c r="F21" s="22"/>
      <c r="G21" s="22"/>
    </row>
    <row r="23" spans="1:7" ht="16" x14ac:dyDescent="0.4">
      <c r="A23" s="18" t="s">
        <v>206</v>
      </c>
      <c r="B23" s="18"/>
      <c r="C23" s="18"/>
      <c r="D23" s="18"/>
      <c r="E23" s="18"/>
      <c r="F23" s="18"/>
      <c r="G23" s="18"/>
    </row>
    <row r="24" spans="1:7" x14ac:dyDescent="0.35">
      <c r="A24" s="16" t="s">
        <v>161</v>
      </c>
      <c r="B24" s="17" t="s">
        <v>162</v>
      </c>
      <c r="C24" s="17" t="s">
        <v>163</v>
      </c>
      <c r="D24" s="17" t="s">
        <v>164</v>
      </c>
      <c r="E24" s="17" t="s">
        <v>165</v>
      </c>
      <c r="F24" s="17" t="s">
        <v>166</v>
      </c>
    </row>
    <row r="25" spans="1:7" x14ac:dyDescent="0.35">
      <c r="A25" s="16" t="s">
        <v>167</v>
      </c>
      <c r="B25" s="17">
        <v>3.13</v>
      </c>
      <c r="C25" s="17">
        <v>3</v>
      </c>
      <c r="D25" s="17">
        <v>1.0429999999999999</v>
      </c>
      <c r="E25" s="17" t="s">
        <v>207</v>
      </c>
      <c r="F25" s="17" t="s">
        <v>208</v>
      </c>
    </row>
    <row r="26" spans="1:7" x14ac:dyDescent="0.35">
      <c r="A26" s="16" t="s">
        <v>170</v>
      </c>
      <c r="B26" s="17">
        <v>0.70589999999999997</v>
      </c>
      <c r="C26" s="17">
        <v>15</v>
      </c>
      <c r="D26" s="17">
        <v>4.7059999999999998E-2</v>
      </c>
      <c r="E26" s="17"/>
      <c r="F26" s="17"/>
    </row>
    <row r="27" spans="1:7" x14ac:dyDescent="0.35">
      <c r="A27" s="16" t="s">
        <v>171</v>
      </c>
      <c r="B27" s="17">
        <v>3.835</v>
      </c>
      <c r="C27" s="17">
        <v>18</v>
      </c>
      <c r="D27" s="17"/>
      <c r="E27" s="17"/>
      <c r="F27" s="17"/>
    </row>
    <row r="29" spans="1:7" x14ac:dyDescent="0.35">
      <c r="A29" s="16" t="s">
        <v>172</v>
      </c>
      <c r="B29" s="17" t="s">
        <v>173</v>
      </c>
      <c r="C29" s="17" t="s">
        <v>174</v>
      </c>
      <c r="D29" s="17" t="s">
        <v>175</v>
      </c>
      <c r="E29" s="17" t="s">
        <v>176</v>
      </c>
      <c r="F29" s="17" t="s">
        <v>177</v>
      </c>
      <c r="G29" s="17"/>
    </row>
    <row r="30" spans="1:7" x14ac:dyDescent="0.35">
      <c r="A30" s="16" t="s">
        <v>178</v>
      </c>
      <c r="B30" s="17">
        <v>-0.74519999999999997</v>
      </c>
      <c r="C30" s="17" t="s">
        <v>209</v>
      </c>
      <c r="D30" s="17" t="s">
        <v>180</v>
      </c>
      <c r="E30" s="17" t="s">
        <v>189</v>
      </c>
      <c r="F30" s="17">
        <v>4.0000000000000002E-4</v>
      </c>
      <c r="G30" s="17" t="s">
        <v>182</v>
      </c>
    </row>
    <row r="31" spans="1:7" x14ac:dyDescent="0.35">
      <c r="A31" s="16" t="s">
        <v>183</v>
      </c>
      <c r="B31" s="17">
        <v>-0.85750000000000004</v>
      </c>
      <c r="C31" s="17" t="s">
        <v>210</v>
      </c>
      <c r="D31" s="17" t="s">
        <v>180</v>
      </c>
      <c r="E31" s="17" t="s">
        <v>189</v>
      </c>
      <c r="F31" s="17">
        <v>2.9999999999999997E-4</v>
      </c>
      <c r="G31" s="17" t="s">
        <v>186</v>
      </c>
    </row>
    <row r="32" spans="1:7" x14ac:dyDescent="0.35">
      <c r="A32" s="16" t="s">
        <v>187</v>
      </c>
      <c r="B32" s="17">
        <v>8.4440000000000001E-2</v>
      </c>
      <c r="C32" s="17" t="s">
        <v>211</v>
      </c>
      <c r="D32" s="17" t="s">
        <v>193</v>
      </c>
      <c r="E32" s="17" t="s">
        <v>194</v>
      </c>
      <c r="F32" s="17">
        <v>0.9052</v>
      </c>
      <c r="G32" s="17" t="s">
        <v>190</v>
      </c>
    </row>
    <row r="33" spans="1:7" x14ac:dyDescent="0.35">
      <c r="A33" s="16" t="s">
        <v>191</v>
      </c>
      <c r="B33" s="17">
        <v>-0.1124</v>
      </c>
      <c r="C33" s="17" t="s">
        <v>212</v>
      </c>
      <c r="D33" s="17" t="s">
        <v>193</v>
      </c>
      <c r="E33" s="17" t="s">
        <v>194</v>
      </c>
      <c r="F33" s="17">
        <v>0.90369999999999995</v>
      </c>
      <c r="G33" s="17" t="s">
        <v>195</v>
      </c>
    </row>
    <row r="34" spans="1:7" x14ac:dyDescent="0.35">
      <c r="A34" s="16" t="s">
        <v>196</v>
      </c>
      <c r="B34" s="17">
        <v>0.8296</v>
      </c>
      <c r="C34" s="17" t="s">
        <v>213</v>
      </c>
      <c r="D34" s="17" t="s">
        <v>180</v>
      </c>
      <c r="E34" s="17" t="s">
        <v>189</v>
      </c>
      <c r="F34" s="17">
        <v>1E-4</v>
      </c>
      <c r="G34" s="17" t="s">
        <v>198</v>
      </c>
    </row>
    <row r="35" spans="1:7" x14ac:dyDescent="0.35">
      <c r="A35" s="16" t="s">
        <v>199</v>
      </c>
      <c r="B35" s="17">
        <v>0.94199999999999995</v>
      </c>
      <c r="C35" s="17" t="s">
        <v>214</v>
      </c>
      <c r="D35" s="17" t="s">
        <v>180</v>
      </c>
      <c r="E35" s="17" t="s">
        <v>189</v>
      </c>
      <c r="F35" s="17">
        <v>1E-4</v>
      </c>
      <c r="G35" s="17" t="s">
        <v>201</v>
      </c>
    </row>
    <row r="37" spans="1:7" x14ac:dyDescent="0.35">
      <c r="A37" s="16" t="s">
        <v>202</v>
      </c>
      <c r="B37" s="17" t="s">
        <v>203</v>
      </c>
      <c r="C37" s="17" t="s">
        <v>204</v>
      </c>
      <c r="D37" s="17" t="s">
        <v>173</v>
      </c>
      <c r="E37" s="17" t="s">
        <v>205</v>
      </c>
    </row>
    <row r="38" spans="1:7" x14ac:dyDescent="0.35">
      <c r="A38" s="16" t="s">
        <v>178</v>
      </c>
      <c r="B38" s="17">
        <v>8.4440000000000001E-2</v>
      </c>
      <c r="C38" s="17">
        <v>0.8296</v>
      </c>
      <c r="D38" s="17">
        <v>-0.74519999999999997</v>
      </c>
      <c r="E38" s="17">
        <v>0.14000000000000001</v>
      </c>
    </row>
    <row r="39" spans="1:7" x14ac:dyDescent="0.35">
      <c r="A39" s="16" t="s">
        <v>183</v>
      </c>
      <c r="B39" s="17">
        <v>8.4440000000000001E-2</v>
      </c>
      <c r="C39" s="17">
        <v>0.94199999999999995</v>
      </c>
      <c r="D39" s="17">
        <v>-0.85750000000000004</v>
      </c>
      <c r="E39" s="17">
        <v>0.15340000000000001</v>
      </c>
    </row>
    <row r="40" spans="1:7" x14ac:dyDescent="0.35">
      <c r="A40" s="16" t="s">
        <v>187</v>
      </c>
      <c r="B40" s="17">
        <v>8.4440000000000001E-2</v>
      </c>
      <c r="C40" s="17">
        <v>0</v>
      </c>
      <c r="D40" s="17">
        <v>8.4440000000000001E-2</v>
      </c>
      <c r="E40" s="17">
        <v>0.12520000000000001</v>
      </c>
    </row>
    <row r="41" spans="1:7" x14ac:dyDescent="0.35">
      <c r="A41" s="16" t="s">
        <v>191</v>
      </c>
      <c r="B41" s="17">
        <v>0.8296</v>
      </c>
      <c r="C41" s="17">
        <v>0.94199999999999995</v>
      </c>
      <c r="D41" s="17">
        <v>-0.1124</v>
      </c>
      <c r="E41" s="17">
        <v>0.16569999999999999</v>
      </c>
    </row>
    <row r="42" spans="1:7" x14ac:dyDescent="0.35">
      <c r="A42" s="16" t="s">
        <v>196</v>
      </c>
      <c r="B42" s="17">
        <v>0.8296</v>
      </c>
      <c r="C42" s="17">
        <v>0</v>
      </c>
      <c r="D42" s="17">
        <v>0.8296</v>
      </c>
      <c r="E42" s="17">
        <v>0.14000000000000001</v>
      </c>
    </row>
    <row r="43" spans="1:7" x14ac:dyDescent="0.35">
      <c r="A43" s="16" t="s">
        <v>199</v>
      </c>
      <c r="B43" s="17">
        <v>0.94199999999999995</v>
      </c>
      <c r="C43" s="17">
        <v>0</v>
      </c>
      <c r="D43" s="17">
        <v>0.94199999999999995</v>
      </c>
      <c r="E43" s="17">
        <v>0.15340000000000001</v>
      </c>
    </row>
    <row r="45" spans="1:7" ht="16" x14ac:dyDescent="0.4">
      <c r="A45" s="18" t="s">
        <v>215</v>
      </c>
      <c r="B45" s="18"/>
      <c r="C45" s="18"/>
      <c r="D45" s="18"/>
      <c r="E45" s="18"/>
      <c r="F45" s="18"/>
      <c r="G45" s="18"/>
    </row>
    <row r="46" spans="1:7" x14ac:dyDescent="0.35">
      <c r="A46" s="16" t="s">
        <v>161</v>
      </c>
      <c r="B46" s="17" t="s">
        <v>162</v>
      </c>
      <c r="C46" s="17" t="s">
        <v>163</v>
      </c>
      <c r="D46" s="17" t="s">
        <v>164</v>
      </c>
      <c r="E46" s="17" t="s">
        <v>165</v>
      </c>
      <c r="F46" s="17" t="s">
        <v>166</v>
      </c>
    </row>
    <row r="47" spans="1:7" x14ac:dyDescent="0.35">
      <c r="A47" s="16" t="s">
        <v>167</v>
      </c>
      <c r="B47" s="17">
        <v>12.73</v>
      </c>
      <c r="C47" s="17">
        <v>3</v>
      </c>
      <c r="D47" s="17">
        <v>4.2439999999999998</v>
      </c>
      <c r="E47" s="17" t="s">
        <v>216</v>
      </c>
      <c r="F47" s="17" t="s">
        <v>208</v>
      </c>
    </row>
    <row r="48" spans="1:7" x14ac:dyDescent="0.35">
      <c r="A48" s="16" t="s">
        <v>170</v>
      </c>
      <c r="B48" s="17">
        <v>3.7770000000000001</v>
      </c>
      <c r="C48" s="17">
        <v>16</v>
      </c>
      <c r="D48" s="17">
        <v>0.2361</v>
      </c>
      <c r="E48" s="17"/>
      <c r="F48" s="17"/>
    </row>
    <row r="49" spans="1:7" x14ac:dyDescent="0.35">
      <c r="A49" s="16" t="s">
        <v>171</v>
      </c>
      <c r="B49" s="17">
        <v>16.510000000000002</v>
      </c>
      <c r="C49" s="17">
        <v>19</v>
      </c>
      <c r="D49" s="17"/>
      <c r="E49" s="17"/>
      <c r="F49" s="17"/>
    </row>
    <row r="51" spans="1:7" x14ac:dyDescent="0.35">
      <c r="A51" s="16" t="s">
        <v>172</v>
      </c>
      <c r="B51" s="17" t="s">
        <v>173</v>
      </c>
      <c r="C51" s="17" t="s">
        <v>174</v>
      </c>
      <c r="D51" s="17" t="s">
        <v>175</v>
      </c>
      <c r="E51" s="17" t="s">
        <v>176</v>
      </c>
      <c r="F51" s="17" t="s">
        <v>177</v>
      </c>
      <c r="G51" s="17"/>
    </row>
    <row r="52" spans="1:7" x14ac:dyDescent="0.35">
      <c r="A52" s="16" t="s">
        <v>178</v>
      </c>
      <c r="B52" s="17">
        <v>-1.0660000000000001</v>
      </c>
      <c r="C52" s="17" t="s">
        <v>217</v>
      </c>
      <c r="D52" s="17" t="s">
        <v>180</v>
      </c>
      <c r="E52" s="17" t="s">
        <v>185</v>
      </c>
      <c r="F52" s="17">
        <v>2.24E-2</v>
      </c>
      <c r="G52" s="17" t="s">
        <v>182</v>
      </c>
    </row>
    <row r="53" spans="1:7" x14ac:dyDescent="0.35">
      <c r="A53" s="16" t="s">
        <v>183</v>
      </c>
      <c r="B53" s="17">
        <v>-0.41089999999999999</v>
      </c>
      <c r="C53" s="17" t="s">
        <v>218</v>
      </c>
      <c r="D53" s="17" t="s">
        <v>193</v>
      </c>
      <c r="E53" s="17" t="s">
        <v>194</v>
      </c>
      <c r="F53" s="17">
        <v>0.55400000000000005</v>
      </c>
      <c r="G53" s="17" t="s">
        <v>186</v>
      </c>
    </row>
    <row r="54" spans="1:7" x14ac:dyDescent="0.35">
      <c r="A54" s="16" t="s">
        <v>187</v>
      </c>
      <c r="B54" s="17">
        <v>-2.0089999999999999</v>
      </c>
      <c r="C54" s="17" t="s">
        <v>219</v>
      </c>
      <c r="D54" s="17" t="s">
        <v>180</v>
      </c>
      <c r="E54" s="17" t="s">
        <v>220</v>
      </c>
      <c r="F54" s="17" t="s">
        <v>221</v>
      </c>
      <c r="G54" s="17" t="s">
        <v>190</v>
      </c>
    </row>
    <row r="55" spans="1:7" x14ac:dyDescent="0.35">
      <c r="A55" s="16" t="s">
        <v>191</v>
      </c>
      <c r="B55" s="17">
        <v>0.65490000000000004</v>
      </c>
      <c r="C55" s="17" t="s">
        <v>222</v>
      </c>
      <c r="D55" s="17" t="s">
        <v>193</v>
      </c>
      <c r="E55" s="17" t="s">
        <v>194</v>
      </c>
      <c r="F55" s="17">
        <v>0.22550000000000001</v>
      </c>
      <c r="G55" s="17" t="s">
        <v>195</v>
      </c>
    </row>
    <row r="56" spans="1:7" x14ac:dyDescent="0.35">
      <c r="A56" s="16" t="s">
        <v>196</v>
      </c>
      <c r="B56" s="17">
        <v>-0.94350000000000001</v>
      </c>
      <c r="C56" s="17" t="s">
        <v>223</v>
      </c>
      <c r="D56" s="17" t="s">
        <v>180</v>
      </c>
      <c r="E56" s="17" t="s">
        <v>185</v>
      </c>
      <c r="F56" s="17">
        <v>3.7600000000000001E-2</v>
      </c>
      <c r="G56" s="17" t="s">
        <v>198</v>
      </c>
    </row>
    <row r="57" spans="1:7" x14ac:dyDescent="0.35">
      <c r="A57" s="16" t="s">
        <v>199</v>
      </c>
      <c r="B57" s="17">
        <v>-1.5980000000000001</v>
      </c>
      <c r="C57" s="17" t="s">
        <v>224</v>
      </c>
      <c r="D57" s="17" t="s">
        <v>180</v>
      </c>
      <c r="E57" s="17" t="s">
        <v>189</v>
      </c>
      <c r="F57" s="17">
        <v>2.9999999999999997E-4</v>
      </c>
      <c r="G57" s="17" t="s">
        <v>201</v>
      </c>
    </row>
    <row r="59" spans="1:7" x14ac:dyDescent="0.35">
      <c r="A59" s="16" t="s">
        <v>202</v>
      </c>
      <c r="B59" s="17" t="s">
        <v>203</v>
      </c>
      <c r="C59" s="17" t="s">
        <v>204</v>
      </c>
      <c r="D59" s="17" t="s">
        <v>173</v>
      </c>
      <c r="E59" s="17" t="s">
        <v>205</v>
      </c>
    </row>
    <row r="60" spans="1:7" x14ac:dyDescent="0.35">
      <c r="A60" s="16" t="s">
        <v>178</v>
      </c>
      <c r="B60" s="17">
        <v>-2.0089999999999999</v>
      </c>
      <c r="C60" s="17">
        <v>-0.94350000000000001</v>
      </c>
      <c r="D60" s="17">
        <v>-1.0660000000000001</v>
      </c>
      <c r="E60" s="17">
        <v>0.32590000000000002</v>
      </c>
    </row>
    <row r="61" spans="1:7" x14ac:dyDescent="0.35">
      <c r="A61" s="16" t="s">
        <v>183</v>
      </c>
      <c r="B61" s="17">
        <v>-2.0089999999999999</v>
      </c>
      <c r="C61" s="17">
        <v>-1.5980000000000001</v>
      </c>
      <c r="D61" s="17">
        <v>-0.41089999999999999</v>
      </c>
      <c r="E61" s="17">
        <v>0.30730000000000002</v>
      </c>
    </row>
    <row r="62" spans="1:7" x14ac:dyDescent="0.35">
      <c r="A62" s="16" t="s">
        <v>187</v>
      </c>
      <c r="B62" s="17">
        <v>-2.0089999999999999</v>
      </c>
      <c r="C62" s="17">
        <v>0</v>
      </c>
      <c r="D62" s="17">
        <v>-2.0089999999999999</v>
      </c>
      <c r="E62" s="17">
        <v>0.29420000000000002</v>
      </c>
    </row>
    <row r="63" spans="1:7" x14ac:dyDescent="0.35">
      <c r="A63" s="16" t="s">
        <v>191</v>
      </c>
      <c r="B63" s="17">
        <v>-0.94350000000000001</v>
      </c>
      <c r="C63" s="17">
        <v>-1.5980000000000001</v>
      </c>
      <c r="D63" s="17">
        <v>0.65490000000000004</v>
      </c>
      <c r="E63" s="17">
        <v>0.32590000000000002</v>
      </c>
    </row>
    <row r="64" spans="1:7" x14ac:dyDescent="0.35">
      <c r="A64" s="16" t="s">
        <v>196</v>
      </c>
      <c r="B64" s="17">
        <v>-0.94350000000000001</v>
      </c>
      <c r="C64" s="17">
        <v>0</v>
      </c>
      <c r="D64" s="17">
        <v>-0.94350000000000001</v>
      </c>
      <c r="E64" s="17">
        <v>0.31359999999999999</v>
      </c>
    </row>
    <row r="65" spans="1:7" x14ac:dyDescent="0.35">
      <c r="A65" s="16" t="s">
        <v>199</v>
      </c>
      <c r="B65" s="17">
        <v>-1.5980000000000001</v>
      </c>
      <c r="C65" s="17">
        <v>0</v>
      </c>
      <c r="D65" s="17">
        <v>-1.5980000000000001</v>
      </c>
      <c r="E65" s="17">
        <v>0.29420000000000002</v>
      </c>
    </row>
    <row r="67" spans="1:7" ht="16" x14ac:dyDescent="0.4">
      <c r="A67" s="18" t="s">
        <v>225</v>
      </c>
      <c r="B67" s="18"/>
      <c r="C67" s="18"/>
      <c r="D67" s="18"/>
      <c r="E67" s="18"/>
      <c r="F67" s="18"/>
      <c r="G67" s="18"/>
    </row>
    <row r="68" spans="1:7" x14ac:dyDescent="0.35">
      <c r="A68" s="16" t="s">
        <v>161</v>
      </c>
      <c r="B68" s="17" t="s">
        <v>162</v>
      </c>
      <c r="C68" s="17" t="s">
        <v>163</v>
      </c>
      <c r="D68" s="17" t="s">
        <v>164</v>
      </c>
      <c r="E68" s="17" t="s">
        <v>165</v>
      </c>
      <c r="F68" s="17" t="s">
        <v>166</v>
      </c>
    </row>
    <row r="69" spans="1:7" x14ac:dyDescent="0.35">
      <c r="A69" s="16" t="s">
        <v>167</v>
      </c>
      <c r="B69" s="17">
        <v>2.8330000000000002</v>
      </c>
      <c r="C69" s="17">
        <v>3</v>
      </c>
      <c r="D69" s="17">
        <v>0.94430000000000003</v>
      </c>
      <c r="E69" s="17" t="s">
        <v>226</v>
      </c>
      <c r="F69" s="17" t="s">
        <v>227</v>
      </c>
    </row>
    <row r="70" spans="1:7" x14ac:dyDescent="0.35">
      <c r="A70" s="16" t="s">
        <v>170</v>
      </c>
      <c r="B70" s="17">
        <v>1.643</v>
      </c>
      <c r="C70" s="17">
        <v>15</v>
      </c>
      <c r="D70" s="17">
        <v>0.1095</v>
      </c>
      <c r="E70" s="17"/>
      <c r="F70" s="17"/>
    </row>
    <row r="71" spans="1:7" x14ac:dyDescent="0.35">
      <c r="A71" s="16" t="s">
        <v>171</v>
      </c>
      <c r="B71" s="17">
        <v>4.476</v>
      </c>
      <c r="C71" s="17">
        <v>18</v>
      </c>
      <c r="D71" s="17"/>
      <c r="E71" s="17"/>
      <c r="F71" s="17"/>
    </row>
    <row r="73" spans="1:7" x14ac:dyDescent="0.35">
      <c r="A73" s="16" t="s">
        <v>172</v>
      </c>
      <c r="B73" s="17" t="s">
        <v>173</v>
      </c>
      <c r="C73" s="17" t="s">
        <v>174</v>
      </c>
      <c r="D73" s="17" t="s">
        <v>175</v>
      </c>
      <c r="E73" s="17" t="s">
        <v>176</v>
      </c>
      <c r="F73" s="17" t="s">
        <v>177</v>
      </c>
      <c r="G73" s="17"/>
    </row>
    <row r="74" spans="1:7" x14ac:dyDescent="0.35">
      <c r="A74" s="16" t="s">
        <v>178</v>
      </c>
      <c r="B74" s="17">
        <v>-0.89</v>
      </c>
      <c r="C74" s="17" t="s">
        <v>228</v>
      </c>
      <c r="D74" s="17" t="s">
        <v>180</v>
      </c>
      <c r="E74" s="17" t="s">
        <v>181</v>
      </c>
      <c r="F74" s="17">
        <v>5.5999999999999999E-3</v>
      </c>
      <c r="G74" s="17" t="s">
        <v>182</v>
      </c>
    </row>
    <row r="75" spans="1:7" x14ac:dyDescent="0.35">
      <c r="A75" s="16" t="s">
        <v>183</v>
      </c>
      <c r="B75" s="17">
        <v>-1.0880000000000001</v>
      </c>
      <c r="C75" s="17" t="s">
        <v>229</v>
      </c>
      <c r="D75" s="17" t="s">
        <v>180</v>
      </c>
      <c r="E75" s="17" t="s">
        <v>181</v>
      </c>
      <c r="F75" s="17">
        <v>1.6000000000000001E-3</v>
      </c>
      <c r="G75" s="17" t="s">
        <v>186</v>
      </c>
    </row>
    <row r="76" spans="1:7" x14ac:dyDescent="0.35">
      <c r="A76" s="16" t="s">
        <v>187</v>
      </c>
      <c r="B76" s="17">
        <v>-0.5222</v>
      </c>
      <c r="C76" s="17" t="s">
        <v>230</v>
      </c>
      <c r="D76" s="17" t="s">
        <v>193</v>
      </c>
      <c r="E76" s="17" t="s">
        <v>194</v>
      </c>
      <c r="F76" s="17">
        <v>0.111</v>
      </c>
      <c r="G76" s="17" t="s">
        <v>190</v>
      </c>
    </row>
    <row r="77" spans="1:7" x14ac:dyDescent="0.35">
      <c r="A77" s="16" t="s">
        <v>191</v>
      </c>
      <c r="B77" s="17">
        <v>-0.19750000000000001</v>
      </c>
      <c r="C77" s="17" t="s">
        <v>231</v>
      </c>
      <c r="D77" s="17" t="s">
        <v>193</v>
      </c>
      <c r="E77" s="17" t="s">
        <v>194</v>
      </c>
      <c r="F77" s="17">
        <v>0.81030000000000002</v>
      </c>
      <c r="G77" s="17" t="s">
        <v>195</v>
      </c>
    </row>
    <row r="78" spans="1:7" x14ac:dyDescent="0.35">
      <c r="A78" s="16" t="s">
        <v>196</v>
      </c>
      <c r="B78" s="17">
        <v>0.3679</v>
      </c>
      <c r="C78" s="17" t="s">
        <v>232</v>
      </c>
      <c r="D78" s="17" t="s">
        <v>193</v>
      </c>
      <c r="E78" s="17" t="s">
        <v>194</v>
      </c>
      <c r="F78" s="17">
        <v>0.2959</v>
      </c>
      <c r="G78" s="17" t="s">
        <v>198</v>
      </c>
    </row>
    <row r="79" spans="1:7" x14ac:dyDescent="0.35">
      <c r="A79" s="16" t="s">
        <v>199</v>
      </c>
      <c r="B79" s="17">
        <v>0.56540000000000001</v>
      </c>
      <c r="C79" s="17" t="s">
        <v>233</v>
      </c>
      <c r="D79" s="17" t="s">
        <v>193</v>
      </c>
      <c r="E79" s="17" t="s">
        <v>194</v>
      </c>
      <c r="F79" s="17">
        <v>7.7299999999999994E-2</v>
      </c>
      <c r="G79" s="17" t="s">
        <v>201</v>
      </c>
    </row>
    <row r="81" spans="1:9" x14ac:dyDescent="0.35">
      <c r="A81" s="16" t="s">
        <v>202</v>
      </c>
      <c r="B81" s="17" t="s">
        <v>203</v>
      </c>
      <c r="C81" s="17" t="s">
        <v>204</v>
      </c>
      <c r="D81" s="17" t="s">
        <v>173</v>
      </c>
      <c r="E81" s="17" t="s">
        <v>205</v>
      </c>
      <c r="F81" s="17"/>
      <c r="G81" s="17"/>
      <c r="H81" s="17"/>
      <c r="I81" s="17"/>
    </row>
    <row r="82" spans="1:9" x14ac:dyDescent="0.35">
      <c r="A82" s="16" t="s">
        <v>178</v>
      </c>
      <c r="B82" s="17">
        <v>-0.5222</v>
      </c>
      <c r="C82" s="17">
        <v>0.3679</v>
      </c>
      <c r="D82" s="17">
        <v>-0.89</v>
      </c>
      <c r="E82" s="17">
        <v>0.222</v>
      </c>
      <c r="F82" s="17"/>
      <c r="G82" s="17"/>
      <c r="H82" s="17"/>
      <c r="I82" s="17"/>
    </row>
    <row r="83" spans="1:9" x14ac:dyDescent="0.35">
      <c r="A83" s="16" t="s">
        <v>183</v>
      </c>
      <c r="B83" s="17">
        <v>-0.5222</v>
      </c>
      <c r="C83" s="17">
        <v>0.56540000000000001</v>
      </c>
      <c r="D83" s="17">
        <v>-1.0880000000000001</v>
      </c>
      <c r="E83" s="17">
        <v>0.23400000000000001</v>
      </c>
      <c r="F83" s="17"/>
      <c r="G83" s="17"/>
      <c r="H83" s="17"/>
      <c r="I83" s="17"/>
    </row>
    <row r="84" spans="1:9" x14ac:dyDescent="0.35">
      <c r="A84" s="16" t="s">
        <v>187</v>
      </c>
      <c r="B84" s="17">
        <v>-0.5222</v>
      </c>
      <c r="C84" s="17">
        <v>0</v>
      </c>
      <c r="D84" s="17">
        <v>-0.5222</v>
      </c>
      <c r="E84" s="17">
        <v>0.21360000000000001</v>
      </c>
      <c r="F84" s="17"/>
      <c r="G84" s="17"/>
      <c r="H84" s="17"/>
      <c r="I84" s="17"/>
    </row>
    <row r="85" spans="1:9" x14ac:dyDescent="0.35">
      <c r="A85" s="16" t="s">
        <v>191</v>
      </c>
      <c r="B85" s="17">
        <v>0.3679</v>
      </c>
      <c r="C85" s="17">
        <v>0.56540000000000001</v>
      </c>
      <c r="D85" s="17">
        <v>-0.19750000000000001</v>
      </c>
      <c r="E85" s="17">
        <v>0.222</v>
      </c>
      <c r="F85" s="17"/>
      <c r="G85" s="17"/>
      <c r="H85" s="17"/>
      <c r="I85" s="17"/>
    </row>
    <row r="86" spans="1:9" x14ac:dyDescent="0.35">
      <c r="A86" s="16" t="s">
        <v>196</v>
      </c>
      <c r="B86" s="17">
        <v>0.3679</v>
      </c>
      <c r="C86" s="17">
        <v>0</v>
      </c>
      <c r="D86" s="17">
        <v>0.3679</v>
      </c>
      <c r="E86" s="17">
        <v>0.20039999999999999</v>
      </c>
      <c r="F86" s="17"/>
      <c r="G86" s="17"/>
      <c r="H86" s="17"/>
      <c r="I86" s="17"/>
    </row>
    <row r="87" spans="1:9" x14ac:dyDescent="0.35">
      <c r="A87" s="16" t="s">
        <v>199</v>
      </c>
      <c r="B87" s="17">
        <v>0.56540000000000001</v>
      </c>
      <c r="C87" s="17">
        <v>0</v>
      </c>
      <c r="D87" s="17">
        <v>0.56540000000000001</v>
      </c>
      <c r="E87" s="17">
        <v>0.21360000000000001</v>
      </c>
      <c r="F87" s="17"/>
      <c r="G87" s="17"/>
      <c r="H87" s="17"/>
      <c r="I87" s="17"/>
    </row>
    <row r="89" spans="1:9" ht="16" x14ac:dyDescent="0.4">
      <c r="A89" s="18" t="s">
        <v>234</v>
      </c>
      <c r="B89" s="18"/>
      <c r="C89" s="18"/>
      <c r="D89" s="18"/>
      <c r="E89" s="18"/>
      <c r="F89" s="18"/>
      <c r="G89" s="18"/>
    </row>
    <row r="90" spans="1:9" x14ac:dyDescent="0.35">
      <c r="A90" s="16" t="s">
        <v>161</v>
      </c>
      <c r="B90" s="17" t="s">
        <v>162</v>
      </c>
      <c r="C90" s="17" t="s">
        <v>163</v>
      </c>
      <c r="D90" s="17" t="s">
        <v>164</v>
      </c>
      <c r="E90" s="17" t="s">
        <v>165</v>
      </c>
      <c r="F90" s="17" t="s">
        <v>166</v>
      </c>
    </row>
    <row r="91" spans="1:9" x14ac:dyDescent="0.35">
      <c r="A91" s="16" t="s">
        <v>167</v>
      </c>
      <c r="B91" s="17">
        <v>1.609</v>
      </c>
      <c r="C91" s="17">
        <v>3</v>
      </c>
      <c r="D91" s="17">
        <v>0.53639999999999999</v>
      </c>
      <c r="E91" s="17" t="s">
        <v>235</v>
      </c>
      <c r="F91" s="17" t="s">
        <v>236</v>
      </c>
    </row>
    <row r="92" spans="1:9" x14ac:dyDescent="0.35">
      <c r="A92" s="16" t="s">
        <v>170</v>
      </c>
      <c r="B92" s="17">
        <v>1.224</v>
      </c>
      <c r="C92" s="17">
        <v>15</v>
      </c>
      <c r="D92" s="17">
        <v>8.1619999999999998E-2</v>
      </c>
      <c r="E92" s="17"/>
      <c r="F92" s="17"/>
    </row>
    <row r="93" spans="1:9" x14ac:dyDescent="0.35">
      <c r="A93" s="16" t="s">
        <v>171</v>
      </c>
      <c r="B93" s="17">
        <v>2.8340000000000001</v>
      </c>
      <c r="C93" s="17">
        <v>18</v>
      </c>
      <c r="D93" s="17"/>
      <c r="E93" s="17"/>
      <c r="F93" s="17"/>
    </row>
    <row r="95" spans="1:9" x14ac:dyDescent="0.35">
      <c r="A95" s="16" t="s">
        <v>172</v>
      </c>
      <c r="B95" s="17" t="s">
        <v>173</v>
      </c>
      <c r="C95" s="17" t="s">
        <v>174</v>
      </c>
      <c r="D95" s="17" t="s">
        <v>175</v>
      </c>
      <c r="E95" s="17" t="s">
        <v>176</v>
      </c>
      <c r="F95" s="17" t="s">
        <v>177</v>
      </c>
      <c r="G95" s="17"/>
    </row>
    <row r="96" spans="1:9" x14ac:dyDescent="0.35">
      <c r="A96" s="16" t="s">
        <v>178</v>
      </c>
      <c r="B96" s="17">
        <v>-0.40970000000000001</v>
      </c>
      <c r="C96" s="17" t="s">
        <v>237</v>
      </c>
      <c r="D96" s="17" t="s">
        <v>193</v>
      </c>
      <c r="E96" s="17" t="s">
        <v>194</v>
      </c>
      <c r="F96" s="17">
        <v>0.18609999999999999</v>
      </c>
      <c r="G96" s="17" t="s">
        <v>182</v>
      </c>
    </row>
    <row r="97" spans="1:9" x14ac:dyDescent="0.35">
      <c r="A97" s="16" t="s">
        <v>183</v>
      </c>
      <c r="B97" s="17">
        <v>0.29270000000000002</v>
      </c>
      <c r="C97" s="17" t="s">
        <v>238</v>
      </c>
      <c r="D97" s="17" t="s">
        <v>193</v>
      </c>
      <c r="E97" s="17" t="s">
        <v>194</v>
      </c>
      <c r="F97" s="17">
        <v>0.44679999999999997</v>
      </c>
      <c r="G97" s="17" t="s">
        <v>186</v>
      </c>
    </row>
    <row r="98" spans="1:9" x14ac:dyDescent="0.35">
      <c r="A98" s="16" t="s">
        <v>187</v>
      </c>
      <c r="B98" s="17">
        <v>0.35020000000000001</v>
      </c>
      <c r="C98" s="17" t="s">
        <v>239</v>
      </c>
      <c r="D98" s="17" t="s">
        <v>193</v>
      </c>
      <c r="E98" s="17" t="s">
        <v>194</v>
      </c>
      <c r="F98" s="17">
        <v>0.22289999999999999</v>
      </c>
      <c r="G98" s="17" t="s">
        <v>190</v>
      </c>
    </row>
    <row r="99" spans="1:9" x14ac:dyDescent="0.35">
      <c r="A99" s="16" t="s">
        <v>191</v>
      </c>
      <c r="B99" s="17">
        <v>0.70230000000000004</v>
      </c>
      <c r="C99" s="17" t="s">
        <v>240</v>
      </c>
      <c r="D99" s="17" t="s">
        <v>180</v>
      </c>
      <c r="E99" s="17" t="s">
        <v>185</v>
      </c>
      <c r="F99" s="17">
        <v>1.5900000000000001E-2</v>
      </c>
      <c r="G99" s="17" t="s">
        <v>195</v>
      </c>
    </row>
    <row r="100" spans="1:9" x14ac:dyDescent="0.35">
      <c r="A100" s="16" t="s">
        <v>196</v>
      </c>
      <c r="B100" s="17">
        <v>0.75980000000000003</v>
      </c>
      <c r="C100" s="17" t="s">
        <v>241</v>
      </c>
      <c r="D100" s="17" t="s">
        <v>180</v>
      </c>
      <c r="E100" s="17" t="s">
        <v>181</v>
      </c>
      <c r="F100" s="17">
        <v>4.4999999999999997E-3</v>
      </c>
      <c r="G100" s="17" t="s">
        <v>198</v>
      </c>
    </row>
    <row r="101" spans="1:9" x14ac:dyDescent="0.35">
      <c r="A101" s="16" t="s">
        <v>199</v>
      </c>
      <c r="B101" s="17">
        <v>5.7500000000000002E-2</v>
      </c>
      <c r="C101" s="17" t="s">
        <v>242</v>
      </c>
      <c r="D101" s="17" t="s">
        <v>193</v>
      </c>
      <c r="E101" s="17" t="s">
        <v>194</v>
      </c>
      <c r="F101" s="17">
        <v>0.98909999999999998</v>
      </c>
      <c r="G101" s="17" t="s">
        <v>201</v>
      </c>
    </row>
    <row r="103" spans="1:9" x14ac:dyDescent="0.35">
      <c r="A103" s="16" t="s">
        <v>202</v>
      </c>
      <c r="B103" s="17" t="s">
        <v>203</v>
      </c>
      <c r="C103" s="17" t="s">
        <v>204</v>
      </c>
      <c r="D103" s="17" t="s">
        <v>173</v>
      </c>
      <c r="E103" s="17" t="s">
        <v>205</v>
      </c>
      <c r="F103" s="17"/>
      <c r="G103" s="17"/>
      <c r="H103" s="17"/>
      <c r="I103" s="17"/>
    </row>
    <row r="104" spans="1:9" x14ac:dyDescent="0.35">
      <c r="A104" s="16" t="s">
        <v>178</v>
      </c>
      <c r="B104" s="17">
        <v>0.35020000000000001</v>
      </c>
      <c r="C104" s="17">
        <v>0.75980000000000003</v>
      </c>
      <c r="D104" s="17">
        <v>-0.40970000000000001</v>
      </c>
      <c r="E104" s="17">
        <v>0.19170000000000001</v>
      </c>
      <c r="F104" s="17"/>
      <c r="G104" s="17"/>
      <c r="H104" s="17"/>
      <c r="I104" s="17"/>
    </row>
    <row r="105" spans="1:9" x14ac:dyDescent="0.35">
      <c r="A105" s="16" t="s">
        <v>183</v>
      </c>
      <c r="B105" s="17">
        <v>0.35020000000000001</v>
      </c>
      <c r="C105" s="17">
        <v>5.7500000000000002E-2</v>
      </c>
      <c r="D105" s="17">
        <v>0.29270000000000002</v>
      </c>
      <c r="E105" s="17">
        <v>0.19170000000000001</v>
      </c>
      <c r="F105" s="17"/>
      <c r="G105" s="17"/>
      <c r="H105" s="17"/>
      <c r="I105" s="17"/>
    </row>
    <row r="106" spans="1:9" x14ac:dyDescent="0.35">
      <c r="A106" s="16" t="s">
        <v>187</v>
      </c>
      <c r="B106" s="17">
        <v>0.35020000000000001</v>
      </c>
      <c r="C106" s="17">
        <v>0</v>
      </c>
      <c r="D106" s="17">
        <v>0.35020000000000001</v>
      </c>
      <c r="E106" s="17">
        <v>0.17299999999999999</v>
      </c>
      <c r="F106" s="17"/>
      <c r="G106" s="17"/>
      <c r="H106" s="17"/>
      <c r="I106" s="17"/>
    </row>
    <row r="107" spans="1:9" x14ac:dyDescent="0.35">
      <c r="A107" s="16" t="s">
        <v>191</v>
      </c>
      <c r="B107" s="17">
        <v>0.75980000000000003</v>
      </c>
      <c r="C107" s="17">
        <v>5.7500000000000002E-2</v>
      </c>
      <c r="D107" s="17">
        <v>0.70230000000000004</v>
      </c>
      <c r="E107" s="17">
        <v>0.20200000000000001</v>
      </c>
      <c r="F107" s="17"/>
      <c r="G107" s="17"/>
      <c r="H107" s="17"/>
      <c r="I107" s="17"/>
    </row>
    <row r="108" spans="1:9" x14ac:dyDescent="0.35">
      <c r="A108" s="16" t="s">
        <v>196</v>
      </c>
      <c r="B108" s="17">
        <v>0.75980000000000003</v>
      </c>
      <c r="C108" s="17">
        <v>0</v>
      </c>
      <c r="D108" s="17">
        <v>0.75980000000000003</v>
      </c>
      <c r="E108" s="17">
        <v>0.18440000000000001</v>
      </c>
      <c r="F108" s="17"/>
      <c r="G108" s="17"/>
      <c r="H108" s="17"/>
      <c r="I108" s="17"/>
    </row>
    <row r="109" spans="1:9" x14ac:dyDescent="0.35">
      <c r="A109" s="16" t="s">
        <v>199</v>
      </c>
      <c r="B109" s="17">
        <v>5.7500000000000002E-2</v>
      </c>
      <c r="C109" s="17">
        <v>0</v>
      </c>
      <c r="D109" s="17">
        <v>5.7500000000000002E-2</v>
      </c>
      <c r="E109" s="17">
        <v>0.18440000000000001</v>
      </c>
      <c r="F109" s="17"/>
      <c r="G109" s="17"/>
      <c r="H109" s="17"/>
      <c r="I109" s="17"/>
    </row>
    <row r="111" spans="1:9" ht="16" x14ac:dyDescent="0.4">
      <c r="A111" s="18" t="s">
        <v>243</v>
      </c>
      <c r="B111" s="18"/>
      <c r="C111" s="18"/>
      <c r="D111" s="18"/>
      <c r="E111" s="18"/>
      <c r="F111" s="18"/>
      <c r="G111" s="18"/>
    </row>
    <row r="112" spans="1:9" x14ac:dyDescent="0.35">
      <c r="A112" s="16" t="s">
        <v>161</v>
      </c>
      <c r="B112" s="17" t="s">
        <v>162</v>
      </c>
      <c r="C112" s="17" t="s">
        <v>163</v>
      </c>
      <c r="D112" s="17" t="s">
        <v>164</v>
      </c>
      <c r="E112" s="17" t="s">
        <v>165</v>
      </c>
      <c r="F112" s="17" t="s">
        <v>166</v>
      </c>
    </row>
    <row r="113" spans="1:9" x14ac:dyDescent="0.35">
      <c r="A113" s="16" t="s">
        <v>167</v>
      </c>
      <c r="B113" s="17">
        <v>1.599</v>
      </c>
      <c r="C113" s="17">
        <v>3</v>
      </c>
      <c r="D113" s="17">
        <v>0.53310000000000002</v>
      </c>
      <c r="E113" s="17" t="s">
        <v>244</v>
      </c>
      <c r="F113" s="17" t="s">
        <v>245</v>
      </c>
    </row>
    <row r="114" spans="1:9" x14ac:dyDescent="0.35">
      <c r="A114" s="16" t="s">
        <v>170</v>
      </c>
      <c r="B114" s="17">
        <v>1.3380000000000001</v>
      </c>
      <c r="C114" s="17">
        <v>14</v>
      </c>
      <c r="D114" s="17">
        <v>9.5579999999999998E-2</v>
      </c>
      <c r="E114" s="17"/>
      <c r="F114" s="17"/>
    </row>
    <row r="115" spans="1:9" x14ac:dyDescent="0.35">
      <c r="A115" s="16" t="s">
        <v>171</v>
      </c>
      <c r="B115" s="17">
        <v>2.9380000000000002</v>
      </c>
      <c r="C115" s="17">
        <v>17</v>
      </c>
      <c r="D115" s="17"/>
      <c r="E115" s="17"/>
      <c r="F115" s="17"/>
    </row>
    <row r="117" spans="1:9" x14ac:dyDescent="0.35">
      <c r="A117" s="16" t="s">
        <v>172</v>
      </c>
      <c r="B117" s="17" t="s">
        <v>173</v>
      </c>
      <c r="C117" s="17" t="s">
        <v>174</v>
      </c>
      <c r="D117" s="17" t="s">
        <v>175</v>
      </c>
      <c r="E117" s="17" t="s">
        <v>176</v>
      </c>
      <c r="F117" s="17" t="s">
        <v>177</v>
      </c>
      <c r="G117" s="17"/>
    </row>
    <row r="118" spans="1:9" x14ac:dyDescent="0.35">
      <c r="A118" s="16" t="s">
        <v>178</v>
      </c>
      <c r="B118" s="17">
        <v>-0.1948</v>
      </c>
      <c r="C118" s="17" t="s">
        <v>246</v>
      </c>
      <c r="D118" s="17" t="s">
        <v>193</v>
      </c>
      <c r="E118" s="17" t="s">
        <v>194</v>
      </c>
      <c r="F118" s="17">
        <v>0.8095</v>
      </c>
      <c r="G118" s="17" t="s">
        <v>182</v>
      </c>
    </row>
    <row r="119" spans="1:9" x14ac:dyDescent="0.35">
      <c r="A119" s="16" t="s">
        <v>183</v>
      </c>
      <c r="B119" s="17">
        <v>-0.43319999999999997</v>
      </c>
      <c r="C119" s="17" t="s">
        <v>247</v>
      </c>
      <c r="D119" s="17" t="s">
        <v>193</v>
      </c>
      <c r="E119" s="17" t="s">
        <v>194</v>
      </c>
      <c r="F119" s="17">
        <v>0.24079999999999999</v>
      </c>
      <c r="G119" s="17" t="s">
        <v>186</v>
      </c>
    </row>
    <row r="120" spans="1:9" x14ac:dyDescent="0.35">
      <c r="A120" s="16" t="s">
        <v>187</v>
      </c>
      <c r="B120" s="17">
        <v>0.34360000000000002</v>
      </c>
      <c r="C120" s="17" t="s">
        <v>248</v>
      </c>
      <c r="D120" s="17" t="s">
        <v>193</v>
      </c>
      <c r="E120" s="17" t="s">
        <v>194</v>
      </c>
      <c r="F120" s="17">
        <v>0.34949999999999998</v>
      </c>
      <c r="G120" s="17" t="s">
        <v>190</v>
      </c>
    </row>
    <row r="121" spans="1:9" x14ac:dyDescent="0.35">
      <c r="A121" s="16" t="s">
        <v>191</v>
      </c>
      <c r="B121" s="17">
        <v>-0.2384</v>
      </c>
      <c r="C121" s="17" t="s">
        <v>249</v>
      </c>
      <c r="D121" s="17" t="s">
        <v>193</v>
      </c>
      <c r="E121" s="17" t="s">
        <v>194</v>
      </c>
      <c r="F121" s="17">
        <v>0.70089999999999997</v>
      </c>
      <c r="G121" s="17" t="s">
        <v>195</v>
      </c>
    </row>
    <row r="122" spans="1:9" x14ac:dyDescent="0.35">
      <c r="A122" s="16" t="s">
        <v>196</v>
      </c>
      <c r="B122" s="17">
        <v>0.53839999999999999</v>
      </c>
      <c r="C122" s="17" t="s">
        <v>250</v>
      </c>
      <c r="D122" s="17" t="s">
        <v>193</v>
      </c>
      <c r="E122" s="17" t="s">
        <v>194</v>
      </c>
      <c r="F122" s="17">
        <v>7.2999999999999995E-2</v>
      </c>
      <c r="G122" s="17" t="s">
        <v>198</v>
      </c>
    </row>
    <row r="123" spans="1:9" x14ac:dyDescent="0.35">
      <c r="A123" s="16" t="s">
        <v>199</v>
      </c>
      <c r="B123" s="17">
        <v>0.77680000000000005</v>
      </c>
      <c r="C123" s="17" t="s">
        <v>251</v>
      </c>
      <c r="D123" s="17" t="s">
        <v>180</v>
      </c>
      <c r="E123" s="17" t="s">
        <v>181</v>
      </c>
      <c r="F123" s="17">
        <v>7.7999999999999996E-3</v>
      </c>
      <c r="G123" s="17" t="s">
        <v>201</v>
      </c>
    </row>
    <row r="125" spans="1:9" x14ac:dyDescent="0.35">
      <c r="A125" s="16" t="s">
        <v>202</v>
      </c>
      <c r="B125" s="17" t="s">
        <v>203</v>
      </c>
      <c r="C125" s="17" t="s">
        <v>204</v>
      </c>
      <c r="D125" s="17" t="s">
        <v>173</v>
      </c>
      <c r="E125" s="17" t="s">
        <v>205</v>
      </c>
      <c r="F125" s="17"/>
      <c r="G125" s="17"/>
      <c r="H125" s="17"/>
      <c r="I125" s="17"/>
    </row>
    <row r="126" spans="1:9" x14ac:dyDescent="0.35">
      <c r="A126" s="16" t="s">
        <v>178</v>
      </c>
      <c r="B126" s="17">
        <v>0.34360000000000002</v>
      </c>
      <c r="C126" s="17">
        <v>0.53839999999999999</v>
      </c>
      <c r="D126" s="17">
        <v>-0.1948</v>
      </c>
      <c r="E126" s="17">
        <v>0.21859999999999999</v>
      </c>
      <c r="F126" s="17"/>
      <c r="G126" s="17"/>
      <c r="H126" s="17"/>
      <c r="I126" s="17"/>
    </row>
    <row r="127" spans="1:9" x14ac:dyDescent="0.35">
      <c r="A127" s="16" t="s">
        <v>183</v>
      </c>
      <c r="B127" s="17">
        <v>0.34360000000000002</v>
      </c>
      <c r="C127" s="17">
        <v>0.77680000000000005</v>
      </c>
      <c r="D127" s="17">
        <v>-0.43319999999999997</v>
      </c>
      <c r="E127" s="17">
        <v>0.21859999999999999</v>
      </c>
      <c r="F127" s="17"/>
      <c r="G127" s="17"/>
      <c r="H127" s="17"/>
      <c r="I127" s="17"/>
    </row>
    <row r="128" spans="1:9" x14ac:dyDescent="0.35">
      <c r="A128" s="16" t="s">
        <v>187</v>
      </c>
      <c r="B128" s="17">
        <v>0.34360000000000002</v>
      </c>
      <c r="C128" s="17">
        <v>0</v>
      </c>
      <c r="D128" s="17">
        <v>0.34360000000000002</v>
      </c>
      <c r="E128" s="17">
        <v>0.1996</v>
      </c>
      <c r="F128" s="17"/>
      <c r="G128" s="17"/>
      <c r="H128" s="17"/>
      <c r="I128" s="17"/>
    </row>
    <row r="129" spans="1:9" x14ac:dyDescent="0.35">
      <c r="A129" s="16" t="s">
        <v>191</v>
      </c>
      <c r="B129" s="17">
        <v>0.53839999999999999</v>
      </c>
      <c r="C129" s="17">
        <v>0.77680000000000005</v>
      </c>
      <c r="D129" s="17">
        <v>-0.2384</v>
      </c>
      <c r="E129" s="17">
        <v>0.21859999999999999</v>
      </c>
      <c r="F129" s="17"/>
      <c r="G129" s="17"/>
      <c r="H129" s="17"/>
      <c r="I129" s="17"/>
    </row>
    <row r="130" spans="1:9" x14ac:dyDescent="0.35">
      <c r="A130" s="16" t="s">
        <v>196</v>
      </c>
      <c r="B130" s="17">
        <v>0.53839999999999999</v>
      </c>
      <c r="C130" s="17">
        <v>0</v>
      </c>
      <c r="D130" s="17">
        <v>0.53839999999999999</v>
      </c>
      <c r="E130" s="17">
        <v>0.1996</v>
      </c>
      <c r="F130" s="17"/>
      <c r="G130" s="17"/>
      <c r="H130" s="17"/>
      <c r="I130" s="17"/>
    </row>
    <row r="131" spans="1:9" x14ac:dyDescent="0.35">
      <c r="A131" s="16" t="s">
        <v>199</v>
      </c>
      <c r="B131" s="17">
        <v>0.77680000000000005</v>
      </c>
      <c r="C131" s="17">
        <v>0</v>
      </c>
      <c r="D131" s="17">
        <v>0.77680000000000005</v>
      </c>
      <c r="E131" s="17">
        <v>0.1996</v>
      </c>
      <c r="F131" s="17"/>
      <c r="G131" s="17"/>
      <c r="H131" s="17"/>
      <c r="I131" s="17"/>
    </row>
  </sheetData>
  <mergeCells count="6">
    <mergeCell ref="A1:G1"/>
    <mergeCell ref="A23:G23"/>
    <mergeCell ref="A45:G45"/>
    <mergeCell ref="A67:G67"/>
    <mergeCell ref="A89:G89"/>
    <mergeCell ref="A111:G1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F4E5F-37F4-40DD-A9A2-88F2F7421BFB}">
  <dimension ref="A1:M26"/>
  <sheetViews>
    <sheetView tabSelected="1" workbookViewId="0">
      <selection activeCell="H7" sqref="H7"/>
    </sheetView>
  </sheetViews>
  <sheetFormatPr defaultColWidth="9.1796875" defaultRowHeight="14.5" x14ac:dyDescent="0.35"/>
  <cols>
    <col min="1" max="1" width="17.453125" bestFit="1" customWidth="1"/>
    <col min="2" max="2" width="17.54296875" bestFit="1" customWidth="1"/>
    <col min="3" max="3" width="29.81640625" bestFit="1" customWidth="1"/>
    <col min="4" max="4" width="14" bestFit="1" customWidth="1"/>
    <col min="5" max="5" width="7.54296875" bestFit="1" customWidth="1"/>
    <col min="6" max="6" width="9" bestFit="1" customWidth="1"/>
  </cols>
  <sheetData>
    <row r="1" spans="1:13" ht="28" x14ac:dyDescent="0.35">
      <c r="A1" s="23" t="s">
        <v>252</v>
      </c>
      <c r="B1" s="23" t="s">
        <v>253</v>
      </c>
      <c r="C1" s="23" t="s">
        <v>254</v>
      </c>
      <c r="D1" s="23" t="s">
        <v>255</v>
      </c>
      <c r="E1" s="23" t="s">
        <v>256</v>
      </c>
      <c r="F1" s="23" t="s">
        <v>176</v>
      </c>
      <c r="I1" s="24"/>
      <c r="J1" s="24" t="s">
        <v>11</v>
      </c>
      <c r="K1" s="24" t="s">
        <v>9</v>
      </c>
      <c r="L1" s="24" t="s">
        <v>7</v>
      </c>
      <c r="M1" s="24" t="s">
        <v>257</v>
      </c>
    </row>
    <row r="2" spans="1:13" x14ac:dyDescent="0.35">
      <c r="A2" s="25" t="s">
        <v>258</v>
      </c>
      <c r="B2" s="25" t="s">
        <v>221</v>
      </c>
      <c r="C2" s="26" t="s">
        <v>178</v>
      </c>
      <c r="D2" s="26">
        <v>13.31</v>
      </c>
      <c r="E2" s="26" t="s">
        <v>259</v>
      </c>
      <c r="F2" s="26" t="s">
        <v>194</v>
      </c>
      <c r="I2" s="16" t="s">
        <v>260</v>
      </c>
      <c r="J2" s="17">
        <v>64</v>
      </c>
      <c r="K2" s="17">
        <v>10</v>
      </c>
      <c r="L2" s="17">
        <v>5</v>
      </c>
      <c r="M2" s="17">
        <v>10</v>
      </c>
    </row>
    <row r="3" spans="1:13" x14ac:dyDescent="0.35">
      <c r="A3" s="27"/>
      <c r="B3" s="27"/>
      <c r="C3" s="26" t="s">
        <v>183</v>
      </c>
      <c r="D3" s="26">
        <v>0.372</v>
      </c>
      <c r="E3" s="26" t="s">
        <v>259</v>
      </c>
      <c r="F3" s="26" t="s">
        <v>194</v>
      </c>
      <c r="I3" s="16"/>
      <c r="J3" s="17"/>
      <c r="K3" s="17"/>
      <c r="L3" s="17"/>
      <c r="M3" s="17"/>
    </row>
    <row r="4" spans="1:13" x14ac:dyDescent="0.35">
      <c r="A4" s="27"/>
      <c r="B4" s="27"/>
      <c r="C4" s="26" t="s">
        <v>187</v>
      </c>
      <c r="D4" s="26">
        <v>37.619999999999997</v>
      </c>
      <c r="E4" s="26" t="s">
        <v>221</v>
      </c>
      <c r="F4" s="26" t="s">
        <v>220</v>
      </c>
      <c r="I4" s="16" t="s">
        <v>261</v>
      </c>
      <c r="J4" s="17">
        <v>5.2539999999999996</v>
      </c>
      <c r="K4" s="17">
        <v>19.66</v>
      </c>
      <c r="L4" s="17">
        <v>17.399999999999999</v>
      </c>
      <c r="M4" s="17">
        <v>8.08</v>
      </c>
    </row>
    <row r="5" spans="1:13" x14ac:dyDescent="0.35">
      <c r="A5" s="27"/>
      <c r="B5" s="27"/>
      <c r="C5" s="26" t="s">
        <v>191</v>
      </c>
      <c r="D5" s="26">
        <v>-12.94</v>
      </c>
      <c r="E5" s="26" t="s">
        <v>259</v>
      </c>
      <c r="F5" s="26" t="s">
        <v>194</v>
      </c>
      <c r="I5" s="16" t="s">
        <v>262</v>
      </c>
      <c r="J5" s="17">
        <v>23.97</v>
      </c>
      <c r="K5" s="17">
        <v>23.97</v>
      </c>
      <c r="L5" s="17">
        <v>20.65</v>
      </c>
      <c r="M5" s="17">
        <v>11.19</v>
      </c>
    </row>
    <row r="6" spans="1:13" x14ac:dyDescent="0.35">
      <c r="A6" s="27"/>
      <c r="B6" s="27"/>
      <c r="C6" s="26" t="s">
        <v>196</v>
      </c>
      <c r="D6" s="26">
        <v>24.31</v>
      </c>
      <c r="E6" s="26">
        <v>0.30659999999999998</v>
      </c>
      <c r="F6" s="26" t="s">
        <v>194</v>
      </c>
      <c r="I6" s="16" t="s">
        <v>263</v>
      </c>
      <c r="J6" s="17">
        <v>31.24</v>
      </c>
      <c r="K6" s="17">
        <v>28.7</v>
      </c>
      <c r="L6" s="17">
        <v>24.75</v>
      </c>
      <c r="M6" s="17">
        <v>15.71</v>
      </c>
    </row>
    <row r="7" spans="1:13" ht="15" thickBot="1" x14ac:dyDescent="0.4">
      <c r="A7" s="28"/>
      <c r="B7" s="28"/>
      <c r="C7" s="26" t="s">
        <v>199</v>
      </c>
      <c r="D7" s="26">
        <v>37.25</v>
      </c>
      <c r="E7" s="26" t="s">
        <v>221</v>
      </c>
      <c r="F7" s="26" t="s">
        <v>220</v>
      </c>
    </row>
    <row r="8" spans="1:13" x14ac:dyDescent="0.35">
      <c r="A8" s="29" t="s">
        <v>264</v>
      </c>
      <c r="B8" s="29">
        <v>8.9999999999999998E-4</v>
      </c>
      <c r="C8" s="26" t="s">
        <v>178</v>
      </c>
      <c r="D8" s="26">
        <v>20.59</v>
      </c>
      <c r="E8" s="26">
        <v>9.1200000000000003E-2</v>
      </c>
      <c r="F8" s="26" t="s">
        <v>194</v>
      </c>
      <c r="J8">
        <f>J6/$M$6</f>
        <v>1.9885423297262887</v>
      </c>
      <c r="K8">
        <f t="shared" ref="K8:M8" si="0">K6/$M$6</f>
        <v>1.826861871419478</v>
      </c>
      <c r="L8">
        <f t="shared" si="0"/>
        <v>1.5754296626352642</v>
      </c>
      <c r="M8">
        <f t="shared" si="0"/>
        <v>1</v>
      </c>
    </row>
    <row r="9" spans="1:13" x14ac:dyDescent="0.35">
      <c r="A9" s="27"/>
      <c r="B9" s="27"/>
      <c r="C9" s="26" t="s">
        <v>183</v>
      </c>
      <c r="D9" s="26">
        <v>20.7</v>
      </c>
      <c r="E9" s="26">
        <v>2.3E-3</v>
      </c>
      <c r="F9" s="26" t="s">
        <v>181</v>
      </c>
    </row>
    <row r="10" spans="1:13" x14ac:dyDescent="0.35">
      <c r="A10" s="30"/>
      <c r="B10" s="30"/>
      <c r="C10" s="26" t="s">
        <v>191</v>
      </c>
      <c r="D10" s="26">
        <v>0.10780000000000001</v>
      </c>
      <c r="E10" s="26" t="s">
        <v>259</v>
      </c>
      <c r="F10" s="26" t="s">
        <v>194</v>
      </c>
    </row>
    <row r="11" spans="1:13" x14ac:dyDescent="0.35">
      <c r="A11" s="25" t="s">
        <v>265</v>
      </c>
      <c r="B11" s="25">
        <v>5.9999999999999995E-4</v>
      </c>
      <c r="C11" s="26" t="s">
        <v>178</v>
      </c>
      <c r="D11" s="26">
        <v>20.170000000000002</v>
      </c>
      <c r="E11" s="26">
        <v>9.8500000000000004E-2</v>
      </c>
      <c r="F11" s="26" t="s">
        <v>194</v>
      </c>
    </row>
    <row r="12" spans="1:13" x14ac:dyDescent="0.35">
      <c r="A12" s="27"/>
      <c r="B12" s="27"/>
      <c r="C12" s="26" t="s">
        <v>183</v>
      </c>
      <c r="D12" s="26">
        <v>18.2</v>
      </c>
      <c r="E12" s="26">
        <v>1.4E-3</v>
      </c>
      <c r="F12" s="26" t="s">
        <v>181</v>
      </c>
    </row>
    <row r="13" spans="1:13" ht="15" thickBot="1" x14ac:dyDescent="0.4">
      <c r="A13" s="28"/>
      <c r="B13" s="28"/>
      <c r="C13" s="26" t="s">
        <v>191</v>
      </c>
      <c r="D13" s="26">
        <v>-1.9630000000000001</v>
      </c>
      <c r="E13" s="26" t="s">
        <v>259</v>
      </c>
      <c r="F13" s="26" t="s">
        <v>194</v>
      </c>
    </row>
    <row r="14" spans="1:13" x14ac:dyDescent="0.35">
      <c r="A14" s="25" t="s">
        <v>266</v>
      </c>
      <c r="B14" s="25" t="s">
        <v>221</v>
      </c>
      <c r="C14" s="26" t="s">
        <v>178</v>
      </c>
      <c r="D14" s="26">
        <v>20.78</v>
      </c>
      <c r="E14" s="26">
        <v>9.2600000000000002E-2</v>
      </c>
      <c r="F14" s="26" t="s">
        <v>194</v>
      </c>
    </row>
    <row r="15" spans="1:13" x14ac:dyDescent="0.35">
      <c r="A15" s="27"/>
      <c r="B15" s="27"/>
      <c r="C15" s="26" t="s">
        <v>183</v>
      </c>
      <c r="D15" s="26">
        <v>26.73</v>
      </c>
      <c r="E15" s="26" t="s">
        <v>221</v>
      </c>
      <c r="F15" s="26" t="s">
        <v>220</v>
      </c>
    </row>
    <row r="16" spans="1:13" ht="15" thickBot="1" x14ac:dyDescent="0.4">
      <c r="A16" s="28"/>
      <c r="B16" s="28"/>
      <c r="C16" s="26" t="s">
        <v>191</v>
      </c>
      <c r="D16" s="26">
        <v>5.944</v>
      </c>
      <c r="E16" s="26" t="s">
        <v>259</v>
      </c>
      <c r="F16" s="26" t="s">
        <v>194</v>
      </c>
    </row>
    <row r="17" spans="1:6" x14ac:dyDescent="0.35">
      <c r="A17" s="25" t="s">
        <v>267</v>
      </c>
      <c r="B17" s="25">
        <v>1E-4</v>
      </c>
      <c r="C17" s="26" t="s">
        <v>178</v>
      </c>
      <c r="D17" s="26">
        <v>-19.670000000000002</v>
      </c>
      <c r="E17" s="26">
        <v>0.1231</v>
      </c>
      <c r="F17" s="26" t="s">
        <v>194</v>
      </c>
    </row>
    <row r="18" spans="1:6" x14ac:dyDescent="0.35">
      <c r="A18" s="27"/>
      <c r="B18" s="27"/>
      <c r="C18" s="26" t="s">
        <v>183</v>
      </c>
      <c r="D18" s="26">
        <v>-24.11</v>
      </c>
      <c r="E18" s="26">
        <v>2.0000000000000001E-4</v>
      </c>
      <c r="F18" s="26" t="s">
        <v>189</v>
      </c>
    </row>
    <row r="19" spans="1:6" ht="15" thickBot="1" x14ac:dyDescent="0.4">
      <c r="A19" s="28"/>
      <c r="B19" s="28"/>
      <c r="C19" s="26" t="s">
        <v>191</v>
      </c>
      <c r="D19" s="26">
        <v>-4.444</v>
      </c>
      <c r="E19" s="26" t="s">
        <v>259</v>
      </c>
      <c r="F19" s="26" t="s">
        <v>194</v>
      </c>
    </row>
    <row r="20" spans="1:6" ht="28.5" thickBot="1" x14ac:dyDescent="0.4">
      <c r="A20" s="23" t="s">
        <v>252</v>
      </c>
      <c r="B20" s="23" t="s">
        <v>268</v>
      </c>
      <c r="C20" s="23" t="s">
        <v>269</v>
      </c>
      <c r="D20" s="23" t="s">
        <v>173</v>
      </c>
      <c r="E20" s="23" t="s">
        <v>256</v>
      </c>
      <c r="F20" s="23" t="s">
        <v>176</v>
      </c>
    </row>
    <row r="21" spans="1:6" x14ac:dyDescent="0.35">
      <c r="A21" s="31" t="s">
        <v>270</v>
      </c>
      <c r="B21" s="25">
        <v>0.7823</v>
      </c>
      <c r="C21" s="26" t="s">
        <v>178</v>
      </c>
      <c r="D21" s="26">
        <v>-0.56479999999999997</v>
      </c>
      <c r="E21" s="26">
        <v>0.87760000000000005</v>
      </c>
      <c r="F21" s="26" t="s">
        <v>185</v>
      </c>
    </row>
    <row r="22" spans="1:6" x14ac:dyDescent="0.35">
      <c r="A22" s="32"/>
      <c r="B22" s="27"/>
      <c r="C22" s="26" t="s">
        <v>183</v>
      </c>
      <c r="D22" s="26">
        <v>4.6890000000000001E-2</v>
      </c>
      <c r="E22" s="26">
        <v>0.9274</v>
      </c>
      <c r="F22" s="26" t="s">
        <v>194</v>
      </c>
    </row>
    <row r="23" spans="1:6" ht="15" thickBot="1" x14ac:dyDescent="0.4">
      <c r="A23" s="33"/>
      <c r="B23" s="28"/>
      <c r="C23" s="26" t="s">
        <v>191</v>
      </c>
      <c r="D23" s="26">
        <v>0.61170000000000002</v>
      </c>
      <c r="E23" s="26">
        <v>0.87760000000000005</v>
      </c>
      <c r="F23" s="26" t="s">
        <v>220</v>
      </c>
    </row>
    <row r="24" spans="1:6" x14ac:dyDescent="0.35">
      <c r="A24" s="31" t="s">
        <v>271</v>
      </c>
      <c r="B24" s="25">
        <v>5.0000000000000001E-4</v>
      </c>
      <c r="C24" s="26" t="s">
        <v>178</v>
      </c>
      <c r="D24" s="26">
        <v>5.2830000000000004</v>
      </c>
      <c r="E24" s="26">
        <v>5.28E-2</v>
      </c>
      <c r="F24" s="26" t="s">
        <v>194</v>
      </c>
    </row>
    <row r="25" spans="1:6" x14ac:dyDescent="0.35">
      <c r="A25" s="32"/>
      <c r="B25" s="27"/>
      <c r="C25" s="26" t="s">
        <v>183</v>
      </c>
      <c r="D25" s="26">
        <v>5.3650000000000002</v>
      </c>
      <c r="E25" s="26">
        <v>1E-3</v>
      </c>
      <c r="F25" s="26" t="s">
        <v>189</v>
      </c>
    </row>
    <row r="26" spans="1:6" ht="15" thickBot="1" x14ac:dyDescent="0.4">
      <c r="A26" s="33"/>
      <c r="B26" s="28"/>
      <c r="C26" s="26" t="s">
        <v>191</v>
      </c>
      <c r="D26" s="26">
        <v>8.1670000000000006E-2</v>
      </c>
      <c r="E26" s="26">
        <v>0.97430000000000005</v>
      </c>
      <c r="F26" s="26" t="s">
        <v>194</v>
      </c>
    </row>
  </sheetData>
  <mergeCells count="14">
    <mergeCell ref="A24:A26"/>
    <mergeCell ref="B24:B26"/>
    <mergeCell ref="A14:A16"/>
    <mergeCell ref="B14:B16"/>
    <mergeCell ref="A17:A19"/>
    <mergeCell ref="B17:B19"/>
    <mergeCell ref="A21:A23"/>
    <mergeCell ref="B21:B23"/>
    <mergeCell ref="A2:A7"/>
    <mergeCell ref="B2:B7"/>
    <mergeCell ref="A8:A10"/>
    <mergeCell ref="B8:B10"/>
    <mergeCell ref="A11:A13"/>
    <mergeCell ref="B11:B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F447D-503E-4005-AAF5-0211262E5085}">
  <dimension ref="A1:D95"/>
  <sheetViews>
    <sheetView topLeftCell="A83" zoomScale="70" zoomScaleNormal="70" workbookViewId="0">
      <selection activeCell="D98" sqref="D98"/>
    </sheetView>
  </sheetViews>
  <sheetFormatPr defaultColWidth="60.1796875" defaultRowHeight="14.5" x14ac:dyDescent="0.35"/>
  <cols>
    <col min="1" max="1" width="4.453125" bestFit="1" customWidth="1"/>
    <col min="2" max="2" width="56.54296875" style="15" bestFit="1" customWidth="1"/>
    <col min="3" max="3" width="12.453125" customWidth="1"/>
    <col min="4" max="4" width="90.26953125" style="4" customWidth="1"/>
  </cols>
  <sheetData>
    <row r="1" spans="1:4" x14ac:dyDescent="0.35">
      <c r="A1" s="2" t="s">
        <v>19</v>
      </c>
      <c r="B1" s="14" t="s">
        <v>20</v>
      </c>
      <c r="C1" s="5" t="s">
        <v>21</v>
      </c>
      <c r="D1" s="6"/>
    </row>
    <row r="2" spans="1:4" x14ac:dyDescent="0.35">
      <c r="A2" s="2">
        <v>1</v>
      </c>
      <c r="B2" s="14" t="s">
        <v>22</v>
      </c>
      <c r="C2" s="7"/>
      <c r="D2" s="6"/>
    </row>
    <row r="3" spans="1:4" x14ac:dyDescent="0.35">
      <c r="A3" s="2">
        <v>2</v>
      </c>
      <c r="B3" s="9" t="s">
        <v>23</v>
      </c>
      <c r="C3" s="7" t="s">
        <v>24</v>
      </c>
      <c r="D3" s="6" t="s">
        <v>25</v>
      </c>
    </row>
    <row r="4" spans="1:4" x14ac:dyDescent="0.35">
      <c r="A4" s="2">
        <v>3</v>
      </c>
      <c r="B4" s="9" t="s">
        <v>26</v>
      </c>
      <c r="C4" s="7" t="s">
        <v>24</v>
      </c>
      <c r="D4" s="6" t="s">
        <v>27</v>
      </c>
    </row>
    <row r="5" spans="1:4" x14ac:dyDescent="0.35">
      <c r="A5" s="2">
        <v>4</v>
      </c>
      <c r="B5" s="9" t="s">
        <v>28</v>
      </c>
      <c r="C5" s="7" t="s">
        <v>29</v>
      </c>
      <c r="D5" s="6"/>
    </row>
    <row r="6" spans="1:4" x14ac:dyDescent="0.35">
      <c r="A6" s="2">
        <v>5</v>
      </c>
      <c r="B6" s="9" t="s">
        <v>30</v>
      </c>
      <c r="C6" s="7" t="s">
        <v>29</v>
      </c>
      <c r="D6" s="6"/>
    </row>
    <row r="7" spans="1:4" x14ac:dyDescent="0.35">
      <c r="A7" s="2">
        <v>6</v>
      </c>
      <c r="B7" s="14" t="s">
        <v>31</v>
      </c>
      <c r="C7" s="7"/>
      <c r="D7" s="6"/>
    </row>
    <row r="8" spans="1:4" x14ac:dyDescent="0.35">
      <c r="A8" s="2">
        <v>7</v>
      </c>
      <c r="B8" s="9" t="s">
        <v>32</v>
      </c>
      <c r="C8" s="7" t="s">
        <v>24</v>
      </c>
      <c r="D8" s="6" t="s">
        <v>33</v>
      </c>
    </row>
    <row r="9" spans="1:4" x14ac:dyDescent="0.35">
      <c r="A9" s="2">
        <v>8</v>
      </c>
      <c r="B9" s="9" t="s">
        <v>34</v>
      </c>
      <c r="C9" s="7" t="s">
        <v>29</v>
      </c>
      <c r="D9" s="6" t="s">
        <v>35</v>
      </c>
    </row>
    <row r="10" spans="1:4" x14ac:dyDescent="0.35">
      <c r="A10" s="2">
        <v>9</v>
      </c>
      <c r="B10" s="9" t="s">
        <v>36</v>
      </c>
      <c r="C10" s="7" t="s">
        <v>24</v>
      </c>
      <c r="D10" s="6" t="s">
        <v>37</v>
      </c>
    </row>
    <row r="11" spans="1:4" ht="46.5" customHeight="1" x14ac:dyDescent="0.35">
      <c r="A11" s="2">
        <v>10</v>
      </c>
      <c r="B11" s="9" t="s">
        <v>38</v>
      </c>
      <c r="C11" s="7" t="s">
        <v>24</v>
      </c>
      <c r="D11" s="6" t="s">
        <v>39</v>
      </c>
    </row>
    <row r="12" spans="1:4" x14ac:dyDescent="0.35">
      <c r="A12" s="2">
        <v>11</v>
      </c>
      <c r="B12" s="9" t="s">
        <v>40</v>
      </c>
      <c r="C12" s="7" t="s">
        <v>24</v>
      </c>
      <c r="D12" s="6" t="s">
        <v>41</v>
      </c>
    </row>
    <row r="13" spans="1:4" x14ac:dyDescent="0.35">
      <c r="A13" s="2">
        <v>12</v>
      </c>
      <c r="B13" s="9" t="s">
        <v>42</v>
      </c>
      <c r="C13" s="7" t="s">
        <v>24</v>
      </c>
      <c r="D13" s="6" t="s">
        <v>37</v>
      </c>
    </row>
    <row r="14" spans="1:4" ht="29" x14ac:dyDescent="0.35">
      <c r="A14" s="2">
        <v>13</v>
      </c>
      <c r="B14" s="9" t="s">
        <v>43</v>
      </c>
      <c r="C14" s="7" t="s">
        <v>24</v>
      </c>
      <c r="D14" s="6" t="s">
        <v>44</v>
      </c>
    </row>
    <row r="15" spans="1:4" x14ac:dyDescent="0.35">
      <c r="A15" s="2">
        <v>14</v>
      </c>
      <c r="B15" s="14" t="s">
        <v>45</v>
      </c>
      <c r="C15" s="7"/>
      <c r="D15" s="6"/>
    </row>
    <row r="16" spans="1:4" x14ac:dyDescent="0.35">
      <c r="A16" s="2">
        <v>15</v>
      </c>
      <c r="B16" s="9" t="s">
        <v>46</v>
      </c>
      <c r="C16" s="7" t="s">
        <v>24</v>
      </c>
      <c r="D16" s="6" t="s">
        <v>47</v>
      </c>
    </row>
    <row r="17" spans="1:4" x14ac:dyDescent="0.35">
      <c r="A17" s="2">
        <v>16</v>
      </c>
      <c r="B17" s="9" t="s">
        <v>48</v>
      </c>
      <c r="C17" s="7" t="s">
        <v>24</v>
      </c>
      <c r="D17" s="6" t="s">
        <v>49</v>
      </c>
    </row>
    <row r="18" spans="1:4" ht="29" x14ac:dyDescent="0.35">
      <c r="A18" s="2">
        <v>17</v>
      </c>
      <c r="B18" s="9" t="s">
        <v>50</v>
      </c>
      <c r="C18" s="7" t="s">
        <v>29</v>
      </c>
      <c r="D18" s="6" t="s">
        <v>51</v>
      </c>
    </row>
    <row r="19" spans="1:4" ht="39" customHeight="1" x14ac:dyDescent="0.35">
      <c r="A19" s="2">
        <v>18</v>
      </c>
      <c r="B19" s="9" t="s">
        <v>52</v>
      </c>
      <c r="C19" s="7" t="s">
        <v>24</v>
      </c>
      <c r="D19" s="6" t="s">
        <v>53</v>
      </c>
    </row>
    <row r="20" spans="1:4" ht="58" x14ac:dyDescent="0.35">
      <c r="A20" s="2">
        <v>19</v>
      </c>
      <c r="B20" s="9" t="s">
        <v>54</v>
      </c>
      <c r="C20" s="7" t="s">
        <v>24</v>
      </c>
      <c r="D20" s="6" t="s">
        <v>55</v>
      </c>
    </row>
    <row r="21" spans="1:4" x14ac:dyDescent="0.35">
      <c r="A21" s="2">
        <v>20</v>
      </c>
      <c r="B21" s="14" t="s">
        <v>56</v>
      </c>
      <c r="C21" s="7"/>
      <c r="D21" s="6"/>
    </row>
    <row r="22" spans="1:4" x14ac:dyDescent="0.35">
      <c r="A22" s="2">
        <v>21</v>
      </c>
      <c r="B22" s="9" t="s">
        <v>57</v>
      </c>
      <c r="C22" s="7" t="s">
        <v>24</v>
      </c>
      <c r="D22" s="8" t="s">
        <v>58</v>
      </c>
    </row>
    <row r="23" spans="1:4" x14ac:dyDescent="0.35">
      <c r="A23" s="2">
        <v>22</v>
      </c>
      <c r="B23" s="9" t="s">
        <v>59</v>
      </c>
      <c r="C23" s="7" t="s">
        <v>29</v>
      </c>
      <c r="D23" s="6" t="s">
        <v>60</v>
      </c>
    </row>
    <row r="24" spans="1:4" x14ac:dyDescent="0.35">
      <c r="A24" s="2">
        <v>23</v>
      </c>
      <c r="B24" s="9" t="s">
        <v>61</v>
      </c>
      <c r="C24" s="7" t="s">
        <v>29</v>
      </c>
      <c r="D24" s="6" t="s">
        <v>62</v>
      </c>
    </row>
    <row r="25" spans="1:4" x14ac:dyDescent="0.35">
      <c r="A25" s="2">
        <v>24</v>
      </c>
      <c r="B25" s="9" t="s">
        <v>63</v>
      </c>
      <c r="C25" s="7" t="s">
        <v>24</v>
      </c>
      <c r="D25" s="6" t="s">
        <v>152</v>
      </c>
    </row>
    <row r="26" spans="1:4" x14ac:dyDescent="0.35">
      <c r="A26" s="2">
        <v>25</v>
      </c>
      <c r="B26" s="9" t="s">
        <v>64</v>
      </c>
      <c r="C26" s="7" t="s">
        <v>24</v>
      </c>
      <c r="D26" s="6" t="s">
        <v>37</v>
      </c>
    </row>
    <row r="27" spans="1:4" x14ac:dyDescent="0.35">
      <c r="A27" s="2">
        <v>26</v>
      </c>
      <c r="B27" s="9" t="s">
        <v>65</v>
      </c>
      <c r="C27" s="7" t="s">
        <v>29</v>
      </c>
      <c r="D27" s="6"/>
    </row>
    <row r="28" spans="1:4" x14ac:dyDescent="0.35">
      <c r="A28" s="2">
        <v>27</v>
      </c>
      <c r="B28" s="9" t="s">
        <v>66</v>
      </c>
      <c r="C28" s="7" t="s">
        <v>24</v>
      </c>
      <c r="D28" s="6" t="s">
        <v>37</v>
      </c>
    </row>
    <row r="29" spans="1:4" x14ac:dyDescent="0.35">
      <c r="A29" s="2">
        <v>28</v>
      </c>
      <c r="B29" s="14" t="s">
        <v>67</v>
      </c>
      <c r="C29" s="7"/>
      <c r="D29" s="6"/>
    </row>
    <row r="30" spans="1:4" ht="29" x14ac:dyDescent="0.35">
      <c r="A30" s="2">
        <v>29</v>
      </c>
      <c r="B30" s="9" t="s">
        <v>68</v>
      </c>
      <c r="C30" s="7" t="s">
        <v>24</v>
      </c>
      <c r="D30" s="6" t="s">
        <v>69</v>
      </c>
    </row>
    <row r="31" spans="1:4" x14ac:dyDescent="0.35">
      <c r="A31" s="2">
        <v>30</v>
      </c>
      <c r="B31" s="9" t="s">
        <v>70</v>
      </c>
      <c r="C31" s="7" t="s">
        <v>24</v>
      </c>
      <c r="D31" s="6" t="s">
        <v>71</v>
      </c>
    </row>
    <row r="32" spans="1:4" ht="29" x14ac:dyDescent="0.35">
      <c r="A32" s="2">
        <v>31</v>
      </c>
      <c r="B32" s="9" t="s">
        <v>72</v>
      </c>
      <c r="C32" s="7" t="s">
        <v>24</v>
      </c>
      <c r="D32" s="6" t="s">
        <v>73</v>
      </c>
    </row>
    <row r="33" spans="1:4" ht="43.5" customHeight="1" x14ac:dyDescent="0.35">
      <c r="A33" s="2">
        <v>32</v>
      </c>
      <c r="B33" s="9" t="s">
        <v>74</v>
      </c>
      <c r="C33" s="7" t="s">
        <v>24</v>
      </c>
      <c r="D33" s="10" t="s">
        <v>75</v>
      </c>
    </row>
    <row r="34" spans="1:4" ht="45" customHeight="1" x14ac:dyDescent="0.35">
      <c r="A34" s="2">
        <v>33</v>
      </c>
      <c r="B34" s="9" t="s">
        <v>76</v>
      </c>
      <c r="C34" s="7" t="s">
        <v>24</v>
      </c>
      <c r="D34" s="11"/>
    </row>
    <row r="35" spans="1:4" x14ac:dyDescent="0.35">
      <c r="A35" s="2">
        <v>34</v>
      </c>
      <c r="B35" s="9" t="s">
        <v>77</v>
      </c>
      <c r="C35" s="7" t="s">
        <v>29</v>
      </c>
      <c r="D35" s="6" t="s">
        <v>78</v>
      </c>
    </row>
    <row r="36" spans="1:4" x14ac:dyDescent="0.35">
      <c r="A36" s="2">
        <v>35</v>
      </c>
      <c r="B36" s="9" t="s">
        <v>79</v>
      </c>
      <c r="C36" s="7" t="s">
        <v>29</v>
      </c>
      <c r="D36" s="6"/>
    </row>
    <row r="37" spans="1:4" x14ac:dyDescent="0.35">
      <c r="A37" s="2">
        <v>36</v>
      </c>
      <c r="B37" s="9" t="s">
        <v>80</v>
      </c>
      <c r="C37" s="7" t="s">
        <v>29</v>
      </c>
      <c r="D37" s="6" t="s">
        <v>81</v>
      </c>
    </row>
    <row r="38" spans="1:4" x14ac:dyDescent="0.35">
      <c r="A38" s="2">
        <v>37</v>
      </c>
      <c r="B38" s="14" t="s">
        <v>82</v>
      </c>
      <c r="C38" s="7"/>
      <c r="D38" s="6"/>
    </row>
    <row r="39" spans="1:4" ht="29" x14ac:dyDescent="0.35">
      <c r="A39" s="2">
        <v>38</v>
      </c>
      <c r="B39" s="9" t="s">
        <v>83</v>
      </c>
      <c r="C39" s="7" t="s">
        <v>24</v>
      </c>
      <c r="D39" s="6" t="s">
        <v>84</v>
      </c>
    </row>
    <row r="40" spans="1:4" x14ac:dyDescent="0.35">
      <c r="A40" s="2">
        <v>39</v>
      </c>
      <c r="B40" s="9" t="s">
        <v>85</v>
      </c>
      <c r="C40" s="7" t="s">
        <v>24</v>
      </c>
      <c r="D40" s="6"/>
    </row>
    <row r="41" spans="1:4" x14ac:dyDescent="0.35">
      <c r="A41" s="2">
        <v>40</v>
      </c>
      <c r="B41" s="9" t="s">
        <v>86</v>
      </c>
      <c r="C41" s="7" t="s">
        <v>29</v>
      </c>
      <c r="D41" s="6"/>
    </row>
    <row r="42" spans="1:4" x14ac:dyDescent="0.35">
      <c r="A42" s="2">
        <v>41</v>
      </c>
      <c r="B42" s="9" t="s">
        <v>87</v>
      </c>
      <c r="C42" s="7" t="s">
        <v>24</v>
      </c>
      <c r="D42" s="6"/>
    </row>
    <row r="43" spans="1:4" x14ac:dyDescent="0.35">
      <c r="A43" s="2">
        <v>42</v>
      </c>
      <c r="B43" s="9" t="s">
        <v>88</v>
      </c>
      <c r="C43" s="7" t="s">
        <v>24</v>
      </c>
      <c r="D43" s="6"/>
    </row>
    <row r="44" spans="1:4" x14ac:dyDescent="0.35">
      <c r="A44" s="2">
        <v>43</v>
      </c>
      <c r="B44" s="9" t="s">
        <v>89</v>
      </c>
      <c r="C44" s="7" t="s">
        <v>29</v>
      </c>
      <c r="D44" s="6"/>
    </row>
    <row r="45" spans="1:4" x14ac:dyDescent="0.35">
      <c r="A45" s="2">
        <v>44</v>
      </c>
      <c r="B45" s="9" t="s">
        <v>90</v>
      </c>
      <c r="C45" s="7" t="s">
        <v>29</v>
      </c>
      <c r="D45" s="6"/>
    </row>
    <row r="46" spans="1:4" x14ac:dyDescent="0.35">
      <c r="A46" s="2">
        <v>45</v>
      </c>
      <c r="B46" s="9" t="s">
        <v>91</v>
      </c>
      <c r="C46" s="7" t="s">
        <v>29</v>
      </c>
      <c r="D46" s="6"/>
    </row>
    <row r="47" spans="1:4" x14ac:dyDescent="0.35">
      <c r="A47" s="2">
        <v>46</v>
      </c>
      <c r="B47" s="9" t="s">
        <v>92</v>
      </c>
      <c r="C47" s="7" t="s">
        <v>24</v>
      </c>
      <c r="D47" s="6"/>
    </row>
    <row r="48" spans="1:4" x14ac:dyDescent="0.35">
      <c r="A48" s="2">
        <v>47</v>
      </c>
      <c r="B48" s="9" t="s">
        <v>93</v>
      </c>
      <c r="C48" s="7" t="s">
        <v>24</v>
      </c>
      <c r="D48" s="6" t="s">
        <v>156</v>
      </c>
    </row>
    <row r="49" spans="1:4" x14ac:dyDescent="0.35">
      <c r="A49" s="2">
        <v>48</v>
      </c>
      <c r="B49" s="14" t="s">
        <v>94</v>
      </c>
      <c r="C49" s="7"/>
      <c r="D49" s="6"/>
    </row>
    <row r="50" spans="1:4" x14ac:dyDescent="0.35">
      <c r="A50" s="2">
        <v>49</v>
      </c>
      <c r="B50" s="9" t="s">
        <v>95</v>
      </c>
      <c r="C50" s="7" t="s">
        <v>24</v>
      </c>
      <c r="D50" s="6" t="s">
        <v>96</v>
      </c>
    </row>
    <row r="51" spans="1:4" x14ac:dyDescent="0.35">
      <c r="A51" s="2">
        <v>50</v>
      </c>
      <c r="B51" s="9" t="s">
        <v>97</v>
      </c>
      <c r="C51" s="7" t="s">
        <v>29</v>
      </c>
    </row>
    <row r="52" spans="1:4" x14ac:dyDescent="0.35">
      <c r="A52" s="2">
        <v>51</v>
      </c>
      <c r="B52" s="9" t="s">
        <v>98</v>
      </c>
      <c r="C52" s="7" t="s">
        <v>29</v>
      </c>
      <c r="D52" s="6"/>
    </row>
    <row r="53" spans="1:4" x14ac:dyDescent="0.35">
      <c r="A53" s="2">
        <v>52</v>
      </c>
      <c r="B53" s="9" t="s">
        <v>99</v>
      </c>
      <c r="C53" s="7" t="s">
        <v>24</v>
      </c>
      <c r="D53" s="6" t="s">
        <v>100</v>
      </c>
    </row>
    <row r="54" spans="1:4" x14ac:dyDescent="0.35">
      <c r="A54" s="2">
        <v>53</v>
      </c>
      <c r="B54" s="9" t="s">
        <v>101</v>
      </c>
      <c r="C54" s="7" t="s">
        <v>29</v>
      </c>
      <c r="D54" s="6"/>
    </row>
    <row r="55" spans="1:4" x14ac:dyDescent="0.35">
      <c r="A55" s="2">
        <v>54</v>
      </c>
      <c r="B55" s="9" t="s">
        <v>102</v>
      </c>
      <c r="C55" s="7" t="s">
        <v>29</v>
      </c>
      <c r="D55" s="6"/>
    </row>
    <row r="56" spans="1:4" x14ac:dyDescent="0.35">
      <c r="A56" s="2">
        <v>55</v>
      </c>
      <c r="B56" s="14" t="s">
        <v>103</v>
      </c>
      <c r="C56" s="7"/>
      <c r="D56" s="6"/>
    </row>
    <row r="57" spans="1:4" ht="29" x14ac:dyDescent="0.35">
      <c r="A57" s="2">
        <v>56</v>
      </c>
      <c r="B57" s="9" t="s">
        <v>68</v>
      </c>
      <c r="C57" s="7" t="s">
        <v>24</v>
      </c>
      <c r="D57" s="6" t="s">
        <v>104</v>
      </c>
    </row>
    <row r="58" spans="1:4" ht="29" x14ac:dyDescent="0.35">
      <c r="A58" s="2">
        <v>57</v>
      </c>
      <c r="B58" s="9" t="s">
        <v>105</v>
      </c>
      <c r="C58" s="7" t="s">
        <v>24</v>
      </c>
      <c r="D58" s="6" t="s">
        <v>106</v>
      </c>
    </row>
    <row r="59" spans="1:4" x14ac:dyDescent="0.35">
      <c r="A59" s="2">
        <v>58</v>
      </c>
      <c r="B59" s="9" t="s">
        <v>107</v>
      </c>
      <c r="C59" s="7" t="s">
        <v>24</v>
      </c>
      <c r="D59" s="10" t="s">
        <v>108</v>
      </c>
    </row>
    <row r="60" spans="1:4" x14ac:dyDescent="0.35">
      <c r="A60" s="2">
        <v>59</v>
      </c>
      <c r="B60" s="9" t="s">
        <v>109</v>
      </c>
      <c r="C60" s="7" t="s">
        <v>24</v>
      </c>
      <c r="D60" s="12"/>
    </row>
    <row r="61" spans="1:4" x14ac:dyDescent="0.35">
      <c r="A61" s="2">
        <v>60</v>
      </c>
      <c r="B61" s="9" t="s">
        <v>110</v>
      </c>
      <c r="C61" s="7" t="s">
        <v>24</v>
      </c>
      <c r="D61" s="12"/>
    </row>
    <row r="62" spans="1:4" x14ac:dyDescent="0.35">
      <c r="A62" s="2">
        <v>61</v>
      </c>
      <c r="B62" s="9" t="s">
        <v>111</v>
      </c>
      <c r="C62" s="7" t="s">
        <v>29</v>
      </c>
      <c r="D62" s="12"/>
    </row>
    <row r="63" spans="1:4" x14ac:dyDescent="0.35">
      <c r="A63" s="2">
        <v>62</v>
      </c>
      <c r="B63" s="9" t="s">
        <v>112</v>
      </c>
      <c r="C63" s="7" t="s">
        <v>24</v>
      </c>
      <c r="D63" s="11"/>
    </row>
    <row r="64" spans="1:4" x14ac:dyDescent="0.35">
      <c r="A64" s="2">
        <v>63</v>
      </c>
      <c r="B64" s="9" t="s">
        <v>113</v>
      </c>
      <c r="C64" s="7" t="s">
        <v>29</v>
      </c>
      <c r="D64" s="6"/>
    </row>
    <row r="65" spans="1:4" x14ac:dyDescent="0.35">
      <c r="A65" s="2">
        <v>64</v>
      </c>
      <c r="B65" s="9" t="s">
        <v>114</v>
      </c>
      <c r="C65" s="7" t="s">
        <v>24</v>
      </c>
      <c r="D65" s="6"/>
    </row>
    <row r="66" spans="1:4" x14ac:dyDescent="0.35">
      <c r="A66" s="2">
        <v>65</v>
      </c>
      <c r="B66" s="9" t="s">
        <v>115</v>
      </c>
      <c r="C66" s="7" t="s">
        <v>29</v>
      </c>
      <c r="D66" s="6"/>
    </row>
    <row r="67" spans="1:4" x14ac:dyDescent="0.35">
      <c r="A67" s="2">
        <v>66</v>
      </c>
      <c r="B67" s="9" t="s">
        <v>116</v>
      </c>
      <c r="C67" s="7" t="s">
        <v>24</v>
      </c>
      <c r="D67" s="6" t="s">
        <v>153</v>
      </c>
    </row>
    <row r="68" spans="1:4" x14ac:dyDescent="0.35">
      <c r="A68" s="2">
        <v>67</v>
      </c>
      <c r="B68" s="14" t="s">
        <v>117</v>
      </c>
      <c r="C68" s="7"/>
      <c r="D68" s="6"/>
    </row>
    <row r="69" spans="1:4" ht="29" x14ac:dyDescent="0.35">
      <c r="A69" s="2">
        <v>68</v>
      </c>
      <c r="B69" s="9" t="s">
        <v>118</v>
      </c>
      <c r="C69" s="7" t="s">
        <v>29</v>
      </c>
      <c r="D69" s="6" t="s">
        <v>119</v>
      </c>
    </row>
    <row r="70" spans="1:4" ht="43.5" x14ac:dyDescent="0.35">
      <c r="A70" s="2">
        <v>69</v>
      </c>
      <c r="B70" s="9" t="s">
        <v>120</v>
      </c>
      <c r="C70" s="7" t="s">
        <v>24</v>
      </c>
      <c r="D70" s="6" t="s">
        <v>146</v>
      </c>
    </row>
    <row r="71" spans="1:4" ht="29" x14ac:dyDescent="0.35">
      <c r="A71" s="2">
        <v>70</v>
      </c>
      <c r="B71" s="9" t="s">
        <v>121</v>
      </c>
      <c r="C71" s="7" t="s">
        <v>24</v>
      </c>
      <c r="D71" s="6" t="s">
        <v>147</v>
      </c>
    </row>
    <row r="72" spans="1:4" x14ac:dyDescent="0.35">
      <c r="A72" s="2">
        <v>71</v>
      </c>
      <c r="B72" s="9" t="s">
        <v>122</v>
      </c>
      <c r="C72" s="7" t="s">
        <v>24</v>
      </c>
      <c r="D72" s="10" t="s">
        <v>159</v>
      </c>
    </row>
    <row r="73" spans="1:4" x14ac:dyDescent="0.35">
      <c r="A73" s="2">
        <v>72</v>
      </c>
      <c r="B73" s="9" t="s">
        <v>123</v>
      </c>
      <c r="C73" s="7" t="s">
        <v>24</v>
      </c>
      <c r="D73" s="12"/>
    </row>
    <row r="74" spans="1:4" x14ac:dyDescent="0.35">
      <c r="A74" s="2">
        <v>73</v>
      </c>
      <c r="B74" s="9" t="s">
        <v>124</v>
      </c>
      <c r="C74" s="7" t="s">
        <v>29</v>
      </c>
      <c r="D74" s="12"/>
    </row>
    <row r="75" spans="1:4" x14ac:dyDescent="0.35">
      <c r="A75" s="2">
        <v>74</v>
      </c>
      <c r="B75" s="9" t="s">
        <v>125</v>
      </c>
      <c r="C75" s="7" t="s">
        <v>24</v>
      </c>
      <c r="D75" s="12"/>
    </row>
    <row r="76" spans="1:4" x14ac:dyDescent="0.35">
      <c r="A76" s="2">
        <v>75</v>
      </c>
      <c r="B76" s="9" t="s">
        <v>126</v>
      </c>
      <c r="C76" s="7" t="s">
        <v>24</v>
      </c>
      <c r="D76" s="12"/>
    </row>
    <row r="77" spans="1:4" x14ac:dyDescent="0.35">
      <c r="A77" s="2">
        <v>76</v>
      </c>
      <c r="B77" s="9" t="s">
        <v>127</v>
      </c>
      <c r="C77" s="7" t="s">
        <v>24</v>
      </c>
      <c r="D77" s="12"/>
    </row>
    <row r="78" spans="1:4" x14ac:dyDescent="0.35">
      <c r="A78" s="2">
        <v>77</v>
      </c>
      <c r="B78" s="9" t="s">
        <v>128</v>
      </c>
      <c r="C78" s="7" t="s">
        <v>29</v>
      </c>
      <c r="D78" s="12"/>
    </row>
    <row r="79" spans="1:4" x14ac:dyDescent="0.35">
      <c r="A79" s="2">
        <v>78</v>
      </c>
      <c r="B79" s="9" t="s">
        <v>129</v>
      </c>
      <c r="C79" s="7" t="s">
        <v>24</v>
      </c>
      <c r="D79" s="12"/>
    </row>
    <row r="80" spans="1:4" x14ac:dyDescent="0.35">
      <c r="A80" s="2">
        <v>79</v>
      </c>
      <c r="B80" s="9" t="s">
        <v>130</v>
      </c>
      <c r="C80" s="7" t="s">
        <v>24</v>
      </c>
      <c r="D80" s="11"/>
    </row>
    <row r="81" spans="1:4" x14ac:dyDescent="0.35">
      <c r="A81" s="2">
        <v>80</v>
      </c>
      <c r="B81" s="14" t="s">
        <v>131</v>
      </c>
      <c r="C81" s="7"/>
      <c r="D81" s="6"/>
    </row>
    <row r="82" spans="1:4" x14ac:dyDescent="0.35">
      <c r="A82" s="2">
        <v>81</v>
      </c>
      <c r="B82" s="9" t="s">
        <v>132</v>
      </c>
      <c r="C82" s="7" t="s">
        <v>24</v>
      </c>
      <c r="D82" s="6" t="s">
        <v>148</v>
      </c>
    </row>
    <row r="83" spans="1:4" x14ac:dyDescent="0.35">
      <c r="A83" s="2">
        <v>82</v>
      </c>
      <c r="B83" s="9" t="s">
        <v>133</v>
      </c>
      <c r="C83" s="7" t="s">
        <v>24</v>
      </c>
      <c r="D83" s="6" t="s">
        <v>149</v>
      </c>
    </row>
    <row r="84" spans="1:4" x14ac:dyDescent="0.35">
      <c r="A84" s="2">
        <v>83</v>
      </c>
      <c r="B84" s="9" t="s">
        <v>134</v>
      </c>
      <c r="C84" s="7" t="s">
        <v>24</v>
      </c>
      <c r="D84" s="6" t="s">
        <v>154</v>
      </c>
    </row>
    <row r="85" spans="1:4" x14ac:dyDescent="0.35">
      <c r="A85" s="2">
        <v>84</v>
      </c>
      <c r="B85" s="9" t="s">
        <v>135</v>
      </c>
      <c r="C85" s="7" t="s">
        <v>24</v>
      </c>
    </row>
    <row r="86" spans="1:4" x14ac:dyDescent="0.35">
      <c r="A86" s="2">
        <v>85</v>
      </c>
      <c r="B86" s="9" t="s">
        <v>136</v>
      </c>
      <c r="C86" s="7" t="s">
        <v>24</v>
      </c>
      <c r="D86" s="6" t="s">
        <v>150</v>
      </c>
    </row>
    <row r="87" spans="1:4" x14ac:dyDescent="0.35">
      <c r="A87" s="2">
        <v>86</v>
      </c>
      <c r="B87" s="9" t="s">
        <v>137</v>
      </c>
      <c r="C87" s="7" t="s">
        <v>24</v>
      </c>
      <c r="D87" s="6" t="s">
        <v>151</v>
      </c>
    </row>
    <row r="88" spans="1:4" x14ac:dyDescent="0.35">
      <c r="A88" s="2">
        <v>87</v>
      </c>
      <c r="B88" s="9" t="s">
        <v>138</v>
      </c>
      <c r="C88" s="7" t="s">
        <v>29</v>
      </c>
      <c r="D88" s="6"/>
    </row>
    <row r="89" spans="1:4" ht="28" x14ac:dyDescent="0.35">
      <c r="A89" s="2">
        <v>88</v>
      </c>
      <c r="B89" s="9" t="s">
        <v>139</v>
      </c>
      <c r="C89" s="7" t="s">
        <v>24</v>
      </c>
      <c r="D89" s="6"/>
    </row>
    <row r="90" spans="1:4" x14ac:dyDescent="0.35">
      <c r="A90" s="2">
        <v>89</v>
      </c>
      <c r="B90" s="9" t="s">
        <v>140</v>
      </c>
      <c r="C90" s="7" t="s">
        <v>24</v>
      </c>
      <c r="D90" s="6" t="s">
        <v>155</v>
      </c>
    </row>
    <row r="91" spans="1:4" x14ac:dyDescent="0.35">
      <c r="A91" s="2">
        <v>90</v>
      </c>
      <c r="B91" s="9" t="s">
        <v>141</v>
      </c>
      <c r="C91" s="7" t="s">
        <v>29</v>
      </c>
      <c r="D91" s="6"/>
    </row>
    <row r="92" spans="1:4" x14ac:dyDescent="0.35">
      <c r="A92" s="2">
        <v>91</v>
      </c>
      <c r="B92" s="9" t="s">
        <v>142</v>
      </c>
      <c r="C92" s="7" t="s">
        <v>29</v>
      </c>
      <c r="D92" s="6"/>
    </row>
    <row r="93" spans="1:4" ht="29" x14ac:dyDescent="0.35">
      <c r="A93" s="2">
        <v>92</v>
      </c>
      <c r="B93" s="9" t="s">
        <v>143</v>
      </c>
      <c r="C93" s="7" t="s">
        <v>24</v>
      </c>
      <c r="D93" s="6" t="s">
        <v>157</v>
      </c>
    </row>
    <row r="94" spans="1:4" x14ac:dyDescent="0.35">
      <c r="A94" s="2">
        <v>93</v>
      </c>
      <c r="B94" s="9" t="s">
        <v>144</v>
      </c>
      <c r="C94" s="7" t="s">
        <v>24</v>
      </c>
      <c r="D94" s="6" t="s">
        <v>158</v>
      </c>
    </row>
    <row r="95" spans="1:4" x14ac:dyDescent="0.35">
      <c r="A95" s="2">
        <v>94</v>
      </c>
      <c r="B95" s="9" t="s">
        <v>145</v>
      </c>
      <c r="C95" s="7" t="s">
        <v>29</v>
      </c>
      <c r="D95" s="6"/>
    </row>
  </sheetData>
  <mergeCells count="3">
    <mergeCell ref="D33:D34"/>
    <mergeCell ref="D59:D63"/>
    <mergeCell ref="D72:D8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Age </vt:lpstr>
      <vt:lpstr>Molecular markers</vt:lpstr>
      <vt:lpstr>Clinical marker</vt:lpstr>
      <vt:lpstr>MIQE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MUHAMMAD WAJIH</dc:creator>
  <cp:keywords/>
  <dc:description/>
  <cp:lastModifiedBy>MUHAMMAD WAJIH</cp:lastModifiedBy>
  <cp:revision/>
  <dcterms:created xsi:type="dcterms:W3CDTF">2026-03-05T22:19:01Z</dcterms:created>
  <dcterms:modified xsi:type="dcterms:W3CDTF">2026-03-07T12:59:45Z</dcterms:modified>
  <cp:category/>
  <cp:contentStatus/>
</cp:coreProperties>
</file>