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Martinez-Miguel/Desktop/Work AA lab/Figures/for keeper/"/>
    </mc:Choice>
  </mc:AlternateContent>
  <xr:revisionPtr revIDLastSave="0" documentId="13_ncr:1_{85F7B235-6D49-EC4A-9663-E717FEC78490}" xr6:coauthVersionLast="47" xr6:coauthVersionMax="47" xr10:uidLastSave="{00000000-0000-0000-0000-000000000000}"/>
  <bookViews>
    <workbookView xWindow="32580" yWindow="2880" windowWidth="23100" windowHeight="15960" activeTab="4" xr2:uid="{45512387-24EB-3E49-890C-C7043ABAE208}"/>
  </bookViews>
  <sheets>
    <sheet name="N2 ncl-1 25C" sheetId="10" r:id="rId1"/>
    <sheet name="glp-1 ncl-1 mrps-16 popl-1" sheetId="5" r:id="rId2"/>
    <sheet name="Double RNAi" sheetId="2" r:id="rId3"/>
    <sheet name="RNAse P MRP complex" sheetId="1" r:id="rId4"/>
    <sheet name="glp-1 ncl-1 mrps-5 mrpl-45" sheetId="9" r:id="rId5"/>
    <sheet name="N2 mrps-16 popl-1" sheetId="8" r:id="rId6"/>
    <sheet name="glp-1 ncl-1 rpoa-12" sheetId="2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29" i="5"/>
  <c r="G28" i="5"/>
  <c r="G27" i="5"/>
  <c r="G24" i="5"/>
  <c r="G23" i="5"/>
  <c r="G22" i="5"/>
  <c r="G21" i="5"/>
  <c r="G18" i="5"/>
  <c r="G17" i="5"/>
  <c r="G16" i="5"/>
  <c r="G15" i="5"/>
  <c r="G12" i="5"/>
  <c r="G11" i="5"/>
  <c r="G10" i="5"/>
  <c r="G9" i="5"/>
  <c r="G15" i="8"/>
  <c r="G14" i="8"/>
  <c r="G13" i="8"/>
  <c r="G9" i="8"/>
  <c r="G8" i="8"/>
  <c r="G7" i="8"/>
  <c r="G22" i="2"/>
  <c r="G21" i="2"/>
  <c r="G20" i="2"/>
  <c r="G19" i="2"/>
  <c r="G18" i="2"/>
  <c r="G15" i="2"/>
  <c r="G14" i="2"/>
  <c r="G13" i="2"/>
  <c r="G12" i="2"/>
  <c r="G11" i="2"/>
  <c r="G11" i="10"/>
  <c r="G10" i="10"/>
  <c r="G7" i="10"/>
  <c r="G6" i="10"/>
  <c r="G13" i="9"/>
  <c r="G12" i="9"/>
  <c r="G11" i="9"/>
  <c r="G10" i="9"/>
  <c r="G15" i="1"/>
  <c r="G14" i="1"/>
  <c r="G11" i="1"/>
  <c r="G10" i="1"/>
  <c r="G9" i="1"/>
  <c r="G8" i="1"/>
  <c r="G5" i="5" l="1"/>
  <c r="G4" i="5"/>
  <c r="G3" i="5"/>
  <c r="G2" i="5"/>
  <c r="G4" i="25"/>
  <c r="G3" i="25"/>
  <c r="G2" i="25"/>
  <c r="G3" i="10"/>
  <c r="G2" i="10"/>
  <c r="G7" i="9"/>
  <c r="G6" i="9"/>
  <c r="G5" i="9"/>
  <c r="G4" i="9"/>
  <c r="G3" i="9"/>
  <c r="G2" i="9"/>
  <c r="G4" i="8" l="1"/>
  <c r="G3" i="8"/>
  <c r="G2" i="8"/>
  <c r="G3" i="2"/>
  <c r="G4" i="2"/>
  <c r="G5" i="2"/>
  <c r="G6" i="2"/>
  <c r="G2" i="2"/>
  <c r="G3" i="1"/>
  <c r="G4" i="1"/>
  <c r="G5" i="1"/>
  <c r="G2" i="1"/>
</calcChain>
</file>

<file path=xl/sharedStrings.xml><?xml version="1.0" encoding="utf-8"?>
<sst xmlns="http://schemas.openxmlformats.org/spreadsheetml/2006/main" count="418" uniqueCount="58">
  <si>
    <t>Genotype</t>
  </si>
  <si>
    <t>Median Lifespan</t>
  </si>
  <si>
    <t>Maximum Lifespan</t>
  </si>
  <si>
    <t>Number of worms</t>
  </si>
  <si>
    <t>Censored</t>
  </si>
  <si>
    <t>Comparison</t>
  </si>
  <si>
    <t>Code</t>
  </si>
  <si>
    <t>glp-1 ncl-1 popl-4</t>
  </si>
  <si>
    <t>glp-1 ncl-1 rpp-30</t>
  </si>
  <si>
    <t>Number of deaths</t>
  </si>
  <si>
    <t>&lt;0.0001</t>
  </si>
  <si>
    <t>A</t>
  </si>
  <si>
    <t>B</t>
  </si>
  <si>
    <t>C</t>
  </si>
  <si>
    <t>D</t>
  </si>
  <si>
    <t>A vs D</t>
  </si>
  <si>
    <t>A vs B</t>
  </si>
  <si>
    <t>A vs C</t>
  </si>
  <si>
    <t>p value (log-rank Mantel-Cox test)</t>
  </si>
  <si>
    <t>glp-1 ncl-1 luci</t>
  </si>
  <si>
    <t>glp-1 luci</t>
  </si>
  <si>
    <t>glp-1 mrps-16i/luci</t>
  </si>
  <si>
    <t>glp-1 popl-1i/luci</t>
  </si>
  <si>
    <t>glp-1 mrps-16i/popl-1i</t>
  </si>
  <si>
    <t>E</t>
  </si>
  <si>
    <t>F</t>
  </si>
  <si>
    <t xml:space="preserve">C vs E </t>
  </si>
  <si>
    <t>D vs E</t>
  </si>
  <si>
    <t>A vs E</t>
  </si>
  <si>
    <t>glp-1 ncl-1 mrps-16i/popl-1i</t>
  </si>
  <si>
    <t>glp-1 ncl-1 luci</t>
  </si>
  <si>
    <t>glp-1 ncl-1 mrps-16i/luci</t>
  </si>
  <si>
    <t>glp-1 ncl-1 popl-1i/luci</t>
  </si>
  <si>
    <t>B vs C</t>
  </si>
  <si>
    <t>C vs E</t>
  </si>
  <si>
    <t>B vs D</t>
  </si>
  <si>
    <t>NA</t>
  </si>
  <si>
    <t>N2 luci</t>
  </si>
  <si>
    <t>N2 popl-1i</t>
  </si>
  <si>
    <t>N2 mrps-16i</t>
  </si>
  <si>
    <t>C vs D</t>
  </si>
  <si>
    <t>F vs C</t>
  </si>
  <si>
    <t>N2</t>
  </si>
  <si>
    <t>ncl-1 (e1942)</t>
  </si>
  <si>
    <t>glp-1 ncl-1 luci</t>
  </si>
  <si>
    <t>glp-1 luci</t>
  </si>
  <si>
    <t>glp-1 ncl-1 mrps-16i</t>
  </si>
  <si>
    <t>glp-1 ncl-1 popl-1</t>
  </si>
  <si>
    <t>C vs B</t>
  </si>
  <si>
    <t>D vs B</t>
  </si>
  <si>
    <t>glp-1 ncl-1 rpoa-12i</t>
  </si>
  <si>
    <t>D vs C</t>
  </si>
  <si>
    <t>glp-1 ncl-1 mrpl45i</t>
  </si>
  <si>
    <t>glp-1 ncl-1 mrps5i</t>
  </si>
  <si>
    <t>glp-1 ncl-1 mrps16i</t>
  </si>
  <si>
    <t>glp-1 ncl-1 luci</t>
  </si>
  <si>
    <r>
      <rPr>
        <sz val="10"/>
        <rFont val="Arial"/>
        <family val="2"/>
      </rPr>
      <t>N2</t>
    </r>
    <r>
      <rPr>
        <i/>
        <sz val="10"/>
        <rFont val="Arial"/>
        <family val="2"/>
      </rPr>
      <t> luci</t>
    </r>
  </si>
  <si>
    <t>glp-1 mrps5i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</si>
</sst>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3B36-4012-624A-B71E-D3D1008FCDBA}">
  <dimension ref="A1:I11"/>
  <sheetViews>
    <sheetView workbookViewId="0">
      <selection activeCell="D22" sqref="D22"/>
    </sheetView>
  </sheetViews>
  <sheetFormatPr baseColWidth="10" defaultRowHeight="16" x14ac:dyDescent="0.2"/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42</v>
      </c>
      <c r="C2" s="1">
        <v>23</v>
      </c>
      <c r="D2">
        <v>29</v>
      </c>
      <c r="E2">
        <v>74</v>
      </c>
      <c r="F2" s="1">
        <v>96</v>
      </c>
      <c r="G2" s="1">
        <f>E2+F2</f>
        <v>170</v>
      </c>
      <c r="H2" t="s">
        <v>16</v>
      </c>
      <c r="I2" s="1" t="s">
        <v>10</v>
      </c>
    </row>
    <row r="3" spans="1:9" x14ac:dyDescent="0.2">
      <c r="A3" t="s">
        <v>12</v>
      </c>
      <c r="B3" s="3" t="s">
        <v>43</v>
      </c>
      <c r="C3" s="1">
        <v>15</v>
      </c>
      <c r="D3">
        <v>36</v>
      </c>
      <c r="E3">
        <v>72</v>
      </c>
      <c r="F3" s="1">
        <v>93</v>
      </c>
      <c r="G3" s="1">
        <f t="shared" ref="G3" si="0">E3+F3</f>
        <v>165</v>
      </c>
    </row>
    <row r="5" spans="1:9" x14ac:dyDescent="0.2">
      <c r="A5" t="s">
        <v>6</v>
      </c>
      <c r="B5" t="s">
        <v>0</v>
      </c>
      <c r="C5" t="s">
        <v>1</v>
      </c>
      <c r="D5" t="s">
        <v>2</v>
      </c>
      <c r="E5" t="s">
        <v>9</v>
      </c>
      <c r="F5" t="s">
        <v>4</v>
      </c>
      <c r="G5" t="s">
        <v>3</v>
      </c>
      <c r="H5" t="s">
        <v>5</v>
      </c>
      <c r="I5" t="s">
        <v>18</v>
      </c>
    </row>
    <row r="6" spans="1:9" x14ac:dyDescent="0.2">
      <c r="A6" t="s">
        <v>11</v>
      </c>
      <c r="B6" s="3" t="s">
        <v>42</v>
      </c>
      <c r="C6" s="1">
        <v>22</v>
      </c>
      <c r="D6">
        <v>28</v>
      </c>
      <c r="E6">
        <v>79</v>
      </c>
      <c r="F6" s="1">
        <v>22</v>
      </c>
      <c r="G6" s="1">
        <f>E6+F6</f>
        <v>101</v>
      </c>
      <c r="H6" t="s">
        <v>16</v>
      </c>
      <c r="I6" s="1" t="s">
        <v>10</v>
      </c>
    </row>
    <row r="7" spans="1:9" x14ac:dyDescent="0.2">
      <c r="A7" t="s">
        <v>12</v>
      </c>
      <c r="B7" s="3" t="s">
        <v>43</v>
      </c>
      <c r="C7" s="1">
        <v>14</v>
      </c>
      <c r="D7">
        <v>21</v>
      </c>
      <c r="E7">
        <v>103</v>
      </c>
      <c r="F7" s="1">
        <v>14</v>
      </c>
      <c r="G7" s="1">
        <f t="shared" ref="G7" si="1">E7+F7</f>
        <v>117</v>
      </c>
    </row>
    <row r="9" spans="1:9" x14ac:dyDescent="0.2">
      <c r="A9" t="s">
        <v>6</v>
      </c>
      <c r="B9" t="s">
        <v>0</v>
      </c>
      <c r="C9" t="s">
        <v>1</v>
      </c>
      <c r="D9" t="s">
        <v>2</v>
      </c>
      <c r="E9" t="s">
        <v>9</v>
      </c>
      <c r="F9" t="s">
        <v>4</v>
      </c>
      <c r="G9" t="s">
        <v>3</v>
      </c>
      <c r="H9" t="s">
        <v>5</v>
      </c>
      <c r="I9" t="s">
        <v>18</v>
      </c>
    </row>
    <row r="10" spans="1:9" x14ac:dyDescent="0.2">
      <c r="A10" t="s">
        <v>11</v>
      </c>
      <c r="B10" s="3" t="s">
        <v>42</v>
      </c>
      <c r="C10" s="1">
        <v>18</v>
      </c>
      <c r="D10">
        <v>35</v>
      </c>
      <c r="E10">
        <v>195</v>
      </c>
      <c r="F10" s="1">
        <v>0</v>
      </c>
      <c r="G10" s="1">
        <f>E10+F10</f>
        <v>195</v>
      </c>
      <c r="H10" t="s">
        <v>16</v>
      </c>
      <c r="I10" s="1" t="s">
        <v>10</v>
      </c>
    </row>
    <row r="11" spans="1:9" x14ac:dyDescent="0.2">
      <c r="A11" t="s">
        <v>12</v>
      </c>
      <c r="B11" s="3" t="s">
        <v>43</v>
      </c>
      <c r="C11" s="1">
        <v>18</v>
      </c>
      <c r="D11">
        <v>25</v>
      </c>
      <c r="E11">
        <v>151</v>
      </c>
      <c r="F11" s="1">
        <v>0</v>
      </c>
      <c r="G11" s="1">
        <f t="shared" ref="G11" si="2">E11+F11</f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C728-E668-B94D-9618-D0C56507FD1C}">
  <dimension ref="A1:I30"/>
  <sheetViews>
    <sheetView workbookViewId="0">
      <selection activeCell="B27" sqref="B27:B30"/>
    </sheetView>
  </sheetViews>
  <sheetFormatPr baseColWidth="10" defaultRowHeight="16" x14ac:dyDescent="0.2"/>
  <cols>
    <col min="2" max="2" width="16.33203125" bestFit="1" customWidth="1"/>
  </cols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45</v>
      </c>
      <c r="C2">
        <v>31</v>
      </c>
      <c r="D2">
        <v>54</v>
      </c>
      <c r="E2">
        <v>110</v>
      </c>
      <c r="F2">
        <v>17</v>
      </c>
      <c r="G2" s="1">
        <f>F2+E2</f>
        <v>127</v>
      </c>
      <c r="H2" t="s">
        <v>16</v>
      </c>
      <c r="I2" s="1" t="s">
        <v>10</v>
      </c>
    </row>
    <row r="3" spans="1:9" x14ac:dyDescent="0.2">
      <c r="A3" t="s">
        <v>12</v>
      </c>
      <c r="B3" s="3" t="s">
        <v>44</v>
      </c>
      <c r="C3">
        <v>24</v>
      </c>
      <c r="D3">
        <v>40</v>
      </c>
      <c r="E3">
        <v>117</v>
      </c>
      <c r="F3">
        <v>28</v>
      </c>
      <c r="G3" s="1">
        <f>E3+F3</f>
        <v>145</v>
      </c>
      <c r="I3" s="1"/>
    </row>
    <row r="4" spans="1:9" x14ac:dyDescent="0.2">
      <c r="A4" t="s">
        <v>13</v>
      </c>
      <c r="B4" s="3" t="s">
        <v>46</v>
      </c>
      <c r="C4">
        <v>31</v>
      </c>
      <c r="D4">
        <v>52</v>
      </c>
      <c r="E4">
        <v>98</v>
      </c>
      <c r="F4">
        <v>21</v>
      </c>
      <c r="G4" s="1">
        <f>E5+F5</f>
        <v>143</v>
      </c>
      <c r="H4" t="s">
        <v>48</v>
      </c>
      <c r="I4" s="1" t="s">
        <v>10</v>
      </c>
    </row>
    <row r="5" spans="1:9" x14ac:dyDescent="0.2">
      <c r="A5" t="s">
        <v>14</v>
      </c>
      <c r="B5" s="3" t="s">
        <v>47</v>
      </c>
      <c r="C5">
        <v>31</v>
      </c>
      <c r="D5">
        <v>46</v>
      </c>
      <c r="E5">
        <v>110</v>
      </c>
      <c r="F5">
        <v>33</v>
      </c>
      <c r="G5" s="1">
        <f>E4+F4</f>
        <v>119</v>
      </c>
      <c r="H5" t="s">
        <v>49</v>
      </c>
      <c r="I5" s="1" t="s">
        <v>10</v>
      </c>
    </row>
    <row r="8" spans="1:9" x14ac:dyDescent="0.2">
      <c r="A8" t="s">
        <v>6</v>
      </c>
      <c r="B8" t="s">
        <v>0</v>
      </c>
      <c r="C8" t="s">
        <v>1</v>
      </c>
      <c r="D8" t="s">
        <v>2</v>
      </c>
      <c r="E8" t="s">
        <v>9</v>
      </c>
      <c r="F8" t="s">
        <v>4</v>
      </c>
      <c r="G8" t="s">
        <v>3</v>
      </c>
      <c r="H8" t="s">
        <v>5</v>
      </c>
      <c r="I8" t="s">
        <v>18</v>
      </c>
    </row>
    <row r="9" spans="1:9" x14ac:dyDescent="0.2">
      <c r="A9" t="s">
        <v>11</v>
      </c>
      <c r="B9" s="3" t="s">
        <v>45</v>
      </c>
      <c r="C9">
        <v>36</v>
      </c>
      <c r="E9">
        <v>144</v>
      </c>
      <c r="F9">
        <v>56</v>
      </c>
      <c r="G9" s="1">
        <f>F9+E9</f>
        <v>200</v>
      </c>
      <c r="H9" t="s">
        <v>16</v>
      </c>
      <c r="I9" s="1" t="s">
        <v>10</v>
      </c>
    </row>
    <row r="10" spans="1:9" x14ac:dyDescent="0.2">
      <c r="A10" t="s">
        <v>12</v>
      </c>
      <c r="B10" s="3" t="s">
        <v>44</v>
      </c>
      <c r="C10">
        <v>20</v>
      </c>
      <c r="D10">
        <v>33</v>
      </c>
      <c r="E10">
        <v>174</v>
      </c>
      <c r="F10">
        <v>16</v>
      </c>
      <c r="G10" s="1">
        <f>E10+F10</f>
        <v>190</v>
      </c>
      <c r="I10" s="1"/>
    </row>
    <row r="11" spans="1:9" x14ac:dyDescent="0.2">
      <c r="A11" t="s">
        <v>13</v>
      </c>
      <c r="B11" s="3" t="s">
        <v>46</v>
      </c>
      <c r="C11">
        <v>25</v>
      </c>
      <c r="D11">
        <v>42</v>
      </c>
      <c r="E11">
        <v>179</v>
      </c>
      <c r="F11">
        <v>16</v>
      </c>
      <c r="G11" s="1">
        <f>E12+F12</f>
        <v>260</v>
      </c>
      <c r="H11" t="s">
        <v>48</v>
      </c>
      <c r="I11" s="1" t="s">
        <v>10</v>
      </c>
    </row>
    <row r="12" spans="1:9" x14ac:dyDescent="0.2">
      <c r="A12" t="s">
        <v>14</v>
      </c>
      <c r="B12" s="3" t="s">
        <v>47</v>
      </c>
      <c r="C12">
        <v>25</v>
      </c>
      <c r="D12">
        <v>39</v>
      </c>
      <c r="E12">
        <v>247</v>
      </c>
      <c r="F12">
        <v>13</v>
      </c>
      <c r="G12" s="1">
        <f>E11+F11</f>
        <v>195</v>
      </c>
      <c r="H12" t="s">
        <v>49</v>
      </c>
      <c r="I12" s="1" t="s">
        <v>10</v>
      </c>
    </row>
    <row r="14" spans="1:9" x14ac:dyDescent="0.2">
      <c r="A14" t="s">
        <v>6</v>
      </c>
      <c r="B14" t="s">
        <v>0</v>
      </c>
      <c r="C14" t="s">
        <v>1</v>
      </c>
      <c r="D14" t="s">
        <v>2</v>
      </c>
      <c r="E14" t="s">
        <v>9</v>
      </c>
      <c r="F14" t="s">
        <v>4</v>
      </c>
      <c r="G14" t="s">
        <v>3</v>
      </c>
      <c r="H14" t="s">
        <v>5</v>
      </c>
      <c r="I14" t="s">
        <v>18</v>
      </c>
    </row>
    <row r="15" spans="1:9" x14ac:dyDescent="0.2">
      <c r="A15" t="s">
        <v>11</v>
      </c>
      <c r="B15" s="3" t="s">
        <v>45</v>
      </c>
      <c r="C15">
        <v>33</v>
      </c>
      <c r="D15">
        <v>40</v>
      </c>
      <c r="E15">
        <v>50</v>
      </c>
      <c r="F15">
        <v>75</v>
      </c>
      <c r="G15" s="1">
        <f>F15+E15</f>
        <v>125</v>
      </c>
      <c r="H15" t="s">
        <v>16</v>
      </c>
      <c r="I15" s="1" t="s">
        <v>10</v>
      </c>
    </row>
    <row r="16" spans="1:9" x14ac:dyDescent="0.2">
      <c r="A16" t="s">
        <v>12</v>
      </c>
      <c r="B16" s="3" t="s">
        <v>44</v>
      </c>
      <c r="C16">
        <v>19</v>
      </c>
      <c r="D16">
        <v>33</v>
      </c>
      <c r="E16">
        <v>35</v>
      </c>
      <c r="F16">
        <v>92</v>
      </c>
      <c r="G16" s="1">
        <f>E16+F16</f>
        <v>127</v>
      </c>
      <c r="I16" s="1"/>
    </row>
    <row r="17" spans="1:9" x14ac:dyDescent="0.2">
      <c r="A17" t="s">
        <v>13</v>
      </c>
      <c r="B17" s="3" t="s">
        <v>46</v>
      </c>
      <c r="C17">
        <v>29</v>
      </c>
      <c r="D17">
        <v>36</v>
      </c>
      <c r="E17">
        <v>45</v>
      </c>
      <c r="F17">
        <v>69</v>
      </c>
      <c r="G17" s="1">
        <f t="shared" ref="G17:G18" si="0">E17+F17</f>
        <v>114</v>
      </c>
      <c r="H17" t="s">
        <v>48</v>
      </c>
      <c r="I17" s="1">
        <v>4.0000000000000002E-4</v>
      </c>
    </row>
    <row r="18" spans="1:9" x14ac:dyDescent="0.2">
      <c r="A18" t="s">
        <v>14</v>
      </c>
      <c r="B18" s="3" t="s">
        <v>47</v>
      </c>
      <c r="C18">
        <v>25</v>
      </c>
      <c r="D18">
        <v>36</v>
      </c>
      <c r="E18">
        <v>43</v>
      </c>
      <c r="F18">
        <v>86</v>
      </c>
      <c r="G18" s="1">
        <f t="shared" si="0"/>
        <v>129</v>
      </c>
      <c r="H18" t="s">
        <v>49</v>
      </c>
      <c r="I18" s="1">
        <v>1.35E-2</v>
      </c>
    </row>
    <row r="20" spans="1:9" x14ac:dyDescent="0.2">
      <c r="A20" t="s">
        <v>6</v>
      </c>
      <c r="B20" t="s">
        <v>0</v>
      </c>
      <c r="C20" t="s">
        <v>1</v>
      </c>
      <c r="D20" t="s">
        <v>2</v>
      </c>
      <c r="E20" t="s">
        <v>9</v>
      </c>
      <c r="F20" t="s">
        <v>4</v>
      </c>
      <c r="G20" t="s">
        <v>3</v>
      </c>
      <c r="H20" t="s">
        <v>5</v>
      </c>
      <c r="I20" t="s">
        <v>18</v>
      </c>
    </row>
    <row r="21" spans="1:9" x14ac:dyDescent="0.2">
      <c r="A21" t="s">
        <v>11</v>
      </c>
      <c r="B21" s="3" t="s">
        <v>45</v>
      </c>
      <c r="C21">
        <v>28</v>
      </c>
      <c r="D21">
        <v>45</v>
      </c>
      <c r="E21">
        <v>70</v>
      </c>
      <c r="F21">
        <v>55</v>
      </c>
      <c r="G21" s="1">
        <f>F21+E21</f>
        <v>125</v>
      </c>
      <c r="H21" t="s">
        <v>16</v>
      </c>
      <c r="I21" s="1" t="s">
        <v>10</v>
      </c>
    </row>
    <row r="22" spans="1:9" x14ac:dyDescent="0.2">
      <c r="A22" t="s">
        <v>12</v>
      </c>
      <c r="B22" s="3" t="s">
        <v>44</v>
      </c>
      <c r="C22">
        <v>25</v>
      </c>
      <c r="D22">
        <v>37</v>
      </c>
      <c r="E22">
        <v>60</v>
      </c>
      <c r="F22">
        <v>40</v>
      </c>
      <c r="G22" s="1">
        <f>E22+F22</f>
        <v>100</v>
      </c>
      <c r="I22" s="1"/>
    </row>
    <row r="23" spans="1:9" x14ac:dyDescent="0.2">
      <c r="A23" t="s">
        <v>13</v>
      </c>
      <c r="B23" s="3" t="s">
        <v>46</v>
      </c>
      <c r="C23">
        <v>25</v>
      </c>
      <c r="D23">
        <v>45</v>
      </c>
      <c r="E23">
        <v>88</v>
      </c>
      <c r="F23">
        <v>37</v>
      </c>
      <c r="G23" s="1">
        <f t="shared" ref="G23:G24" si="1">E23+F23</f>
        <v>125</v>
      </c>
      <c r="H23" t="s">
        <v>48</v>
      </c>
      <c r="I23" s="1">
        <v>2.7151000000000002E-2</v>
      </c>
    </row>
    <row r="24" spans="1:9" x14ac:dyDescent="0.2">
      <c r="A24" t="s">
        <v>14</v>
      </c>
      <c r="B24" s="3" t="s">
        <v>47</v>
      </c>
      <c r="C24">
        <v>30</v>
      </c>
      <c r="D24">
        <v>45</v>
      </c>
      <c r="E24">
        <v>84</v>
      </c>
      <c r="F24">
        <v>41</v>
      </c>
      <c r="G24" s="1">
        <f t="shared" si="1"/>
        <v>125</v>
      </c>
      <c r="H24" t="s">
        <v>49</v>
      </c>
      <c r="I24" s="1" t="s">
        <v>10</v>
      </c>
    </row>
    <row r="26" spans="1:9" x14ac:dyDescent="0.2">
      <c r="A26" t="s">
        <v>6</v>
      </c>
      <c r="B26" t="s">
        <v>0</v>
      </c>
      <c r="C26" t="s">
        <v>1</v>
      </c>
      <c r="D26" t="s">
        <v>2</v>
      </c>
      <c r="E26" t="s">
        <v>9</v>
      </c>
      <c r="F26" t="s">
        <v>4</v>
      </c>
      <c r="G26" t="s">
        <v>3</v>
      </c>
      <c r="H26" t="s">
        <v>5</v>
      </c>
      <c r="I26" t="s">
        <v>18</v>
      </c>
    </row>
    <row r="27" spans="1:9" x14ac:dyDescent="0.2">
      <c r="A27" t="s">
        <v>11</v>
      </c>
      <c r="B27" s="3" t="s">
        <v>45</v>
      </c>
      <c r="C27">
        <v>26</v>
      </c>
      <c r="D27">
        <v>39</v>
      </c>
      <c r="E27">
        <v>130</v>
      </c>
      <c r="F27">
        <v>20</v>
      </c>
      <c r="G27" s="1">
        <f>F27+E27</f>
        <v>150</v>
      </c>
      <c r="H27" t="s">
        <v>16</v>
      </c>
      <c r="I27" s="1" t="s">
        <v>10</v>
      </c>
    </row>
    <row r="28" spans="1:9" x14ac:dyDescent="0.2">
      <c r="A28" t="s">
        <v>12</v>
      </c>
      <c r="B28" s="3" t="s">
        <v>44</v>
      </c>
      <c r="C28">
        <v>23</v>
      </c>
      <c r="D28">
        <v>34</v>
      </c>
      <c r="E28">
        <v>109</v>
      </c>
      <c r="F28">
        <v>41</v>
      </c>
      <c r="G28" s="1">
        <f>E28+F28</f>
        <v>150</v>
      </c>
      <c r="I28" s="1"/>
    </row>
    <row r="29" spans="1:9" x14ac:dyDescent="0.2">
      <c r="A29" t="s">
        <v>13</v>
      </c>
      <c r="B29" s="3" t="s">
        <v>46</v>
      </c>
      <c r="C29">
        <v>26</v>
      </c>
      <c r="D29">
        <v>39</v>
      </c>
      <c r="E29">
        <v>94</v>
      </c>
      <c r="F29">
        <v>56</v>
      </c>
      <c r="G29" s="1">
        <f t="shared" ref="G29:G30" si="2">E29+F29</f>
        <v>150</v>
      </c>
      <c r="H29" t="s">
        <v>48</v>
      </c>
      <c r="I29" s="1" t="s">
        <v>10</v>
      </c>
    </row>
    <row r="30" spans="1:9" x14ac:dyDescent="0.2">
      <c r="A30" t="s">
        <v>14</v>
      </c>
      <c r="B30" s="3" t="s">
        <v>47</v>
      </c>
      <c r="C30">
        <v>30</v>
      </c>
      <c r="D30">
        <v>41</v>
      </c>
      <c r="E30">
        <v>90</v>
      </c>
      <c r="F30">
        <v>60</v>
      </c>
      <c r="G30" s="1">
        <f t="shared" si="2"/>
        <v>150</v>
      </c>
      <c r="H30" t="s">
        <v>49</v>
      </c>
      <c r="I30" s="1">
        <v>4.5999999999999999E-3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9B4B-7459-294B-9BF6-F2BD275EB41A}">
  <dimension ref="A1:I22"/>
  <sheetViews>
    <sheetView workbookViewId="0">
      <selection activeCell="E29" sqref="E29"/>
    </sheetView>
  </sheetViews>
  <sheetFormatPr baseColWidth="10" defaultRowHeight="16" x14ac:dyDescent="0.2"/>
  <cols>
    <col min="2" max="2" width="22" bestFit="1" customWidth="1"/>
    <col min="5" max="5" width="18.6640625" customWidth="1"/>
  </cols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19</v>
      </c>
      <c r="C2" s="1">
        <v>26</v>
      </c>
      <c r="D2">
        <v>46</v>
      </c>
      <c r="E2">
        <v>137</v>
      </c>
      <c r="F2" s="1">
        <v>38</v>
      </c>
      <c r="G2" s="1">
        <f>E2+F2</f>
        <v>175</v>
      </c>
      <c r="H2" t="s">
        <v>16</v>
      </c>
      <c r="I2" s="1" t="s">
        <v>10</v>
      </c>
    </row>
    <row r="3" spans="1:9" x14ac:dyDescent="0.2">
      <c r="A3" t="s">
        <v>12</v>
      </c>
      <c r="B3" s="3" t="s">
        <v>20</v>
      </c>
      <c r="C3" s="1">
        <v>34</v>
      </c>
      <c r="D3">
        <v>52</v>
      </c>
      <c r="E3">
        <v>114</v>
      </c>
      <c r="F3" s="1">
        <v>61</v>
      </c>
      <c r="G3" s="1">
        <f t="shared" ref="G3:G6" si="0">E3+F3</f>
        <v>175</v>
      </c>
    </row>
    <row r="4" spans="1:9" x14ac:dyDescent="0.2">
      <c r="A4" t="s">
        <v>13</v>
      </c>
      <c r="B4" s="3" t="s">
        <v>21</v>
      </c>
      <c r="C4" s="1">
        <v>31</v>
      </c>
      <c r="D4">
        <v>57</v>
      </c>
      <c r="E4">
        <v>138</v>
      </c>
      <c r="F4" s="1">
        <v>37</v>
      </c>
      <c r="G4" s="1">
        <f t="shared" si="0"/>
        <v>175</v>
      </c>
      <c r="H4" t="s">
        <v>17</v>
      </c>
      <c r="I4" s="1" t="s">
        <v>10</v>
      </c>
    </row>
    <row r="5" spans="1:9" x14ac:dyDescent="0.2">
      <c r="A5" t="s">
        <v>14</v>
      </c>
      <c r="B5" s="3" t="s">
        <v>22</v>
      </c>
      <c r="C5" s="1">
        <v>31</v>
      </c>
      <c r="D5">
        <v>49</v>
      </c>
      <c r="E5">
        <v>136</v>
      </c>
      <c r="F5" s="1">
        <v>39</v>
      </c>
      <c r="G5" s="1">
        <f t="shared" si="0"/>
        <v>175</v>
      </c>
      <c r="H5" t="s">
        <v>15</v>
      </c>
      <c r="I5" s="1" t="s">
        <v>10</v>
      </c>
    </row>
    <row r="6" spans="1:9" x14ac:dyDescent="0.2">
      <c r="A6" t="s">
        <v>24</v>
      </c>
      <c r="B6" s="3" t="s">
        <v>23</v>
      </c>
      <c r="C6" s="1">
        <v>31</v>
      </c>
      <c r="D6">
        <v>54</v>
      </c>
      <c r="E6">
        <v>137</v>
      </c>
      <c r="F6" s="1">
        <v>28</v>
      </c>
      <c r="G6" s="1">
        <f t="shared" si="0"/>
        <v>165</v>
      </c>
      <c r="H6" t="s">
        <v>26</v>
      </c>
      <c r="I6" s="1">
        <v>0.65749999999999997</v>
      </c>
    </row>
    <row r="7" spans="1:9" x14ac:dyDescent="0.2">
      <c r="H7" t="s">
        <v>27</v>
      </c>
      <c r="I7" s="1">
        <v>0.61270000000000002</v>
      </c>
    </row>
    <row r="8" spans="1:9" x14ac:dyDescent="0.2">
      <c r="H8" t="s">
        <v>28</v>
      </c>
      <c r="I8" s="1" t="s">
        <v>10</v>
      </c>
    </row>
    <row r="10" spans="1:9" x14ac:dyDescent="0.2">
      <c r="A10" t="s">
        <v>6</v>
      </c>
      <c r="B10" t="s">
        <v>0</v>
      </c>
      <c r="C10" t="s">
        <v>1</v>
      </c>
      <c r="D10" t="s">
        <v>2</v>
      </c>
      <c r="E10" t="s">
        <v>9</v>
      </c>
      <c r="F10" t="s">
        <v>4</v>
      </c>
      <c r="G10" t="s">
        <v>3</v>
      </c>
      <c r="H10" t="s">
        <v>5</v>
      </c>
      <c r="I10" t="s">
        <v>18</v>
      </c>
    </row>
    <row r="11" spans="1:9" x14ac:dyDescent="0.2">
      <c r="A11" t="s">
        <v>11</v>
      </c>
      <c r="B11" s="3" t="s">
        <v>20</v>
      </c>
      <c r="C11">
        <v>35</v>
      </c>
      <c r="D11">
        <v>47</v>
      </c>
      <c r="E11">
        <v>48</v>
      </c>
      <c r="F11">
        <v>41</v>
      </c>
      <c r="G11" s="1">
        <f>E11+F11</f>
        <v>89</v>
      </c>
      <c r="H11" t="s">
        <v>16</v>
      </c>
      <c r="I11" s="1" t="s">
        <v>10</v>
      </c>
    </row>
    <row r="12" spans="1:9" x14ac:dyDescent="0.2">
      <c r="A12" t="s">
        <v>12</v>
      </c>
      <c r="B12" s="3" t="s">
        <v>30</v>
      </c>
      <c r="C12">
        <v>25</v>
      </c>
      <c r="D12">
        <v>35</v>
      </c>
      <c r="E12">
        <v>117</v>
      </c>
      <c r="F12">
        <v>31</v>
      </c>
      <c r="G12" s="1">
        <f t="shared" ref="G12:G15" si="1">E12+F12</f>
        <v>148</v>
      </c>
      <c r="H12" t="s">
        <v>33</v>
      </c>
      <c r="I12" s="1" t="s">
        <v>10</v>
      </c>
    </row>
    <row r="13" spans="1:9" x14ac:dyDescent="0.2">
      <c r="A13" t="s">
        <v>13</v>
      </c>
      <c r="B13" s="3" t="s">
        <v>31</v>
      </c>
      <c r="C13">
        <v>26</v>
      </c>
      <c r="D13">
        <v>47</v>
      </c>
      <c r="E13">
        <v>79</v>
      </c>
      <c r="F13">
        <v>35</v>
      </c>
      <c r="G13" s="1">
        <f t="shared" si="1"/>
        <v>114</v>
      </c>
      <c r="H13" t="s">
        <v>34</v>
      </c>
      <c r="I13" s="1">
        <v>0.81330000000000002</v>
      </c>
    </row>
    <row r="14" spans="1:9" x14ac:dyDescent="0.2">
      <c r="A14" t="s">
        <v>14</v>
      </c>
      <c r="B14" s="3" t="s">
        <v>32</v>
      </c>
      <c r="C14">
        <v>27</v>
      </c>
      <c r="D14">
        <v>45</v>
      </c>
      <c r="E14">
        <v>94</v>
      </c>
      <c r="F14">
        <v>41</v>
      </c>
      <c r="G14" s="1">
        <f t="shared" si="1"/>
        <v>135</v>
      </c>
      <c r="H14" t="s">
        <v>35</v>
      </c>
      <c r="I14" s="1" t="s">
        <v>10</v>
      </c>
    </row>
    <row r="15" spans="1:9" x14ac:dyDescent="0.2">
      <c r="A15" t="s">
        <v>24</v>
      </c>
      <c r="B15" s="3" t="s">
        <v>29</v>
      </c>
      <c r="C15">
        <v>25</v>
      </c>
      <c r="D15">
        <v>47</v>
      </c>
      <c r="E15">
        <v>110</v>
      </c>
      <c r="F15">
        <v>36</v>
      </c>
      <c r="G15" s="1">
        <f t="shared" si="1"/>
        <v>146</v>
      </c>
      <c r="H15" t="s">
        <v>27</v>
      </c>
      <c r="I15" s="1">
        <v>0.18079999999999999</v>
      </c>
    </row>
    <row r="17" spans="1:9" x14ac:dyDescent="0.2">
      <c r="A17" t="s">
        <v>6</v>
      </c>
      <c r="B17" t="s">
        <v>0</v>
      </c>
      <c r="C17" t="s">
        <v>1</v>
      </c>
      <c r="D17" t="s">
        <v>2</v>
      </c>
      <c r="E17" t="s">
        <v>9</v>
      </c>
      <c r="F17" t="s">
        <v>4</v>
      </c>
      <c r="G17" t="s">
        <v>3</v>
      </c>
      <c r="H17" t="s">
        <v>5</v>
      </c>
      <c r="I17" t="s">
        <v>18</v>
      </c>
    </row>
    <row r="18" spans="1:9" x14ac:dyDescent="0.2">
      <c r="A18" t="s">
        <v>11</v>
      </c>
      <c r="B18" s="3" t="s">
        <v>20</v>
      </c>
      <c r="C18" t="s">
        <v>36</v>
      </c>
      <c r="D18" t="s">
        <v>36</v>
      </c>
      <c r="E18">
        <v>31</v>
      </c>
      <c r="F18">
        <v>118</v>
      </c>
      <c r="G18" s="1">
        <f>E18+F18</f>
        <v>149</v>
      </c>
    </row>
    <row r="19" spans="1:9" x14ac:dyDescent="0.2">
      <c r="A19" t="s">
        <v>12</v>
      </c>
      <c r="B19" s="3" t="s">
        <v>30</v>
      </c>
      <c r="C19">
        <v>24</v>
      </c>
      <c r="D19">
        <v>43</v>
      </c>
      <c r="E19">
        <v>106</v>
      </c>
      <c r="F19">
        <v>80</v>
      </c>
      <c r="G19" s="1">
        <f t="shared" ref="G19:G22" si="2">E19+F19</f>
        <v>186</v>
      </c>
      <c r="H19" t="s">
        <v>33</v>
      </c>
      <c r="I19" s="1">
        <v>1E-4</v>
      </c>
    </row>
    <row r="20" spans="1:9" x14ac:dyDescent="0.2">
      <c r="A20" t="s">
        <v>13</v>
      </c>
      <c r="B20" s="3" t="s">
        <v>31</v>
      </c>
      <c r="C20">
        <v>28</v>
      </c>
      <c r="D20">
        <v>43</v>
      </c>
      <c r="E20">
        <v>79</v>
      </c>
      <c r="F20">
        <v>80</v>
      </c>
      <c r="G20" s="1">
        <f t="shared" si="2"/>
        <v>159</v>
      </c>
      <c r="H20" t="s">
        <v>34</v>
      </c>
      <c r="I20" s="1">
        <v>0.14280000000000001</v>
      </c>
    </row>
    <row r="21" spans="1:9" x14ac:dyDescent="0.2">
      <c r="A21" t="s">
        <v>14</v>
      </c>
      <c r="B21" s="3" t="s">
        <v>32</v>
      </c>
      <c r="C21">
        <v>31</v>
      </c>
      <c r="D21">
        <v>46</v>
      </c>
      <c r="E21">
        <v>70</v>
      </c>
      <c r="F21">
        <v>65</v>
      </c>
      <c r="G21" s="1">
        <f t="shared" si="2"/>
        <v>135</v>
      </c>
      <c r="H21" t="s">
        <v>35</v>
      </c>
      <c r="I21" s="1" t="s">
        <v>10</v>
      </c>
    </row>
    <row r="22" spans="1:9" x14ac:dyDescent="0.2">
      <c r="A22" t="s">
        <v>24</v>
      </c>
      <c r="B22" s="3" t="s">
        <v>29</v>
      </c>
      <c r="C22">
        <v>31</v>
      </c>
      <c r="D22">
        <v>46</v>
      </c>
      <c r="E22">
        <v>123</v>
      </c>
      <c r="F22">
        <v>32</v>
      </c>
      <c r="G22" s="1">
        <f t="shared" si="2"/>
        <v>155</v>
      </c>
      <c r="H22" t="s">
        <v>27</v>
      </c>
      <c r="I22" s="1">
        <v>5.5100000000000003E-2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4470-3CF8-084A-8DCE-269A25E54CA5}">
  <dimension ref="A1:L15"/>
  <sheetViews>
    <sheetView workbookViewId="0">
      <selection activeCell="L33" sqref="L33"/>
    </sheetView>
  </sheetViews>
  <sheetFormatPr baseColWidth="10" defaultRowHeight="16" x14ac:dyDescent="0.2"/>
  <cols>
    <col min="2" max="2" width="14.5" bestFit="1" customWidth="1"/>
  </cols>
  <sheetData>
    <row r="1" spans="1:12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12" x14ac:dyDescent="0.2">
      <c r="A2" t="s">
        <v>11</v>
      </c>
      <c r="B2" s="3" t="s">
        <v>55</v>
      </c>
      <c r="C2" s="1">
        <v>20</v>
      </c>
      <c r="D2" s="1">
        <v>34</v>
      </c>
      <c r="E2" s="1">
        <v>88</v>
      </c>
      <c r="F2" s="1">
        <v>32</v>
      </c>
      <c r="G2" s="1">
        <f>E2+F2</f>
        <v>120</v>
      </c>
      <c r="H2" s="1" t="s">
        <v>15</v>
      </c>
      <c r="I2" s="1" t="s">
        <v>10</v>
      </c>
      <c r="J2" s="1"/>
      <c r="L2" s="1"/>
    </row>
    <row r="3" spans="1:12" x14ac:dyDescent="0.2">
      <c r="A3" t="s">
        <v>12</v>
      </c>
      <c r="B3" s="3" t="s">
        <v>7</v>
      </c>
      <c r="C3" s="1">
        <v>25</v>
      </c>
      <c r="D3">
        <v>45</v>
      </c>
      <c r="E3" s="1">
        <v>123</v>
      </c>
      <c r="F3" s="1">
        <v>117</v>
      </c>
      <c r="G3" s="1">
        <f t="shared" ref="G3:G5" si="0">E3+F3</f>
        <v>240</v>
      </c>
      <c r="H3" t="s">
        <v>16</v>
      </c>
      <c r="I3" s="1" t="s">
        <v>10</v>
      </c>
    </row>
    <row r="4" spans="1:12" x14ac:dyDescent="0.2">
      <c r="A4" t="s">
        <v>13</v>
      </c>
      <c r="B4" s="3" t="s">
        <v>8</v>
      </c>
      <c r="C4" s="1">
        <v>30</v>
      </c>
      <c r="D4">
        <v>45</v>
      </c>
      <c r="E4" s="1">
        <v>101</v>
      </c>
      <c r="F4" s="1">
        <v>49</v>
      </c>
      <c r="G4" s="1">
        <f t="shared" si="0"/>
        <v>150</v>
      </c>
      <c r="H4" t="s">
        <v>17</v>
      </c>
      <c r="I4" s="1" t="s">
        <v>10</v>
      </c>
    </row>
    <row r="5" spans="1:12" x14ac:dyDescent="0.2">
      <c r="A5" t="s">
        <v>14</v>
      </c>
      <c r="B5" s="3" t="s">
        <v>45</v>
      </c>
      <c r="C5" s="1">
        <v>25</v>
      </c>
      <c r="D5">
        <v>37</v>
      </c>
      <c r="E5" s="1">
        <v>85</v>
      </c>
      <c r="F5" s="1">
        <v>60</v>
      </c>
      <c r="G5" s="1">
        <f t="shared" si="0"/>
        <v>145</v>
      </c>
    </row>
    <row r="6" spans="1:12" x14ac:dyDescent="0.2">
      <c r="B6" s="3"/>
    </row>
    <row r="7" spans="1:12" x14ac:dyDescent="0.2">
      <c r="A7" t="s">
        <v>6</v>
      </c>
      <c r="B7" t="s">
        <v>0</v>
      </c>
      <c r="C7" t="s">
        <v>1</v>
      </c>
      <c r="D7" t="s">
        <v>2</v>
      </c>
      <c r="E7" t="s">
        <v>9</v>
      </c>
      <c r="F7" t="s">
        <v>4</v>
      </c>
      <c r="G7" t="s">
        <v>3</v>
      </c>
      <c r="H7" t="s">
        <v>5</v>
      </c>
      <c r="I7" t="s">
        <v>18</v>
      </c>
    </row>
    <row r="8" spans="1:12" x14ac:dyDescent="0.2">
      <c r="A8" t="s">
        <v>11</v>
      </c>
      <c r="B8" s="4" t="s">
        <v>45</v>
      </c>
      <c r="C8">
        <v>26</v>
      </c>
      <c r="D8">
        <v>39</v>
      </c>
      <c r="E8">
        <v>130</v>
      </c>
      <c r="F8">
        <v>20</v>
      </c>
      <c r="G8" s="1">
        <f>E8+F8</f>
        <v>150</v>
      </c>
    </row>
    <row r="9" spans="1:12" x14ac:dyDescent="0.2">
      <c r="A9" t="s">
        <v>12</v>
      </c>
      <c r="B9" s="3" t="s">
        <v>55</v>
      </c>
      <c r="C9" s="1">
        <v>23</v>
      </c>
      <c r="D9" s="1">
        <v>34</v>
      </c>
      <c r="E9" s="1">
        <v>109</v>
      </c>
      <c r="F9" s="1">
        <v>41</v>
      </c>
      <c r="G9" s="1">
        <f>E9+F9</f>
        <v>150</v>
      </c>
      <c r="H9" s="1" t="s">
        <v>16</v>
      </c>
      <c r="I9" s="1" t="s">
        <v>10</v>
      </c>
    </row>
    <row r="10" spans="1:12" x14ac:dyDescent="0.2">
      <c r="A10" t="s">
        <v>13</v>
      </c>
      <c r="B10" s="3" t="s">
        <v>7</v>
      </c>
      <c r="C10" s="1">
        <v>26</v>
      </c>
      <c r="D10">
        <v>39</v>
      </c>
      <c r="E10" s="1">
        <v>94</v>
      </c>
      <c r="F10" s="1">
        <v>56</v>
      </c>
      <c r="G10" s="1">
        <f t="shared" ref="G10:G11" si="1">E10+F10</f>
        <v>150</v>
      </c>
      <c r="H10" t="s">
        <v>48</v>
      </c>
      <c r="I10" s="1">
        <v>4.5999999999999999E-3</v>
      </c>
    </row>
    <row r="11" spans="1:12" x14ac:dyDescent="0.2">
      <c r="A11" t="s">
        <v>14</v>
      </c>
      <c r="B11" s="3" t="s">
        <v>8</v>
      </c>
      <c r="C11" s="1">
        <v>23</v>
      </c>
      <c r="D11">
        <v>41</v>
      </c>
      <c r="E11" s="1">
        <v>116</v>
      </c>
      <c r="F11" s="1">
        <v>34</v>
      </c>
      <c r="G11" s="1">
        <f t="shared" si="1"/>
        <v>150</v>
      </c>
      <c r="H11" t="s">
        <v>51</v>
      </c>
      <c r="I11" s="1">
        <v>0.14480000000000001</v>
      </c>
      <c r="K11" s="1"/>
    </row>
    <row r="13" spans="1:12" x14ac:dyDescent="0.2">
      <c r="A13" t="s">
        <v>6</v>
      </c>
      <c r="B13" t="s">
        <v>0</v>
      </c>
      <c r="C13" t="s">
        <v>1</v>
      </c>
      <c r="D13" t="s">
        <v>2</v>
      </c>
      <c r="E13" t="s">
        <v>9</v>
      </c>
      <c r="F13" t="s">
        <v>4</v>
      </c>
      <c r="G13" t="s">
        <v>3</v>
      </c>
      <c r="H13" t="s">
        <v>5</v>
      </c>
      <c r="I13" t="s">
        <v>18</v>
      </c>
    </row>
    <row r="14" spans="1:12" x14ac:dyDescent="0.2">
      <c r="A14" t="s">
        <v>11</v>
      </c>
      <c r="B14" s="3" t="s">
        <v>55</v>
      </c>
      <c r="C14" s="1">
        <v>21</v>
      </c>
      <c r="D14" s="1">
        <v>38</v>
      </c>
      <c r="E14" s="1">
        <v>102</v>
      </c>
      <c r="F14" s="1">
        <v>23</v>
      </c>
      <c r="G14" s="1">
        <f>E14+F14</f>
        <v>125</v>
      </c>
      <c r="H14" s="1"/>
      <c r="I14" s="1"/>
    </row>
    <row r="15" spans="1:12" x14ac:dyDescent="0.2">
      <c r="A15" t="s">
        <v>12</v>
      </c>
      <c r="B15" s="3" t="s">
        <v>8</v>
      </c>
      <c r="C15" s="1">
        <v>21</v>
      </c>
      <c r="D15">
        <v>44</v>
      </c>
      <c r="E15" s="1">
        <v>98</v>
      </c>
      <c r="F15" s="1">
        <v>27</v>
      </c>
      <c r="G15" s="1">
        <f t="shared" ref="G15" si="2">E15+F15</f>
        <v>125</v>
      </c>
      <c r="H15" t="s">
        <v>16</v>
      </c>
      <c r="I15" s="1">
        <v>3.3999999999999998E-3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2997-32A5-D941-B23F-6623BD9AAD62}">
  <dimension ref="A1:I18"/>
  <sheetViews>
    <sheetView tabSelected="1" workbookViewId="0">
      <selection activeCell="B7" sqref="B7"/>
    </sheetView>
  </sheetViews>
  <sheetFormatPr baseColWidth="10" defaultRowHeight="16" x14ac:dyDescent="0.2"/>
  <cols>
    <col min="2" max="2" width="23.1640625" bestFit="1" customWidth="1"/>
  </cols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56</v>
      </c>
      <c r="C2">
        <v>21</v>
      </c>
      <c r="D2">
        <v>30</v>
      </c>
      <c r="E2">
        <v>79</v>
      </c>
      <c r="F2">
        <v>76</v>
      </c>
      <c r="G2" s="1">
        <f>E2+F2</f>
        <v>155</v>
      </c>
      <c r="H2" t="s">
        <v>15</v>
      </c>
      <c r="I2" s="1" t="s">
        <v>10</v>
      </c>
    </row>
    <row r="3" spans="1:9" x14ac:dyDescent="0.2">
      <c r="A3" t="s">
        <v>12</v>
      </c>
      <c r="B3" s="3" t="s">
        <v>52</v>
      </c>
      <c r="C3">
        <v>30</v>
      </c>
      <c r="D3">
        <v>45</v>
      </c>
      <c r="E3">
        <v>104</v>
      </c>
      <c r="F3">
        <v>41</v>
      </c>
      <c r="G3" s="1">
        <f t="shared" ref="G3:G6" si="0">E3+F3</f>
        <v>145</v>
      </c>
      <c r="H3" t="s">
        <v>33</v>
      </c>
      <c r="I3" s="1" t="s">
        <v>10</v>
      </c>
    </row>
    <row r="4" spans="1:9" x14ac:dyDescent="0.2">
      <c r="A4" t="s">
        <v>13</v>
      </c>
      <c r="B4" s="3" t="s">
        <v>30</v>
      </c>
      <c r="C4">
        <v>23</v>
      </c>
      <c r="D4">
        <v>35</v>
      </c>
      <c r="E4">
        <v>95</v>
      </c>
      <c r="F4">
        <v>45</v>
      </c>
      <c r="G4" s="1">
        <f t="shared" si="0"/>
        <v>140</v>
      </c>
      <c r="H4" t="s">
        <v>40</v>
      </c>
      <c r="I4" s="1" t="s">
        <v>10</v>
      </c>
    </row>
    <row r="5" spans="1:9" x14ac:dyDescent="0.2">
      <c r="A5" t="s">
        <v>14</v>
      </c>
      <c r="B5" s="3" t="s">
        <v>20</v>
      </c>
      <c r="C5">
        <v>27</v>
      </c>
      <c r="D5">
        <v>43</v>
      </c>
      <c r="E5">
        <v>102</v>
      </c>
      <c r="F5">
        <v>42</v>
      </c>
      <c r="G5" s="1">
        <f t="shared" si="0"/>
        <v>144</v>
      </c>
      <c r="H5" t="s">
        <v>27</v>
      </c>
      <c r="I5" s="1">
        <v>0.13489999999999999</v>
      </c>
    </row>
    <row r="6" spans="1:9" x14ac:dyDescent="0.2">
      <c r="A6" t="s">
        <v>24</v>
      </c>
      <c r="B6" s="3" t="s">
        <v>57</v>
      </c>
      <c r="C6">
        <v>25</v>
      </c>
      <c r="D6">
        <v>40</v>
      </c>
      <c r="E6">
        <v>52</v>
      </c>
      <c r="F6">
        <v>12</v>
      </c>
      <c r="G6" s="1">
        <f t="shared" si="0"/>
        <v>64</v>
      </c>
    </row>
    <row r="7" spans="1:9" x14ac:dyDescent="0.2">
      <c r="A7" t="s">
        <v>25</v>
      </c>
      <c r="B7" s="3" t="s">
        <v>53</v>
      </c>
      <c r="C7">
        <v>26</v>
      </c>
      <c r="D7">
        <v>43</v>
      </c>
      <c r="E7">
        <v>61</v>
      </c>
      <c r="F7">
        <v>29</v>
      </c>
      <c r="G7" s="1">
        <f>E7+F7</f>
        <v>90</v>
      </c>
      <c r="H7" t="s">
        <v>41</v>
      </c>
      <c r="I7" s="1">
        <v>5.0000000000000001E-4</v>
      </c>
    </row>
    <row r="9" spans="1:9" x14ac:dyDescent="0.2">
      <c r="A9" t="s">
        <v>6</v>
      </c>
      <c r="B9" t="s">
        <v>0</v>
      </c>
      <c r="C9" t="s">
        <v>1</v>
      </c>
      <c r="D9" t="s">
        <v>2</v>
      </c>
      <c r="E9" t="s">
        <v>9</v>
      </c>
      <c r="F9" t="s">
        <v>4</v>
      </c>
      <c r="G9" t="s">
        <v>3</v>
      </c>
      <c r="H9" t="s">
        <v>5</v>
      </c>
      <c r="I9" t="s">
        <v>18</v>
      </c>
    </row>
    <row r="10" spans="1:9" x14ac:dyDescent="0.2">
      <c r="A10" t="s">
        <v>11</v>
      </c>
      <c r="B10" s="3" t="s">
        <v>52</v>
      </c>
      <c r="C10">
        <v>25</v>
      </c>
      <c r="D10">
        <v>42</v>
      </c>
      <c r="E10">
        <v>107</v>
      </c>
      <c r="F10">
        <v>45</v>
      </c>
      <c r="G10" s="1">
        <f>E10+F10</f>
        <v>152</v>
      </c>
      <c r="H10" t="s">
        <v>15</v>
      </c>
      <c r="I10" s="1" t="s">
        <v>10</v>
      </c>
    </row>
    <row r="11" spans="1:9" x14ac:dyDescent="0.2">
      <c r="A11" t="s">
        <v>12</v>
      </c>
      <c r="B11" s="3" t="s">
        <v>53</v>
      </c>
      <c r="C11">
        <v>18</v>
      </c>
      <c r="D11">
        <v>40</v>
      </c>
      <c r="E11">
        <v>120</v>
      </c>
      <c r="F11">
        <v>31</v>
      </c>
      <c r="G11" s="1">
        <f t="shared" ref="G11:G13" si="1">E11+F11</f>
        <v>151</v>
      </c>
      <c r="H11" t="s">
        <v>35</v>
      </c>
      <c r="I11" s="1" t="s">
        <v>10</v>
      </c>
    </row>
    <row r="12" spans="1:9" x14ac:dyDescent="0.2">
      <c r="A12" t="s">
        <v>13</v>
      </c>
      <c r="B12" s="3" t="s">
        <v>54</v>
      </c>
      <c r="C12">
        <v>19</v>
      </c>
      <c r="D12">
        <v>44</v>
      </c>
      <c r="E12">
        <v>116</v>
      </c>
      <c r="F12">
        <v>35</v>
      </c>
      <c r="G12" s="1">
        <f t="shared" si="1"/>
        <v>151</v>
      </c>
      <c r="H12" t="s">
        <v>40</v>
      </c>
      <c r="I12" s="1" t="s">
        <v>10</v>
      </c>
    </row>
    <row r="13" spans="1:9" x14ac:dyDescent="0.2">
      <c r="A13" t="s">
        <v>14</v>
      </c>
      <c r="B13" s="3" t="s">
        <v>30</v>
      </c>
      <c r="C13">
        <v>17</v>
      </c>
      <c r="D13">
        <v>30</v>
      </c>
      <c r="E13">
        <v>112</v>
      </c>
      <c r="F13">
        <v>40</v>
      </c>
      <c r="G13" s="1">
        <f t="shared" si="1"/>
        <v>152</v>
      </c>
      <c r="I13" s="1"/>
    </row>
    <row r="16" spans="1:9" x14ac:dyDescent="0.2">
      <c r="B16" s="3"/>
      <c r="G16" s="1"/>
      <c r="I16" s="1"/>
    </row>
    <row r="17" spans="2:9" x14ac:dyDescent="0.2">
      <c r="B17" s="3"/>
      <c r="G17" s="1"/>
      <c r="I17" s="1"/>
    </row>
    <row r="18" spans="2:9" x14ac:dyDescent="0.2">
      <c r="B18" s="3"/>
      <c r="G18" s="1"/>
      <c r="I1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0270-3EA5-6949-9BF5-BFC3BA6BB7D2}">
  <dimension ref="A1:I15"/>
  <sheetViews>
    <sheetView workbookViewId="0">
      <selection activeCell="G27" sqref="G27"/>
    </sheetView>
  </sheetViews>
  <sheetFormatPr baseColWidth="10" defaultRowHeight="16" x14ac:dyDescent="0.2"/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37</v>
      </c>
      <c r="C2">
        <v>21</v>
      </c>
      <c r="D2">
        <v>31</v>
      </c>
      <c r="E2">
        <v>78</v>
      </c>
      <c r="F2">
        <v>72</v>
      </c>
      <c r="G2" s="1">
        <f>F2+E2</f>
        <v>150</v>
      </c>
    </row>
    <row r="3" spans="1:9" x14ac:dyDescent="0.2">
      <c r="A3" t="s">
        <v>12</v>
      </c>
      <c r="B3" s="3" t="s">
        <v>39</v>
      </c>
      <c r="C3">
        <v>25</v>
      </c>
      <c r="D3">
        <v>34</v>
      </c>
      <c r="E3">
        <v>96</v>
      </c>
      <c r="F3">
        <v>54</v>
      </c>
      <c r="G3" s="1">
        <f>E3+F3</f>
        <v>150</v>
      </c>
      <c r="H3" t="s">
        <v>16</v>
      </c>
      <c r="I3" s="1">
        <v>2.0000000000000001E-4</v>
      </c>
    </row>
    <row r="4" spans="1:9" x14ac:dyDescent="0.2">
      <c r="A4" t="s">
        <v>13</v>
      </c>
      <c r="B4" s="3" t="s">
        <v>38</v>
      </c>
      <c r="C4">
        <v>25</v>
      </c>
      <c r="D4">
        <v>34</v>
      </c>
      <c r="E4">
        <v>87</v>
      </c>
      <c r="F4">
        <v>63</v>
      </c>
      <c r="G4" s="1">
        <f t="shared" ref="G4" si="0">E4+F4</f>
        <v>150</v>
      </c>
      <c r="H4" t="s">
        <v>17</v>
      </c>
      <c r="I4" s="1" t="s">
        <v>10</v>
      </c>
    </row>
    <row r="5" spans="1:9" x14ac:dyDescent="0.2">
      <c r="G5" s="1"/>
      <c r="I5" s="1"/>
    </row>
    <row r="6" spans="1:9" x14ac:dyDescent="0.2">
      <c r="A6" t="s">
        <v>6</v>
      </c>
      <c r="B6" t="s">
        <v>0</v>
      </c>
      <c r="C6" t="s">
        <v>1</v>
      </c>
      <c r="D6" t="s">
        <v>2</v>
      </c>
      <c r="E6" t="s">
        <v>9</v>
      </c>
      <c r="F6" t="s">
        <v>4</v>
      </c>
      <c r="G6" t="s">
        <v>3</v>
      </c>
      <c r="H6" t="s">
        <v>5</v>
      </c>
      <c r="I6" t="s">
        <v>18</v>
      </c>
    </row>
    <row r="7" spans="1:9" x14ac:dyDescent="0.2">
      <c r="A7" t="s">
        <v>11</v>
      </c>
      <c r="B7" s="3" t="s">
        <v>37</v>
      </c>
      <c r="C7">
        <v>21</v>
      </c>
      <c r="D7">
        <v>27</v>
      </c>
      <c r="E7">
        <v>73</v>
      </c>
      <c r="F7">
        <v>77</v>
      </c>
      <c r="G7" s="1">
        <f>F7+E7</f>
        <v>150</v>
      </c>
    </row>
    <row r="8" spans="1:9" x14ac:dyDescent="0.2">
      <c r="A8" t="s">
        <v>12</v>
      </c>
      <c r="B8" s="3" t="s">
        <v>39</v>
      </c>
      <c r="C8">
        <v>25</v>
      </c>
      <c r="D8">
        <v>34</v>
      </c>
      <c r="E8">
        <v>80</v>
      </c>
      <c r="F8">
        <v>70</v>
      </c>
      <c r="G8" s="1">
        <f>E8+F8</f>
        <v>150</v>
      </c>
      <c r="H8" t="s">
        <v>16</v>
      </c>
      <c r="I8" s="1">
        <v>0.16350000000000001</v>
      </c>
    </row>
    <row r="9" spans="1:9" x14ac:dyDescent="0.2">
      <c r="A9" t="s">
        <v>13</v>
      </c>
      <c r="B9" s="3" t="s">
        <v>38</v>
      </c>
      <c r="C9">
        <v>25</v>
      </c>
      <c r="D9">
        <v>36</v>
      </c>
      <c r="E9">
        <v>88</v>
      </c>
      <c r="F9">
        <v>62</v>
      </c>
      <c r="G9" s="1">
        <f t="shared" ref="G9" si="1">E9+F9</f>
        <v>150</v>
      </c>
      <c r="H9" t="s">
        <v>17</v>
      </c>
      <c r="I9" s="1">
        <v>3.0999999999999999E-3</v>
      </c>
    </row>
    <row r="12" spans="1:9" x14ac:dyDescent="0.2">
      <c r="A12" t="s">
        <v>6</v>
      </c>
      <c r="B12" t="s">
        <v>0</v>
      </c>
      <c r="C12" t="s">
        <v>1</v>
      </c>
      <c r="D12" t="s">
        <v>2</v>
      </c>
      <c r="E12" t="s">
        <v>9</v>
      </c>
      <c r="F12" t="s">
        <v>4</v>
      </c>
      <c r="G12" t="s">
        <v>3</v>
      </c>
      <c r="H12" t="s">
        <v>5</v>
      </c>
      <c r="I12" t="s">
        <v>18</v>
      </c>
    </row>
    <row r="13" spans="1:9" x14ac:dyDescent="0.2">
      <c r="A13" t="s">
        <v>11</v>
      </c>
      <c r="B13" s="3" t="s">
        <v>37</v>
      </c>
      <c r="C13">
        <v>19</v>
      </c>
      <c r="D13">
        <v>28</v>
      </c>
      <c r="E13">
        <v>13</v>
      </c>
      <c r="F13">
        <v>120</v>
      </c>
      <c r="G13" s="1">
        <f>F13+E13</f>
        <v>133</v>
      </c>
    </row>
    <row r="14" spans="1:9" x14ac:dyDescent="0.2">
      <c r="A14" t="s">
        <v>12</v>
      </c>
      <c r="B14" s="3" t="s">
        <v>38</v>
      </c>
      <c r="C14">
        <v>24</v>
      </c>
      <c r="D14">
        <v>31</v>
      </c>
      <c r="E14">
        <v>76</v>
      </c>
      <c r="F14">
        <v>69</v>
      </c>
      <c r="G14" s="1">
        <f>E14+F14</f>
        <v>145</v>
      </c>
      <c r="H14" t="s">
        <v>16</v>
      </c>
      <c r="I14" s="1">
        <v>0.5696</v>
      </c>
    </row>
    <row r="15" spans="1:9" x14ac:dyDescent="0.2">
      <c r="A15" t="s">
        <v>13</v>
      </c>
      <c r="B15" s="3" t="s">
        <v>39</v>
      </c>
      <c r="C15">
        <v>24</v>
      </c>
      <c r="D15">
        <v>31</v>
      </c>
      <c r="E15">
        <v>50</v>
      </c>
      <c r="F15">
        <v>93</v>
      </c>
      <c r="G15" s="1">
        <f t="shared" ref="G15" si="2">E15+F15</f>
        <v>143</v>
      </c>
      <c r="H15" t="s">
        <v>17</v>
      </c>
      <c r="I15" s="1">
        <v>0.20610000000000001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5BCE-9EA5-C342-9243-B898CD6847DC}">
  <dimension ref="A1:I5"/>
  <sheetViews>
    <sheetView workbookViewId="0">
      <selection activeCell="E17" sqref="E17"/>
    </sheetView>
  </sheetViews>
  <sheetFormatPr baseColWidth="10" defaultRowHeight="16" x14ac:dyDescent="0.2"/>
  <cols>
    <col min="2" max="2" width="16.33203125" bestFit="1" customWidth="1"/>
    <col min="5" max="5" width="16" bestFit="1" customWidth="1"/>
  </cols>
  <sheetData>
    <row r="1" spans="1:9" x14ac:dyDescent="0.2">
      <c r="A1" t="s">
        <v>6</v>
      </c>
      <c r="B1" t="s">
        <v>0</v>
      </c>
      <c r="C1" t="s">
        <v>1</v>
      </c>
      <c r="D1" t="s">
        <v>2</v>
      </c>
      <c r="E1" t="s">
        <v>9</v>
      </c>
      <c r="F1" t="s">
        <v>4</v>
      </c>
      <c r="G1" t="s">
        <v>3</v>
      </c>
      <c r="H1" t="s">
        <v>5</v>
      </c>
      <c r="I1" t="s">
        <v>18</v>
      </c>
    </row>
    <row r="2" spans="1:9" x14ac:dyDescent="0.2">
      <c r="A2" t="s">
        <v>11</v>
      </c>
      <c r="B2" s="3" t="s">
        <v>45</v>
      </c>
      <c r="C2">
        <v>31</v>
      </c>
      <c r="D2">
        <v>54</v>
      </c>
      <c r="E2">
        <v>110</v>
      </c>
      <c r="F2">
        <v>17</v>
      </c>
      <c r="G2" s="1">
        <f>F2+E2</f>
        <v>127</v>
      </c>
      <c r="H2" t="s">
        <v>16</v>
      </c>
      <c r="I2" s="1" t="s">
        <v>10</v>
      </c>
    </row>
    <row r="3" spans="1:9" x14ac:dyDescent="0.2">
      <c r="A3" t="s">
        <v>12</v>
      </c>
      <c r="B3" s="3" t="s">
        <v>44</v>
      </c>
      <c r="C3">
        <v>24</v>
      </c>
      <c r="D3">
        <v>40</v>
      </c>
      <c r="E3">
        <v>117</v>
      </c>
      <c r="F3">
        <v>28</v>
      </c>
      <c r="G3" s="1">
        <f>E3+F3</f>
        <v>145</v>
      </c>
      <c r="I3" s="1"/>
    </row>
    <row r="4" spans="1:9" x14ac:dyDescent="0.2">
      <c r="A4" t="s">
        <v>13</v>
      </c>
      <c r="B4" s="3" t="s">
        <v>50</v>
      </c>
      <c r="C4">
        <v>26</v>
      </c>
      <c r="D4">
        <v>46</v>
      </c>
      <c r="E4">
        <v>45</v>
      </c>
      <c r="F4">
        <v>20</v>
      </c>
      <c r="G4" s="1">
        <f t="shared" ref="G4" si="0">E4+F4</f>
        <v>65</v>
      </c>
      <c r="H4" t="s">
        <v>48</v>
      </c>
      <c r="I4" s="1">
        <v>2.3800000000000002E-2</v>
      </c>
    </row>
    <row r="5" spans="1:9" x14ac:dyDescent="0.2">
      <c r="B5" s="2"/>
      <c r="G5" s="1"/>
      <c r="I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N2 ncl-1 25C</vt:lpstr>
      <vt:lpstr>glp-1 ncl-1 mrps-16 popl-1</vt:lpstr>
      <vt:lpstr>Double RNAi</vt:lpstr>
      <vt:lpstr>RNAse P MRP complex</vt:lpstr>
      <vt:lpstr>glp-1 ncl-1 mrps-5 mrpl-45</vt:lpstr>
      <vt:lpstr>N2 mrps-16 popl-1</vt:lpstr>
      <vt:lpstr>glp-1 ncl-1 rpoa-12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2026-01-09T12:15:37Z</dcterms:created>
  <dcterms:modified xsi:type="dcterms:W3CDTF">2026-01-22T13:16:54Z</dcterms:modified>
</cp:coreProperties>
</file>