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25"/>
  <workbookPr defaultThemeVersion="202300"/>
  <mc:AlternateContent xmlns:mc="http://schemas.openxmlformats.org/markup-compatibility/2006">
    <mc:Choice Requires="x15">
      <x15ac:absPath xmlns:x15ac="http://schemas.microsoft.com/office/spreadsheetml/2010/11/ac" url="/Users/michaelbressan/Desktop/Rho_MS/sTables/"/>
    </mc:Choice>
  </mc:AlternateContent>
  <xr:revisionPtr revIDLastSave="0" documentId="13_ncr:1_{CCAC0488-0778-A942-9840-3CFAAFD668E5}" xr6:coauthVersionLast="47" xr6:coauthVersionMax="47" xr10:uidLastSave="{00000000-0000-0000-0000-000000000000}"/>
  <bookViews>
    <workbookView xWindow="0" yWindow="760" windowWidth="34560" windowHeight="21580" xr2:uid="{9B06FBFD-8154-9F42-A753-630BD0BFC0AC}"/>
  </bookViews>
  <sheets>
    <sheet name="IPA Protein Pathways" sheetId="1" r:id="rId1"/>
    <sheet name="Diff Expressed Rho Related"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 l="1" a="1"/>
  <c r="G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<sst xmlns="http://schemas.openxmlformats.org/spreadsheetml/2006/main" count="814" uniqueCount="518">
  <si>
    <t>Protein Ubiquitination Pathway</t>
  </si>
  <si>
    <t>RHO GTPase cycle</t>
  </si>
  <si>
    <t>Collagen biosynthesis and modifying enzymes</t>
  </si>
  <si>
    <t>AMPK Signaling</t>
  </si>
  <si>
    <t>Striated Muscle Contraction</t>
  </si>
  <si>
    <t>Elastic fibre formation</t>
  </si>
  <si>
    <t>Cilia Biogenesis Signaling Pathway</t>
  </si>
  <si>
    <t>Hypoxia Signaling in the Cardiovascular System</t>
  </si>
  <si>
    <t>Mitotic G2-G2/M phases</t>
  </si>
  <si>
    <t>L1CAM interactions</t>
  </si>
  <si>
    <t>ILK Signaling</t>
  </si>
  <si>
    <t>Extracellular matrix organization</t>
  </si>
  <si>
    <t>IL-1 Signaling</t>
  </si>
  <si>
    <t>Smooth Muscle Contraction</t>
  </si>
  <si>
    <t>Signaling by ROBO receptors</t>
  </si>
  <si>
    <t>Integrin cell surface interactions</t>
  </si>
  <si>
    <t>CDK5 Signaling</t>
  </si>
  <si>
    <t>MAP kinase activation</t>
  </si>
  <si>
    <t>ABRA Signaling Pathway</t>
  </si>
  <si>
    <t>Protein Kinase A Signaling</t>
  </si>
  <si>
    <t>Thrombin Signaling</t>
  </si>
  <si>
    <t>Tight Junction Signaling</t>
  </si>
  <si>
    <t>IL-6 Signaling</t>
  </si>
  <si>
    <t>Sirtuin Signaling Pathway</t>
  </si>
  <si>
    <t>Response to elevated platelet cytosolic Ca2+</t>
  </si>
  <si>
    <t>Estrogen Receptor Signaling</t>
  </si>
  <si>
    <t>Integrin Signaling</t>
  </si>
  <si>
    <t>CXCR4 Signaling</t>
  </si>
  <si>
    <t>Semaphorin Neuronal Repulsive Signaling Pathway</t>
  </si>
  <si>
    <t>Gluconeogenesis I</t>
  </si>
  <si>
    <t>Cardiac Hypertrophy Signaling</t>
  </si>
  <si>
    <t>Cilium Assembly</t>
  </si>
  <si>
    <t>Dilated Cardiomyopathy Signaling Pathway</t>
  </si>
  <si>
    <t>NCAM signaling for neurite out-growth</t>
  </si>
  <si>
    <t>Hepatic Fibrosis Signaling Pathway</t>
  </si>
  <si>
    <t>Signaling by Rho Family GTPases</t>
  </si>
  <si>
    <t>Toll Like Receptor 3 (TLR3) Cascade</t>
  </si>
  <si>
    <t>Regulation of Insulin-like Growth Factor (IGF) transport and uptake by IGFBPs</t>
  </si>
  <si>
    <t>CLEAR Signaling Pathway</t>
  </si>
  <si>
    <t>LPS-stimulated MAPK Signaling</t>
  </si>
  <si>
    <t>Acute Phase Response Signaling</t>
  </si>
  <si>
    <t>EIF2 Signaling</t>
  </si>
  <si>
    <t>IL-8 Signaling</t>
  </si>
  <si>
    <t>Nuclear Cytoskeleton Signaling Pathway</t>
  </si>
  <si>
    <t>NRF2-mediated Oxidative Stress Response</t>
  </si>
  <si>
    <t>Collagen chain trimerization</t>
  </si>
  <si>
    <t>ATM Signaling</t>
  </si>
  <si>
    <t>Cell Cycle Checkpoints</t>
  </si>
  <si>
    <t>Glycolysis I</t>
  </si>
  <si>
    <t>Kinesins</t>
  </si>
  <si>
    <t>Processing and activation of SUMO</t>
  </si>
  <si>
    <t>RANK Signaling in Osteoclasts</t>
  </si>
  <si>
    <t>MyD88-independent TLR4 cascade</t>
  </si>
  <si>
    <t>Actin Cytoskeleton Signaling</t>
  </si>
  <si>
    <t>Axonal Guidance Signaling</t>
  </si>
  <si>
    <t>RHOGDI Signaling</t>
  </si>
  <si>
    <t>GP6 Signaling Pathway</t>
  </si>
  <si>
    <t>BAG2 Signaling Pathway</t>
  </si>
  <si>
    <t>PAK Signaling</t>
  </si>
  <si>
    <t>Cardiac Hypertrophy Signaling (Enhanced)</t>
  </si>
  <si>
    <t>CD40 Signaling</t>
  </si>
  <si>
    <t>Toll-like Receptor Signaling</t>
  </si>
  <si>
    <t>PFKFB4 Signaling Pathway</t>
  </si>
  <si>
    <t>Agrin Interactions at Neuromuscular Junction</t>
  </si>
  <si>
    <t>MAPK targets/ Nuclear events mediated by MAP kinases</t>
  </si>
  <si>
    <t>NGF Signaling</t>
  </si>
  <si>
    <t>Ephrin Receptor Signaling</t>
  </si>
  <si>
    <t>IL-17A Signaling in Fibroblasts</t>
  </si>
  <si>
    <t>Hepatic Fibrosis / Hepatic Stellate Cell Activation</t>
  </si>
  <si>
    <t>RHOA Signaling</t>
  </si>
  <si>
    <t>Assembly of collagen fibrils and other multimeric structures</t>
  </si>
  <si>
    <t>GNRH Signaling</t>
  </si>
  <si>
    <t>Cardiac β-adrenergic Signaling</t>
  </si>
  <si>
    <t>Acute Myeloid Leukemia Signaling</t>
  </si>
  <si>
    <t>Netrin-1 signaling</t>
  </si>
  <si>
    <t>Ferroptosis Signaling Pathway</t>
  </si>
  <si>
    <t>Collagen degradation</t>
  </si>
  <si>
    <t>PTEN Signaling</t>
  </si>
  <si>
    <t>Wound Healing Signaling Pathway</t>
  </si>
  <si>
    <t>Apoptosis Signaling</t>
  </si>
  <si>
    <t>RHO GTPases Activate Formins</t>
  </si>
  <si>
    <t>Interleukin-1 family signaling</t>
  </si>
  <si>
    <t>GAIT Translation Signaling Pathway</t>
  </si>
  <si>
    <t>Cyclins and Cell Cycle Regulation</t>
  </si>
  <si>
    <t>NLR signaling pathways</t>
  </si>
  <si>
    <t>PDGF Signaling</t>
  </si>
  <si>
    <t>Mitotic G1 phase and G1/S transition</t>
  </si>
  <si>
    <t>Apelin Endothelial Signaling Pathway</t>
  </si>
  <si>
    <t>PKR-mediated signaling</t>
  </si>
  <si>
    <t>IL-15 Production</t>
  </si>
  <si>
    <t>IL-17A Signaling in Airway Cells</t>
  </si>
  <si>
    <t>Gα12/13 Signaling</t>
  </si>
  <si>
    <t>ERK/MAPK Signaling</t>
  </si>
  <si>
    <t>Sumoylation Pathway</t>
  </si>
  <si>
    <t>Semaphorin Signaling in Neurons</t>
  </si>
  <si>
    <t>GADD45 Signaling</t>
  </si>
  <si>
    <t>Chemokine Signaling</t>
  </si>
  <si>
    <t>BEX2 Signaling Pathway</t>
  </si>
  <si>
    <t>Signal amplification</t>
  </si>
  <si>
    <t>TNFR2 Signaling</t>
  </si>
  <si>
    <t>Regulation of eIF4 and p70S6K Signaling</t>
  </si>
  <si>
    <t>IGF-1 Signaling</t>
  </si>
  <si>
    <t>TNFR1 Signaling</t>
  </si>
  <si>
    <t>Ephrin B Signaling</t>
  </si>
  <si>
    <t>Semaphorin interactions</t>
  </si>
  <si>
    <t>TGF-β Signaling</t>
  </si>
  <si>
    <t>Extra-nuclear estrogen signaling</t>
  </si>
  <si>
    <t>Gαq Signaling</t>
  </si>
  <si>
    <t>Senescence Pathway</t>
  </si>
  <si>
    <t>Regulation of Actin-based Motility by Rho</t>
  </si>
  <si>
    <t>α-Adrenergic Signaling</t>
  </si>
  <si>
    <t>Apelin Cardiomyocyte Signaling Pathway</t>
  </si>
  <si>
    <t>p38 MAPK Signaling</t>
  </si>
  <si>
    <t>Neurotrophin/TRK Signaling</t>
  </si>
  <si>
    <t>Ribonucleotide Reductase Signaling Pathway</t>
  </si>
  <si>
    <t>PI3K/AKT Signaling</t>
  </si>
  <si>
    <t>BMP signaling pathway</t>
  </si>
  <si>
    <t>Stress Granule Signaling Pathway</t>
  </si>
  <si>
    <t>Caveolar-mediated Endocytosis Signaling</t>
  </si>
  <si>
    <t>Apelin Muscle Signaling Pathway</t>
  </si>
  <si>
    <t>Calcium Signaling</t>
  </si>
  <si>
    <t>Insulin Receptor Signaling</t>
  </si>
  <si>
    <t>Myelination Signaling Pathway</t>
  </si>
  <si>
    <t>ER-Mitochondrial Communication Signaling Pathway</t>
  </si>
  <si>
    <t>JAK/STAT Signaling</t>
  </si>
  <si>
    <t>Signaling by VEGF</t>
  </si>
  <si>
    <t>UVC-Induced MAPK Signaling</t>
  </si>
  <si>
    <t>HIF1α Signaling</t>
  </si>
  <si>
    <t>Gap Junction Signaling</t>
  </si>
  <si>
    <t>Miro GTPase Cycle</t>
  </si>
  <si>
    <t>ERK5 Signaling</t>
  </si>
  <si>
    <t>mTOR Signaling</t>
  </si>
  <si>
    <t>IL-22 Signaling</t>
  </si>
  <si>
    <t>Role of NFAT in Cardiac Hypertrophy</t>
  </si>
  <si>
    <t>Histone Modification Signaling Pathway</t>
  </si>
  <si>
    <t>TAK1-dependent IKK and NF-kappa-B activation</t>
  </si>
  <si>
    <t>Retinoid metabolism and transport</t>
  </si>
  <si>
    <t>CSDE1 Signaling Pathway</t>
  </si>
  <si>
    <t>Cyclophilin Signaling Pathway</t>
  </si>
  <si>
    <t>GPER1 signaling</t>
  </si>
  <si>
    <t>Glycerophospholipid biosynthesis</t>
  </si>
  <si>
    <t>Role of MAPK Signaling in Inhibiting the Pathogenesis of Influenza</t>
  </si>
  <si>
    <t>Metabolism of folate and pterines</t>
  </si>
  <si>
    <t>TNF signaling</t>
  </si>
  <si>
    <t>Folate Signaling Pathway</t>
  </si>
  <si>
    <t>G Beta Gamma Signaling</t>
  </si>
  <si>
    <t>Relaxin Signaling</t>
  </si>
  <si>
    <t>ERBB Signaling</t>
  </si>
  <si>
    <t>Signaling by NTRK1 (TRKA)</t>
  </si>
  <si>
    <t>Signaling by PDGF</t>
  </si>
  <si>
    <t>Calcium Transport I</t>
  </si>
  <si>
    <t>Epithelial Adherens Junction Signaling</t>
  </si>
  <si>
    <t>Gene and protein expression by JAK-STAT signaling after IL-12 stimulation</t>
  </si>
  <si>
    <t>HMGB1 Signaling</t>
  </si>
  <si>
    <t>PPAR Signaling</t>
  </si>
  <si>
    <t>TWEAK Signaling</t>
  </si>
  <si>
    <t>iNOS Signaling</t>
  </si>
  <si>
    <t>PEDF Signaling</t>
  </si>
  <si>
    <t>Dopamine Receptor Signaling</t>
  </si>
  <si>
    <t>Adrenomedullin signaling pathway</t>
  </si>
  <si>
    <t>ISGylation Signaling Pathway</t>
  </si>
  <si>
    <t>Renin-Angiotensin Signaling</t>
  </si>
  <si>
    <t>Necroptosis Signaling Pathway</t>
  </si>
  <si>
    <t>Membrane Repair Signaling Pathway</t>
  </si>
  <si>
    <t>RAC Signaling</t>
  </si>
  <si>
    <t>Reelin Signaling in Neurons</t>
  </si>
  <si>
    <t>STAT3 Pathway</t>
  </si>
  <si>
    <t>Regulation of the Epithelial Mesenchymal Transition by Growth Factors Pathway</t>
  </si>
  <si>
    <t>DAG and IP3 signaling</t>
  </si>
  <si>
    <t>Protein Sorting Signaling Pathway</t>
  </si>
  <si>
    <t>Ketogenesis</t>
  </si>
  <si>
    <t>RHO GTPases activate PAKs</t>
  </si>
  <si>
    <t>Signaling by TGF-beta Receptor Complex</t>
  </si>
  <si>
    <t>Thrombin signalling through proteinase activated receptors (PARs)</t>
  </si>
  <si>
    <t>Intrinsic Prothrombin Activation Pathway</t>
  </si>
  <si>
    <t>Epithelial Membrane Protein Signaling Pathway</t>
  </si>
  <si>
    <t>Neuregulin Signaling</t>
  </si>
  <si>
    <t>Sensory processing of sound by outer hair cells of the cochlea</t>
  </si>
  <si>
    <t>14-3-3-mediated Signaling</t>
  </si>
  <si>
    <t>Sphingosine-1-phosphate Signaling</t>
  </si>
  <si>
    <t>Paxillin Signaling</t>
  </si>
  <si>
    <t>CNTF Signaling</t>
  </si>
  <si>
    <t>EGF Signaling</t>
  </si>
  <si>
    <t>Androgen Signaling</t>
  </si>
  <si>
    <t>Netrin Signaling</t>
  </si>
  <si>
    <t>RAF-independent MAPK1/3 activation</t>
  </si>
  <si>
    <t>SNARE Signaling Pathway</t>
  </si>
  <si>
    <t>Clathrin-mediated Endocytosis Signaling</t>
  </si>
  <si>
    <t>TCR signaling</t>
  </si>
  <si>
    <t>Circadian Rhythm Signaling</t>
  </si>
  <si>
    <t>G alpha (z) signalling events</t>
  </si>
  <si>
    <t>Ephrin A Signaling</t>
  </si>
  <si>
    <t>Synaptogenesis Signaling Pathway</t>
  </si>
  <si>
    <t>SAN_At_Pathways</t>
  </si>
  <si>
    <t>Respiratory electron transport</t>
  </si>
  <si>
    <t>Interconversion of nucleotide di- and triphosphates</t>
  </si>
  <si>
    <t>3-phosphoinositide Degradation</t>
  </si>
  <si>
    <t>Endosomal Sorting Complex Required For Transport (ESCRT)</t>
  </si>
  <si>
    <t>Cristae formation</t>
  </si>
  <si>
    <t>Glycosaminoglycan metabolism</t>
  </si>
  <si>
    <t>Post-translational protein phosphorylation</t>
  </si>
  <si>
    <t>Glucose metabolism</t>
  </si>
  <si>
    <t>Degradation of the extracellular matrix</t>
  </si>
  <si>
    <t>3-phosphoinositide Biosynthesis</t>
  </si>
  <si>
    <t>Serotonin Receptor Signaling</t>
  </si>
  <si>
    <t>Trafficking and processing of endosomal TLR</t>
  </si>
  <si>
    <t>Signaling by MET</t>
  </si>
  <si>
    <t>Mitochondrial Fatty Acid Beta-Oxidation</t>
  </si>
  <si>
    <t>Microautophagy Signaling Pathway</t>
  </si>
  <si>
    <t>Warburg Effect Signaling Pathway</t>
  </si>
  <si>
    <t>SUMOylation of transcription factors</t>
  </si>
  <si>
    <t>Superpathway of Geranylgeranyldiphosphate Biosynthesis I (via Mevalonate)</t>
  </si>
  <si>
    <t>Superpathway of Cholesterol Biosynthesis</t>
  </si>
  <si>
    <t>Activation of Matrix Metalloproteinases</t>
  </si>
  <si>
    <t>Glucocorticoid Receptor Signaling</t>
  </si>
  <si>
    <t>Syndecan interactions</t>
  </si>
  <si>
    <t>Integrin signaling</t>
  </si>
  <si>
    <t>Beta-catenin independent WNT signaling</t>
  </si>
  <si>
    <t>RAF/MAP kinase cascade</t>
  </si>
  <si>
    <t>Regulation of Cellular Mechanics by Calpain Protease</t>
  </si>
  <si>
    <t>Signaling by CSF3 (G-CSF)</t>
  </si>
  <si>
    <t>Interleukin-4 and Interleukin-13 signaling</t>
  </si>
  <si>
    <t>RHO GTPases activate CIT</t>
  </si>
  <si>
    <t>Glycation Signaling Pathway</t>
  </si>
  <si>
    <t xml:space="preserve">SAN_VT_Pathways </t>
  </si>
  <si>
    <t xml:space="preserve"> -log(p-value)</t>
  </si>
  <si>
    <t>Number of Genes</t>
  </si>
  <si>
    <t>Common_Pathways (San v Atria+Vent)</t>
  </si>
  <si>
    <t>ProteinGroups</t>
  </si>
  <si>
    <t>ProteinNames</t>
  </si>
  <si>
    <t>Genes</t>
  </si>
  <si>
    <t>ProteinDescriptions</t>
  </si>
  <si>
    <t>FastaFiles</t>
  </si>
  <si>
    <t># Total Unique Peptides</t>
  </si>
  <si>
    <t>CellularComponent</t>
  </si>
  <si>
    <t>BiologicalProcess</t>
  </si>
  <si>
    <t>MolecularFunction</t>
  </si>
  <si>
    <t>Log2FC: SAN / Ventricle</t>
  </si>
  <si>
    <t>Log2FC: SAN / Atria</t>
  </si>
  <si>
    <t>Log2FC: Ventricle / Atria</t>
  </si>
  <si>
    <t>p-value: SAN / Ventricle</t>
  </si>
  <si>
    <t>p-value: SAN / Atria</t>
  </si>
  <si>
    <t>p-value: Ventricle / Atria</t>
  </si>
  <si>
    <t>q-value: SAN / Ventricle</t>
  </si>
  <si>
    <t>q-value: SAN / Atria</t>
  </si>
  <si>
    <t>q-value: Ventricle / Atria</t>
  </si>
  <si>
    <t>Atria_1</t>
  </si>
  <si>
    <t>Atria_2</t>
  </si>
  <si>
    <t>Atria_3</t>
  </si>
  <si>
    <t>Atria_4</t>
  </si>
  <si>
    <t>Atria_5</t>
  </si>
  <si>
    <t>Ventricle_1</t>
  </si>
  <si>
    <t>Ventricle_2</t>
  </si>
  <si>
    <t>Ventricle_3</t>
  </si>
  <si>
    <t>Ventricle_4</t>
  </si>
  <si>
    <t>Ventricle_5</t>
  </si>
  <si>
    <t>SAN_1</t>
  </si>
  <si>
    <t>SAN_2</t>
  </si>
  <si>
    <t>SAN_3</t>
  </si>
  <si>
    <t>SAN_4</t>
  </si>
  <si>
    <t>SummedQuantity</t>
  </si>
  <si>
    <t>A0A8V0ZTR7</t>
  </si>
  <si>
    <t>A0A8V0ZTR7_CHICK</t>
  </si>
  <si>
    <t>ARHGAP1</t>
  </si>
  <si>
    <t>Rho GTPase activating protein 1</t>
  </si>
  <si>
    <t>Uniprot_Gallus-gallus(chicken)_Rev+Unrev51565sequences_Jan2024</t>
  </si>
  <si>
    <t/>
  </si>
  <si>
    <t>F1P3P3</t>
  </si>
  <si>
    <t>F1P3P3_CHICK</t>
  </si>
  <si>
    <t>ARHGDIA</t>
  </si>
  <si>
    <t>Rho GDP-dissociation inhibitor 1</t>
  </si>
  <si>
    <t>immunological synapse,nucleus,cytoplasm</t>
  </si>
  <si>
    <t>Rho protein signal transduction,regulation of protein localization,regulation of catalytic activity,semaphorin-plexin signaling pathway</t>
  </si>
  <si>
    <t>Rho GDP-dissociation inhibitor activity</t>
  </si>
  <si>
    <t>A0A8V0ZHS4;A0A8V0ZQ42</t>
  </si>
  <si>
    <t>A0A8V0ZHS4_CHICK;A0A8V0ZQ42_CHICK</t>
  </si>
  <si>
    <t>ARHGAP39L</t>
  </si>
  <si>
    <t>Rho GTPase-activating protein 39-like;Rho GTPase-activating protein 39</t>
  </si>
  <si>
    <t>;</t>
  </si>
  <si>
    <t>F1NLT8</t>
  </si>
  <si>
    <t>F1NLT8_CHICK</t>
  </si>
  <si>
    <t>ARHGDIB</t>
  </si>
  <si>
    <t>Rho GDP dissociation inhibitor beta</t>
  </si>
  <si>
    <t>cytoplasm</t>
  </si>
  <si>
    <t>regulation of catalytic activity</t>
  </si>
  <si>
    <t>A0A8V0Y1T5</t>
  </si>
  <si>
    <t>A0A8V0Y1T5_CHICK</t>
  </si>
  <si>
    <t>RAPGEF2</t>
  </si>
  <si>
    <t>Rap guanine nucleotide exchange factor 2</t>
  </si>
  <si>
    <t>A0A8V0ZYA7</t>
  </si>
  <si>
    <t>A0A8V0ZYA7_CHICK</t>
  </si>
  <si>
    <t>ARHGAP31</t>
  </si>
  <si>
    <t>Rho GTPase activating protein 31</t>
  </si>
  <si>
    <t>A0A1D5PSK2</t>
  </si>
  <si>
    <t>A0A1D5PSK2_CHICK</t>
  </si>
  <si>
    <t>ARHGAP18</t>
  </si>
  <si>
    <t>Rho GTPase activating protein 18</t>
  </si>
  <si>
    <t>signal transduction</t>
  </si>
  <si>
    <t>A0A1D5PK72;Q5ZJ53</t>
  </si>
  <si>
    <t>A0A1D5PK72_CHICK;Q5ZJ53_CHICK</t>
  </si>
  <si>
    <t>ARHGAP25;RCJMB04_20k8</t>
  </si>
  <si>
    <t>Rho GTPase activating protein 25;Rho GTPase-activating protein 25</t>
  </si>
  <si>
    <t>signal transduction,positive regulation of GTPase activity;</t>
  </si>
  <si>
    <t>GTPase activator activity;</t>
  </si>
  <si>
    <t>A0A8V0ZIP5;A0A8V0ZQY0;A0A8V0ZRK0</t>
  </si>
  <si>
    <t>A0A8V0ZIP5_CHICK;A0A8V0ZQY0_CHICK;A0A8V0ZRK0_CHICK</t>
  </si>
  <si>
    <t>FAM65A</t>
  </si>
  <si>
    <t>RHO family interacting cell polarization regulator 1</t>
  </si>
  <si>
    <t>;;</t>
  </si>
  <si>
    <t>A0A8V0YZB3;Q5ZMG8</t>
  </si>
  <si>
    <t>A0A8V0YZB3_CHICK;Q5ZMG8_CHICK</t>
  </si>
  <si>
    <t>RHOG2</t>
  </si>
  <si>
    <t>RHOG family member 2</t>
  </si>
  <si>
    <t>;intracellular,plasma membrane,cytoskeleton,cytoplasm</t>
  </si>
  <si>
    <t>;small GTPase mediated signal transduction,engulfment of apoptotic cell,cell migration,Rac protein signal transduction,Rho protein signal transduction,actin filament organization,neuron projection morphogenesis,actin cytoskeleton organization,chemotaxis,cell projection assembly,cell morphogenesis,endocytosis,positive regulation of actin filament polymerization,actin cytoskeleton reorganization</t>
  </si>
  <si>
    <t>;GTPase activity,GTP binding,protein kinase binding,signal transducer activity</t>
  </si>
  <si>
    <t>A0A8V0YS21</t>
  </si>
  <si>
    <t>A0A8V0YS21_CHICK</t>
  </si>
  <si>
    <t>ARHGAP8</t>
  </si>
  <si>
    <t>Rho GTPase activating protein 8</t>
  </si>
  <si>
    <t>A0A8V0X5Q4;A0A8V0X5R2;A0A8V0X8T2;A0A8V0XBI4</t>
  </si>
  <si>
    <t>A0A8V0X5Q4_CHICK;A0A8V0X5R2_CHICK;A0A8V0X8T2_CHICK;A0A8V0XBI4_CHICK</t>
  </si>
  <si>
    <t>ARHGEF26</t>
  </si>
  <si>
    <t>Rho guanine nucleotide exchange factor 26</t>
  </si>
  <si>
    <t>;;;</t>
  </si>
  <si>
    <t>A0A3Q2UF91;A0A8V1ABP2;A0A8V1ABP7;A0A8V1ABQ2;A0A8V1AGZ1;A0A8V1AGZ6;A0A8V1AH00;A0A8V1AJ27;A0A8V1AMT5;Q5ZMV8</t>
  </si>
  <si>
    <t>A0A3Q2UF91_CHICK;A0A8V1ABP2_CHICK;A0A8V1ABP7_CHICK;A0A8V1ABQ2_CHICK;A0A8V1AGZ1_CHICK;A0A8V1AGZ6_CHICK;A0A8V1AH00_CHICK;A0A8V1AJ27_CHICK;A0A8V1AMT5_CHICK;RPGP2_CHICK</t>
  </si>
  <si>
    <t>RAP1GAP2</t>
  </si>
  <si>
    <t>RAP1 GTPase activating protein 2;RAP1 GTPase activating protein 2;RAP1 GTPase activating protein 2;RAP1 GTPase activating protein 2;RAP1 GTPase activating protein 2;RAP1 GTPase activating protein 2;RAP1 GTPase activating protein 2;RAP1 GTPase activating protein 2;RAP1 GTPase activating protein 2;Rap1 GTPase-activating protein 2</t>
  </si>
  <si>
    <t>;;;;;;;;;cytoplasm</t>
  </si>
  <si>
    <t>;;;;;;;;;positive regulation of GTPase activity,regulation of small GTPase mediated signal transduction</t>
  </si>
  <si>
    <t>;;;;;;;;;GTPase activator activity</t>
  </si>
  <si>
    <t>A0A1D5PAP4;A0A8V0YQV7;A0A8V0YZ51;Q5ZMW5</t>
  </si>
  <si>
    <t>A0A1D5PAP4_CHICK;A0A8V0YQV7_CHICK;A0A8V0YZ51_CHICK;RHG26_CHICK</t>
  </si>
  <si>
    <t>ARHGAP26</t>
  </si>
  <si>
    <t>Rho GTPase-activating protein 26;Rho GTPase-activating protein 26;Rho GTPase activating protein 26;Rho GTPase-activating protein 26</t>
  </si>
  <si>
    <t>;;;cytoplasm,cytoskeleton,focal adhesion</t>
  </si>
  <si>
    <t>;;;signal transduction,actin cytoskeleton organization,positive regulation of GTPase activity,regulation of small GTPase mediated signal transduction</t>
  </si>
  <si>
    <t>;;;GTPase activator activity,phospholipid binding</t>
  </si>
  <si>
    <t>A0A8V0ZRJ1;A0A8V0ZRK2;A0A8V0ZYU9;A0A8V1A0M9;A0A8V1A0N5;A0A8V1A0P3;A0A8V1A0P9;A0A8V1A476;A0A8V1A484;A0A8V1A494</t>
  </si>
  <si>
    <t>A0A8V0ZRJ1_CHICK;A0A8V0ZRK2_CHICK;A0A8V0ZYU9_CHICK;A0A8V1A0M9_CHICK;A0A8V1A0N5_CHICK;A0A8V1A0P3_CHICK;A0A8V1A0P9_CHICK;A0A8V1A476_CHICK;A0A8V1A484_CHICK;A0A8V1A494_CHICK</t>
  </si>
  <si>
    <t>ARHGEF4</t>
  </si>
  <si>
    <t>Rho guanine nucleotide exchange factor 4</t>
  </si>
  <si>
    <t>;;;;;;;;;</t>
  </si>
  <si>
    <t>A0A8V0XDQ1</t>
  </si>
  <si>
    <t>A0A8V0XDQ1_CHICK</t>
  </si>
  <si>
    <t>ARHGAP6</t>
  </si>
  <si>
    <t>Rho GTPase activating protein 6</t>
  </si>
  <si>
    <t>A0A8V0X4C3</t>
  </si>
  <si>
    <t>A0A8V0X4C3_CHICK</t>
  </si>
  <si>
    <t>ARHGAP28</t>
  </si>
  <si>
    <t>Rho GTPase activating protein 28</t>
  </si>
  <si>
    <t>A0A8V0YBL6;A0A8V0YIJ2</t>
  </si>
  <si>
    <t>A0A8V0YBL6_CHICK;A0A8V0YIJ2_CHICK</t>
  </si>
  <si>
    <t>ARAP3</t>
  </si>
  <si>
    <t>ArfGAP with RhoGAP domain, ankyrin repeat and PH domain 3;ArfGAP with RhoGAP domain, ankyrin repeat and PH domain 3</t>
  </si>
  <si>
    <t>A0A8V0ZAT5;A0A8V0ZHV7;A0A8V0ZNV1</t>
  </si>
  <si>
    <t>A0A8V0ZAT5_CHICK;A0A8V0ZHV7_CHICK;A0A8V0ZNV1_CHICK</t>
  </si>
  <si>
    <t>ARHGAP29</t>
  </si>
  <si>
    <t>Rho GTPase-activating protein 29</t>
  </si>
  <si>
    <t>A0A8V1A5Z0</t>
  </si>
  <si>
    <t>A0A8V1A5Z0_CHICK</t>
  </si>
  <si>
    <t>ALS2</t>
  </si>
  <si>
    <t>Alsin Rho guanine nucleotide exchange factor ALS2</t>
  </si>
  <si>
    <t>A0A8V0Z5P2;A0A8V0ZCK7;Q5ZM83</t>
  </si>
  <si>
    <t>A0A8V0Z5P2_CHICK;A0A8V0ZCK7_CHICK;MIRO2_CHICK</t>
  </si>
  <si>
    <t>RHOT2</t>
  </si>
  <si>
    <t>Mitochondrial Rho GTPase;Ras homolog family member T2;Mitochondrial Rho GTPase 2</t>
  </si>
  <si>
    <t>;;integral component of mitochondrial outer membrane</t>
  </si>
  <si>
    <t>;;cellular homeostasis,mitochondrion transport along microtubule,mitochondrial outer membrane permeabilization</t>
  </si>
  <si>
    <t>;;GTPase activity,calcium ion binding,GTP binding</t>
  </si>
  <si>
    <t>NA</t>
  </si>
  <si>
    <t>A0A8V1A1Y1</t>
  </si>
  <si>
    <t>A0A8V1A1Y1_CHICK</t>
  </si>
  <si>
    <t>ARF4</t>
  </si>
  <si>
    <t>ADP-ribosylation factor 4</t>
  </si>
  <si>
    <t>E1BQI2</t>
  </si>
  <si>
    <t>E1BQI2_CHICK</t>
  </si>
  <si>
    <t>RAP2A</t>
  </si>
  <si>
    <t>small monomeric GTPase</t>
  </si>
  <si>
    <t>cytosol,plasma membrane,recycling endosome membrane</t>
  </si>
  <si>
    <t>microvillus assembly,negative regulation of cell migration,actin cytoskeleton reorganization,positive regulation of protein autophosphorylation,Rap protein signal transduction,cellular response to drug,establishment of protein localization,regulation of JNK cascade,regulation of dendrite morphogenesis,protein localization to plasma membrane</t>
  </si>
  <si>
    <t>magnesium ion binding,GTPase activity,GTP binding,GDP binding</t>
  </si>
  <si>
    <t>A0A8V0YRT2;A0A8V0YY71</t>
  </si>
  <si>
    <t>A0A8V0YRT2_CHICK;A0A8V0YY71_CHICK</t>
  </si>
  <si>
    <t>TBC1D9B</t>
  </si>
  <si>
    <t>TBC1 domain family member 9B</t>
  </si>
  <si>
    <t>A0A8V0XUY7;A0A8V0XUZ3;Q9YGW6</t>
  </si>
  <si>
    <t>A0A8V0XUY7_CHICK;A0A8V0XUZ3_CHICK;Q9YGW6_CHICK</t>
  </si>
  <si>
    <t>EZR</t>
  </si>
  <si>
    <t>Ezrin</t>
  </si>
  <si>
    <t>;;actin filament,actin cytoskeleton,extrinsic component of membrane</t>
  </si>
  <si>
    <t>;;actin filament bundle assembly</t>
  </si>
  <si>
    <t>;;cell adhesion molecule binding,actin filament binding</t>
  </si>
  <si>
    <t>Q5ZHV1</t>
  </si>
  <si>
    <t>RB33B_CHICK</t>
  </si>
  <si>
    <t>RAB33B</t>
  </si>
  <si>
    <t>Ras-related protein Rab-33B</t>
  </si>
  <si>
    <t>Golgi membrane,Golgi lumen,endomembrane system</t>
  </si>
  <si>
    <t>autophagosome assembly,intra-Golgi vesicle-mediated transport,protein transport,protein localization to Golgi apparatus,skeletal system morphogenesis,regulation of Golgi organization,negative regulation of constitutive secretory pathway,regulation of retrograde vesicle-mediated transport, Golgi to ER,regulation of autophagosome assembly,Rab protein signal transduction,intracellular protein transport</t>
  </si>
  <si>
    <t>GTPase activity,GTP binding</t>
  </si>
  <si>
    <t>A0A8V0ZPT2;A0A8V0ZYN9;E1BSW6</t>
  </si>
  <si>
    <t>A0A8V0ZPT2_CHICK;A0A8V0ZYN9_CHICK;E1BSW6_CHICK</t>
  </si>
  <si>
    <t>PLEKHF1</t>
  </si>
  <si>
    <t>Pleckstrin homology and FYVE domain containing 1</t>
  </si>
  <si>
    <t>;;lysosome,endosome,autophagosome,endoplasmic reticulum,extrinsic component of omegasome membrane,ER-mitochondrion membrane contact site,pre-autophagosomal structure,vacuolar membrane,membrane</t>
  </si>
  <si>
    <t>;;endosome organization,positive regulation of autophagy,protein localization to plasma membrane,positive regulation of intrinsic apoptotic signaling pathway,cellular response to starvation,negative regulation of phosphatase activity,macroautophagy</t>
  </si>
  <si>
    <t>;;phosphatidylinositol-5-phosphate binding,phosphatidylinositol-3-phosphate binding,metal ion binding,phosphatidylinositol-4-phosphate binding,phosphatidylinositol binding</t>
  </si>
  <si>
    <t>A0A8V0XQ56;A0A8V0XS83;P49702</t>
  </si>
  <si>
    <t>A0A8V0XQ56_CHICK;A0A8V0XS83_CHICK;ARF5_CHICK</t>
  </si>
  <si>
    <t>ARF5</t>
  </si>
  <si>
    <t>ADP-ribosylation factor;ADP-ribosylation factor;ADP-ribosylation factor 5</t>
  </si>
  <si>
    <t>;;cytoplasm,Golgi apparatus,plasma membrane</t>
  </si>
  <si>
    <t>;;protein transport,vesicle-mediated transport</t>
  </si>
  <si>
    <t>;;GTP binding</t>
  </si>
  <si>
    <t>A0A1D5PIQ5</t>
  </si>
  <si>
    <t>A0A1D5PIQ5_CHICK</t>
  </si>
  <si>
    <t>MAPK14</t>
  </si>
  <si>
    <t>mitogen-activated protein kinase</t>
  </si>
  <si>
    <t>intracellular</t>
  </si>
  <si>
    <t>MAPK cascade</t>
  </si>
  <si>
    <t>MAP kinase activity,ATP binding</t>
  </si>
  <si>
    <t>A0A3Q2TWA5;A0A3Q2U3C8;A0A3Q2U522;A0A8V1AA16</t>
  </si>
  <si>
    <t>A0A3Q2TWA5_CHICK;A0A3Q2U3C8_CHICK;A0A3Q2U522_CHICK;A0A8V1AA16_CHICK</t>
  </si>
  <si>
    <t>GARNL3</t>
  </si>
  <si>
    <t>GTPase activating Rap/RanGAP domain like 3</t>
  </si>
  <si>
    <t>A0A452J806;A0A8V1ADS0;Q5ZM25</t>
  </si>
  <si>
    <t>A0A452J806_CHICK;A0A8V1ADS0_CHICK;OLA1_CHICK</t>
  </si>
  <si>
    <t>OLA1</t>
  </si>
  <si>
    <t>Obg-like ATPase 1</t>
  </si>
  <si>
    <t>;;nucleolus,cytoplasm</t>
  </si>
  <si>
    <t>;;ATP binding,GTP binding,ATPase activity,metal ion binding</t>
  </si>
  <si>
    <t>A0A3Q2U511;A0A8V0Z375;A0A8V0Z379;A0A8V0Z384;A0A8V0ZAL6</t>
  </si>
  <si>
    <t>A0A3Q2U511_CHICK;A0A8V0Z375_CHICK;A0A8V0Z379_CHICK;A0A8V0Z384_CHICK;A0A8V0ZAL6_CHICK</t>
  </si>
  <si>
    <t>CYTH3</t>
  </si>
  <si>
    <t>Cytohesin 3</t>
  </si>
  <si>
    <t>;;;;</t>
  </si>
  <si>
    <t>A0A8V0Y1I7</t>
  </si>
  <si>
    <t>A0A8V0Y1I7_CHICK</t>
  </si>
  <si>
    <t>GARRE1</t>
  </si>
  <si>
    <t>Granule associated Rac and RHOG effector 1</t>
  </si>
  <si>
    <t>A0A8V1ADR9</t>
  </si>
  <si>
    <t>A0A8V1ADR9_CHICK</t>
  </si>
  <si>
    <t>MAP2K4</t>
  </si>
  <si>
    <t>mitogen-activated protein kinase kinase</t>
  </si>
  <si>
    <t>A0A8V0Z7M5;A0A8V0ZDF6</t>
  </si>
  <si>
    <t>A0A8V0Z7M5_CHICK;A0A8V0ZDF6_CHICK</t>
  </si>
  <si>
    <t>MAPK8</t>
  </si>
  <si>
    <t>Stress-activated protein kinase JNK</t>
  </si>
  <si>
    <t>A0A8V0YZ22;A0A8V0Z568;A0A8V0Z5S5;A0A8V0ZCS4</t>
  </si>
  <si>
    <t>A0A8V0YZ22_CHICK;A0A8V0Z568_CHICK;A0A8V0Z5S5_CHICK;A0A8V0ZCS4_CHICK</t>
  </si>
  <si>
    <t>ACAP3</t>
  </si>
  <si>
    <t>Arf-GAP with coiled-coil, ANK repeat and PH domain-containing protein;Arf-GAP with coiled-coil, ANK repeat and PH domain-containing protein;Arf-GAP with coiled-coil, ANK repeat and PH domain-containing protein;Arf-GAP with coiled-coil, ANK repeat and PH domain-containing protein</t>
  </si>
  <si>
    <t>A0A8V1AAM3;A0A8V1ADF0</t>
  </si>
  <si>
    <t>A0A8V1AAM3_CHICK;A0A8V1ADF0_CHICK</t>
  </si>
  <si>
    <t>MAP2K2</t>
  </si>
  <si>
    <t>Dual specificity mitogen-activated protein kinase kinase 2</t>
  </si>
  <si>
    <t>A0A8V0YCC0;A0A8V0YEJ5</t>
  </si>
  <si>
    <t>A0A8V0YCC0_CHICK;A0A8V0YEJ5_CHICK</t>
  </si>
  <si>
    <t>FGD6</t>
  </si>
  <si>
    <t>FYVE, RhoGEF and PH domain containing 6;FYVE, RhoGEF and PH domain containing 6</t>
  </si>
  <si>
    <t>A0A8V0Z5Y8</t>
  </si>
  <si>
    <t>A0A8V0Z5Y8_CHICK</t>
  </si>
  <si>
    <t>GNA12</t>
  </si>
  <si>
    <t>G protein subunit alpha 12</t>
  </si>
  <si>
    <t>A0A8V0Y2V7;A0A8V0Y4K1</t>
  </si>
  <si>
    <t>A0A8V0Y2V7_CHICK;A0A8V0Y4K1_CHICK</t>
  </si>
  <si>
    <t>RND3</t>
  </si>
  <si>
    <t>Rho family GTPase 3;Rho-related GTP-binding protein RhoE</t>
  </si>
  <si>
    <t>A0A8V0X039;A0A8V0X2X2;A0A8V0X583;A0A8V0X787</t>
  </si>
  <si>
    <t>A0A8V0X039_CHICK;A0A8V0X2X2_CHICK;A0A8V0X583_CHICK;A0A8V0X787_CHICK</t>
  </si>
  <si>
    <t>LOC107049485</t>
  </si>
  <si>
    <t>G protein nucleolar 3 like</t>
  </si>
  <si>
    <t>A0A1L1RMP9;A0A8V0Y5Y9;E1BVB0</t>
  </si>
  <si>
    <t>A0A1L1RMP9_CHICK;A0A8V0Y5Y9_CHICK;E1BVB0_CHICK</t>
  </si>
  <si>
    <t>ARL1</t>
  </si>
  <si>
    <t>ADP-ribosylation factor-like protein 1</t>
  </si>
  <si>
    <t>;;cytoplasm,Golgi apparatus,trans-Golgi network,cytosol</t>
  </si>
  <si>
    <t>;;Golgi organization,toxin metabolic process,activation of phospholipase D activity,protein localization to Golgi apparatus,retrograde transport, endosome to Golgi</t>
  </si>
  <si>
    <t>;;GTPase activity,GTP binding,enzyme activator activity,protein domain specific binding</t>
  </si>
  <si>
    <t>A0A8V0Z6G2;A0A8V0Z6H0;E1BWT7</t>
  </si>
  <si>
    <t>A0A8V0Z6G2_CHICK;A0A8V0Z6H0_CHICK;E1BWT7_CHICK</t>
  </si>
  <si>
    <t>ECT2</t>
  </si>
  <si>
    <t>Epithelial cell transforming 2</t>
  </si>
  <si>
    <t>;;nucleus,cytoplasm</t>
  </si>
  <si>
    <t>;;cell morphogenesis,cytokinesis,regulation of Rho protein signal transduction,intracellular signal transduction,positive regulation of GTPase activity,positive regulation of neuron differentiation</t>
  </si>
  <si>
    <t>;;Rho guanyl-nucleotide exchange factor activity,GTPase activator activity</t>
  </si>
  <si>
    <t>A0A1D5PML9</t>
  </si>
  <si>
    <t>A0A1D5PML9_CHICK</t>
  </si>
  <si>
    <t>TIAM2</t>
  </si>
  <si>
    <t>T-cell lymphoma invasion and metastasis 2</t>
  </si>
  <si>
    <t>regulation of Rho protein signal transduction,intracellular signal transduction,regulation of molecular function</t>
  </si>
  <si>
    <t>receptor signaling protein activity,Rho guanyl-nucleotide exchange factor activity</t>
  </si>
  <si>
    <t>A0A1D5PHN6;A0A8V1ACY9;A0A8V1AIA8;A0A8V1AM65;F1NVF2</t>
  </si>
  <si>
    <t>A0A1D5PHN6_CHICK;A0A8V1ACY9_CHICK;A0A8V1AIA8_CHICK;A0A8V1AM65_CHICK;F1NVF2_CHICK</t>
  </si>
  <si>
    <t>MAP2K6</t>
  </si>
  <si>
    <t>;;;;nucleus,cytoplasm,cytosol</t>
  </si>
  <si>
    <t>;;;;MAPK cascade,activation of MAPK activity,regulation of mitotic cell cycle,signal transduction by protein phosphorylation,stress-activated protein kinase signaling cascade,activation of protein kinase activity,regulation of apoptotic process,cardiac muscle contraction</t>
  </si>
  <si>
    <t>;;;;protein serine/threonine kinase activity,MAP kinase kinase activity,ATP binding,protein kinase binding</t>
  </si>
  <si>
    <t>A0A8V0X6L6</t>
  </si>
  <si>
    <t>A0A8V0X6L6_CHICK</t>
  </si>
  <si>
    <t>TBC1D10A</t>
  </si>
  <si>
    <t>TBC1 domain family member 10A</t>
  </si>
  <si>
    <t>A0A8V0ZM60;A0A8V0ZZY9;A0A8V0ZZZ3</t>
  </si>
  <si>
    <t>A0A8V0ZM60_CHICK;A0A8V0ZZY9_CHICK;A0A8V0ZZZ3_CHICK</t>
  </si>
  <si>
    <t>RACGAP1</t>
  </si>
  <si>
    <t>Rac GTPase activating protein 1</t>
  </si>
  <si>
    <t>A0A3Q2UEH0;A0A8V1A6I7;A0A8V1A6J2;A0A8V1A6J6;A0A8V1ABE1;A0A8V1ABE5;A0A8V1AE75;A0A8V1AGR2;A0A8V1AIK4;F1P1C3</t>
  </si>
  <si>
    <t>A0A3Q2UEH0_CHICK;A0A8V1A6I7_CHICK;A0A8V1A6J2_CHICK;A0A8V1A6J6_CHICK;A0A8V1ABE1_CHICK;A0A8V1ABE5_CHICK;A0A8V1AE75_CHICK;A0A8V1AGR2_CHICK;A0A8V1AIK4_CHICK;F1P1C3_CHICK</t>
  </si>
  <si>
    <t>IQSEC1</t>
  </si>
  <si>
    <t>IQ motif and Sec7 domain ArfGEF 1</t>
  </si>
  <si>
    <t>;;;;;;;;;nucleolus</t>
  </si>
  <si>
    <t>;;;;;;;;;actin cytoskeleton organization,regulation of ARF protein signal transduction,positive regulation of GTPase activity</t>
  </si>
  <si>
    <t>;;;;;;;;;ARF guanyl-nucleotide exchange factor activity</t>
  </si>
  <si>
    <t>A0A8V0ZJ09;A0A8V0ZJ14</t>
  </si>
  <si>
    <t>A0A8V0ZJ09_CHICK;A0A8V0ZJ14_CHICK</t>
  </si>
  <si>
    <t>PLEKHG4</t>
  </si>
  <si>
    <t>Pleckstrin homology and RhoGEF domain containing G4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</si>
</sst>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Aptos Narrow"/>
      <family val="2"/>
      <scheme val="minor"/>
    </font>
    <font>
      <b/>
      <sz val="12"/>
      <color theme="1"/>
      <name val="Aptos Narrow"/>
      <family val="2"/>
      <scheme val="minor"/>
    </font>
    <font>
      <b/>
      <sz val="10"/>
      <name val="Arial"/>
      <family val="2"/>
    </font>
    <font>
      <sz val="11"/>
      <color theme="1"/>
      <name val="Arial"/>
      <family val="2"/>
    </font>
    <font>
      <b/>
      <sz val="11"/>
      <color rgb="FF000000"/>
      <name val="Calibri"/>
      <family val="2"/>
    </font>
    <font>
      <b/>
      <sz val="11"/>
      <name val="Calibri"/>
      <family val="2"/>
    </font>
    <font>
      <b/>
      <sz val="12"/>
      <color rgb="FF000000"/>
      <name val="Aptos Narrow"/>
      <family val="2"/>
      <scheme val="minor"/>
    </font>
    <font>
      <sz val="11"/>
      <color theme="1"/>
      <name val="Aptos Narrow"/>
      <scheme val="minor"/>
    </font>
    <font>
      <sz val="12"/>
      <name val="Aptos Narrow"/>
      <family val="2"/>
      <scheme val="minor"/>
    </font>
    <font>
      <b/>
      <sz val="11"/>
      <color theme="1"/>
      <name val="Aptos Narrow"/>
      <family val="2"/>
      <scheme val="minor"/>
    </font>
    <font>
      <sz val="12"/>
      <color theme="1"/>
      <name val="Aptos Narrow"/>
      <scheme val="minor"/>
    </font>
  </fonts>
  <fills count="3">
    <fill>
      <patternFill patternType="none"/>
    </fill>
    <fill>
      <patternFill patternType="gray125"/>
    </fill>
    <fill>
      <patternFill patternType="solid">
        <fgColor theme="0" tint="-0.14999847407452621"/>
        <bgColor indexed="64"/>
      </patternFill>
    </fill>
  </fills>
  <borders count="1">
    <border>
      <left/>
      <right/>
      <top/>
      <bottom/>
      <diagonal/>
    </border>
  </borders>
  <cellStyleXfs count="1">
    <xf numFmtId="0" fontId="0" fillId="0" borderId="0"/>
  </cellStyleXfs>
  <cellXfs count="13">
    <xf numFmtId="0" fontId="0" fillId="0" borderId="0" xfId="0"/>
    <xf numFmtId="0" fontId="1" fillId="0" borderId="0" xfId="0" applyFont="1"/>
    <xf numFmtId="0" fontId="2" fillId="0" borderId="0" xfId="0" applyFont="1"/>
    <xf numFmtId="0" fontId="3" fillId="2" borderId="0" xfId="0" applyFont="1" applyFill="1"/>
    <xf numFmtId="0" fontId="4" fillId="0" borderId="0" xfId="0" applyFont="1" applyAlignment="1">
      <alignment wrapText="1"/>
    </xf>
    <xf numFmtId="0" fontId="5" fillId="0" borderId="0" xfId="0" applyFont="1" applyAlignment="1">
      <alignment wrapText="1"/>
    </xf>
    <xf numFmtId="0" fontId="6" fillId="0" borderId="0" xfId="0" applyFont="1"/>
    <xf numFmtId="2" fontId="7" fillId="0" borderId="0" xfId="0" applyNumberFormat="1" applyFont="1"/>
    <xf numFmtId="2" fontId="0" fillId="0" borderId="0" xfId="0" applyNumberFormat="1"/>
    <xf numFmtId="0" fontId="8" fillId="0" borderId="0" xfId="0" applyFont="1"/>
    <xf numFmtId="0" fontId="9" fillId="0" borderId="0" xfId="0" applyFont="1"/>
    <xf numFmtId="2" fontId="10" fillId="0" borderId="0" xfId="0" applyNumberFormat="1" applyFont="1"/>
    <xf numFmtId="0" fontId="7"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A5135-BF55-A747-BFEB-3B3DD8C59A0E}">
  <dimension ref="A1:G194"/>
  <sheetViews>
    <sheetView tabSelected="1" workbookViewId="0">
      <pane ySplit="1" topLeftCell="A2" activePane="bottomLeft" state="frozen"/>
      <selection pane="bottomLeft" activeCell="B41" sqref="B41"/>
    </sheetView>
  </sheetViews>
  <sheetFormatPr baseColWidth="10" defaultRowHeight="16" x14ac:dyDescent="0.2"/>
  <cols>
    <col min="1" max="1" width="45.5" customWidth="1"/>
    <col min="2" max="2" width="13.33203125" customWidth="1"/>
    <col min="3" max="3" width="15.83203125" customWidth="1"/>
    <col min="4" max="4" width="55.33203125" customWidth="1"/>
    <col min="5" max="5" width="16.83203125" customWidth="1"/>
    <col min="6" max="6" width="16.33203125" customWidth="1"/>
    <col min="7" max="7" width="64.6640625" customWidth="1"/>
  </cols>
  <sheetData>
    <row r="1" spans="1:7" s="1" customFormat="1" x14ac:dyDescent="0.2">
      <c r="A1" s="1" t="s">
        <v>224</v>
      </c>
      <c r="B1" s="1" t="s">
        <v>225</v>
      </c>
      <c r="C1" s="2" t="s">
        <v>226</v>
      </c>
      <c r="D1" s="1" t="s">
        <v>193</v>
      </c>
      <c r="E1" s="1" t="s">
        <v>225</v>
      </c>
      <c r="F1" s="1" t="s">
        <v>226</v>
      </c>
      <c r="G1" s="1" t="s">
        <v>227</v>
      </c>
    </row>
    <row r="2" spans="1:7" x14ac:dyDescent="0.2">
      <c r="A2" t="s">
        <v>0</v>
      </c>
      <c r="B2">
        <v>9.9</v>
      </c>
      <c r="C2">
        <v>45</v>
      </c>
      <c r="D2" t="s">
        <v>194</v>
      </c>
      <c r="E2">
        <v>6.96</v>
      </c>
      <c r="F2">
        <v>17</v>
      </c>
      <c r="G2" s="3" t="str" cm="1">
        <f t="array" ref="G2:G70">_xlfn._xlws.FILTER(A1:A194,COUNTIF(D1:D99,A1:A194))</f>
        <v>Protein Ubiquitination Pathway</v>
      </c>
    </row>
    <row r="3" spans="1:7" x14ac:dyDescent="0.2">
      <c r="A3" t="s">
        <v>1</v>
      </c>
      <c r="B3">
        <v>8.5399999999999991</v>
      </c>
      <c r="C3">
        <v>58</v>
      </c>
      <c r="D3" t="s">
        <v>48</v>
      </c>
      <c r="E3">
        <v>6.84</v>
      </c>
      <c r="F3">
        <v>10</v>
      </c>
      <c r="G3" s="3" t="str">
        <v>RHO GTPase cycle</v>
      </c>
    </row>
    <row r="4" spans="1:7" x14ac:dyDescent="0.2">
      <c r="A4" t="s">
        <v>2</v>
      </c>
      <c r="B4">
        <v>7.76</v>
      </c>
      <c r="C4">
        <v>18</v>
      </c>
      <c r="D4" t="s">
        <v>0</v>
      </c>
      <c r="E4">
        <v>6.67</v>
      </c>
      <c r="F4">
        <v>32</v>
      </c>
      <c r="G4" s="3" t="str">
        <v>Collagen biosynthesis and modifying enzymes</v>
      </c>
    </row>
    <row r="5" spans="1:7" x14ac:dyDescent="0.2">
      <c r="A5" t="s">
        <v>3</v>
      </c>
      <c r="B5">
        <v>7.49</v>
      </c>
      <c r="C5">
        <v>37</v>
      </c>
      <c r="D5" t="s">
        <v>5</v>
      </c>
      <c r="E5">
        <v>5.88</v>
      </c>
      <c r="F5">
        <v>11</v>
      </c>
      <c r="G5" s="3" t="str">
        <v>AMPK Signaling</v>
      </c>
    </row>
    <row r="6" spans="1:7" x14ac:dyDescent="0.2">
      <c r="A6" t="s">
        <v>4</v>
      </c>
      <c r="B6">
        <v>7.47</v>
      </c>
      <c r="C6">
        <v>13</v>
      </c>
      <c r="D6" t="s">
        <v>4</v>
      </c>
      <c r="E6">
        <v>5.85</v>
      </c>
      <c r="F6">
        <v>10</v>
      </c>
      <c r="G6" s="3" t="str">
        <v>Striated Muscle Contraction</v>
      </c>
    </row>
    <row r="7" spans="1:7" x14ac:dyDescent="0.2">
      <c r="A7" t="s">
        <v>5</v>
      </c>
      <c r="B7">
        <v>7.19</v>
      </c>
      <c r="C7">
        <v>14</v>
      </c>
      <c r="D7" t="s">
        <v>195</v>
      </c>
      <c r="E7">
        <v>5.77</v>
      </c>
      <c r="F7">
        <v>9</v>
      </c>
      <c r="G7" s="3" t="str">
        <v>Elastic fibre formation</v>
      </c>
    </row>
    <row r="8" spans="1:7" x14ac:dyDescent="0.2">
      <c r="A8" t="s">
        <v>6</v>
      </c>
      <c r="B8">
        <v>6.91</v>
      </c>
      <c r="C8">
        <v>32</v>
      </c>
      <c r="D8" t="s">
        <v>11</v>
      </c>
      <c r="E8">
        <v>5.7</v>
      </c>
      <c r="F8">
        <v>17</v>
      </c>
      <c r="G8" s="3" t="str">
        <v>Hypoxia Signaling in the Cardiovascular System</v>
      </c>
    </row>
    <row r="9" spans="1:7" x14ac:dyDescent="0.2">
      <c r="A9" t="s">
        <v>7</v>
      </c>
      <c r="B9">
        <v>6.66</v>
      </c>
      <c r="C9">
        <v>18</v>
      </c>
      <c r="D9" t="s">
        <v>196</v>
      </c>
      <c r="E9">
        <v>5.44</v>
      </c>
      <c r="F9">
        <v>24</v>
      </c>
      <c r="G9" s="3" t="str">
        <v>L1CAM interactions</v>
      </c>
    </row>
    <row r="10" spans="1:7" x14ac:dyDescent="0.2">
      <c r="A10" t="s">
        <v>8</v>
      </c>
      <c r="B10">
        <v>6.6</v>
      </c>
      <c r="C10">
        <v>31</v>
      </c>
      <c r="D10" t="s">
        <v>37</v>
      </c>
      <c r="E10">
        <v>5.42</v>
      </c>
      <c r="F10">
        <v>18</v>
      </c>
      <c r="G10" s="3" t="str">
        <v>Extracellular matrix organization</v>
      </c>
    </row>
    <row r="11" spans="1:7" x14ac:dyDescent="0.2">
      <c r="A11" t="s">
        <v>9</v>
      </c>
      <c r="B11">
        <v>6.46</v>
      </c>
      <c r="C11">
        <v>23</v>
      </c>
      <c r="D11" t="s">
        <v>197</v>
      </c>
      <c r="E11">
        <v>5.37</v>
      </c>
      <c r="F11">
        <v>9</v>
      </c>
      <c r="G11" s="3" t="str">
        <v>Smooth Muscle Contraction</v>
      </c>
    </row>
    <row r="12" spans="1:7" x14ac:dyDescent="0.2">
      <c r="A12" t="s">
        <v>10</v>
      </c>
      <c r="B12">
        <v>6.24</v>
      </c>
      <c r="C12">
        <v>30</v>
      </c>
      <c r="D12" t="s">
        <v>198</v>
      </c>
      <c r="E12">
        <v>5.25</v>
      </c>
      <c r="F12">
        <v>9</v>
      </c>
      <c r="G12" s="3" t="str">
        <v>Signaling by ROBO receptors</v>
      </c>
    </row>
    <row r="13" spans="1:7" x14ac:dyDescent="0.2">
      <c r="A13" t="s">
        <v>11</v>
      </c>
      <c r="B13">
        <v>5.75</v>
      </c>
      <c r="C13">
        <v>20</v>
      </c>
      <c r="D13" t="s">
        <v>199</v>
      </c>
      <c r="E13">
        <v>5.22</v>
      </c>
      <c r="F13">
        <v>18</v>
      </c>
      <c r="G13" s="3" t="str">
        <v>Integrin cell surface interactions</v>
      </c>
    </row>
    <row r="14" spans="1:7" x14ac:dyDescent="0.2">
      <c r="A14" t="s">
        <v>12</v>
      </c>
      <c r="B14">
        <v>5.75</v>
      </c>
      <c r="C14">
        <v>19</v>
      </c>
      <c r="D14" t="s">
        <v>23</v>
      </c>
      <c r="E14">
        <v>5.09</v>
      </c>
      <c r="F14">
        <v>30</v>
      </c>
      <c r="G14" s="3" t="str">
        <v>Protein Kinase A Signaling</v>
      </c>
    </row>
    <row r="15" spans="1:7" x14ac:dyDescent="0.2">
      <c r="A15" t="s">
        <v>13</v>
      </c>
      <c r="B15">
        <v>5.57</v>
      </c>
      <c r="C15">
        <v>12</v>
      </c>
      <c r="D15" t="s">
        <v>200</v>
      </c>
      <c r="E15">
        <v>5.05</v>
      </c>
      <c r="F15">
        <v>16</v>
      </c>
      <c r="G15" s="3" t="str">
        <v>Thrombin Signaling</v>
      </c>
    </row>
    <row r="16" spans="1:7" x14ac:dyDescent="0.2">
      <c r="A16" t="s">
        <v>14</v>
      </c>
      <c r="B16">
        <v>5.41</v>
      </c>
      <c r="C16">
        <v>35</v>
      </c>
      <c r="D16" t="s">
        <v>201</v>
      </c>
      <c r="E16">
        <v>4.87</v>
      </c>
      <c r="F16">
        <v>14</v>
      </c>
      <c r="G16" s="3" t="str">
        <v>Sirtuin Signaling Pathway</v>
      </c>
    </row>
    <row r="17" spans="1:7" x14ac:dyDescent="0.2">
      <c r="A17" t="s">
        <v>15</v>
      </c>
      <c r="B17">
        <v>5.4</v>
      </c>
      <c r="C17">
        <v>17</v>
      </c>
      <c r="D17" t="s">
        <v>2</v>
      </c>
      <c r="E17">
        <v>4.74</v>
      </c>
      <c r="F17">
        <v>12</v>
      </c>
      <c r="G17" s="3" t="str">
        <v>Estrogen Receptor Signaling</v>
      </c>
    </row>
    <row r="18" spans="1:7" x14ac:dyDescent="0.2">
      <c r="A18" t="s">
        <v>16</v>
      </c>
      <c r="B18">
        <v>5.22</v>
      </c>
      <c r="C18">
        <v>19</v>
      </c>
      <c r="D18" t="s">
        <v>202</v>
      </c>
      <c r="E18">
        <v>4.55</v>
      </c>
      <c r="F18">
        <v>13</v>
      </c>
      <c r="G18" s="3" t="str">
        <v>Integrin Signaling</v>
      </c>
    </row>
    <row r="19" spans="1:7" x14ac:dyDescent="0.2">
      <c r="A19" t="s">
        <v>17</v>
      </c>
      <c r="B19">
        <v>5.2</v>
      </c>
      <c r="C19">
        <v>11</v>
      </c>
      <c r="D19" t="s">
        <v>203</v>
      </c>
      <c r="E19">
        <v>4.43</v>
      </c>
      <c r="F19">
        <v>23</v>
      </c>
      <c r="G19" s="3" t="str">
        <v>Gluconeogenesis I</v>
      </c>
    </row>
    <row r="20" spans="1:7" x14ac:dyDescent="0.2">
      <c r="A20" t="s">
        <v>18</v>
      </c>
      <c r="B20">
        <v>5.19</v>
      </c>
      <c r="C20">
        <v>17</v>
      </c>
      <c r="D20" t="s">
        <v>25</v>
      </c>
      <c r="E20">
        <v>4.26</v>
      </c>
      <c r="F20">
        <v>35</v>
      </c>
      <c r="G20" s="3" t="str">
        <v>Cardiac Hypertrophy Signaling</v>
      </c>
    </row>
    <row r="21" spans="1:7" x14ac:dyDescent="0.2">
      <c r="A21" t="s">
        <v>19</v>
      </c>
      <c r="B21">
        <v>5.18</v>
      </c>
      <c r="C21">
        <v>45</v>
      </c>
      <c r="D21" t="s">
        <v>13</v>
      </c>
      <c r="E21">
        <v>4.25</v>
      </c>
      <c r="F21">
        <v>9</v>
      </c>
      <c r="G21" s="3" t="str">
        <v>Dilated Cardiomyopathy Signaling Pathway</v>
      </c>
    </row>
    <row r="22" spans="1:7" x14ac:dyDescent="0.2">
      <c r="A22" t="s">
        <v>20</v>
      </c>
      <c r="B22">
        <v>5.1100000000000003</v>
      </c>
      <c r="C22">
        <v>30</v>
      </c>
      <c r="D22" t="s">
        <v>1</v>
      </c>
      <c r="E22">
        <v>4.1500000000000004</v>
      </c>
      <c r="F22">
        <v>37</v>
      </c>
      <c r="G22" s="3" t="str">
        <v>NCAM signaling for neurite out-growth</v>
      </c>
    </row>
    <row r="23" spans="1:7" x14ac:dyDescent="0.2">
      <c r="A23" t="s">
        <v>21</v>
      </c>
      <c r="B23">
        <v>5.0199999999999996</v>
      </c>
      <c r="C23">
        <v>26</v>
      </c>
      <c r="D23" t="s">
        <v>204</v>
      </c>
      <c r="E23">
        <v>4.1100000000000003</v>
      </c>
      <c r="F23">
        <v>38</v>
      </c>
      <c r="G23" s="3" t="str">
        <v>Hepatic Fibrosis Signaling Pathway</v>
      </c>
    </row>
    <row r="24" spans="1:7" x14ac:dyDescent="0.2">
      <c r="A24" t="s">
        <v>22</v>
      </c>
      <c r="B24">
        <v>5.0199999999999996</v>
      </c>
      <c r="C24">
        <v>21</v>
      </c>
      <c r="D24" t="s">
        <v>205</v>
      </c>
      <c r="E24">
        <v>3.92</v>
      </c>
      <c r="F24">
        <v>5</v>
      </c>
      <c r="G24" s="3" t="str">
        <v>Signaling by Rho Family GTPases</v>
      </c>
    </row>
    <row r="25" spans="1:7" x14ac:dyDescent="0.2">
      <c r="A25" t="s">
        <v>23</v>
      </c>
      <c r="B25">
        <v>4.92</v>
      </c>
      <c r="C25">
        <v>36</v>
      </c>
      <c r="D25" t="s">
        <v>149</v>
      </c>
      <c r="E25">
        <v>3.9</v>
      </c>
      <c r="F25">
        <v>10</v>
      </c>
      <c r="G25" s="3" t="str">
        <v>Regulation of Insulin-like Growth Factor (IGF) transport and uptake by IGFBPs</v>
      </c>
    </row>
    <row r="26" spans="1:7" x14ac:dyDescent="0.2">
      <c r="A26" t="s">
        <v>24</v>
      </c>
      <c r="B26">
        <v>4.8600000000000003</v>
      </c>
      <c r="C26">
        <v>21</v>
      </c>
      <c r="D26" t="s">
        <v>38</v>
      </c>
      <c r="E26">
        <v>3.79</v>
      </c>
      <c r="F26">
        <v>26</v>
      </c>
      <c r="G26" s="3" t="str">
        <v>CLEAR Signaling Pathway</v>
      </c>
    </row>
    <row r="27" spans="1:7" x14ac:dyDescent="0.2">
      <c r="A27" t="s">
        <v>25</v>
      </c>
      <c r="B27">
        <v>4.8499999999999996</v>
      </c>
      <c r="C27">
        <v>45</v>
      </c>
      <c r="D27" t="s">
        <v>32</v>
      </c>
      <c r="E27">
        <v>3.72</v>
      </c>
      <c r="F27">
        <v>17</v>
      </c>
      <c r="G27" s="3" t="str">
        <v>Acute Phase Response Signaling</v>
      </c>
    </row>
    <row r="28" spans="1:7" x14ac:dyDescent="0.2">
      <c r="A28" t="s">
        <v>26</v>
      </c>
      <c r="B28">
        <v>4.74</v>
      </c>
      <c r="C28">
        <v>28</v>
      </c>
      <c r="D28" t="s">
        <v>3</v>
      </c>
      <c r="E28">
        <v>3.63</v>
      </c>
      <c r="F28">
        <v>23</v>
      </c>
      <c r="G28" s="3" t="str">
        <v>IL-8 Signaling</v>
      </c>
    </row>
    <row r="29" spans="1:7" x14ac:dyDescent="0.2">
      <c r="A29" t="s">
        <v>27</v>
      </c>
      <c r="B29">
        <v>4.6500000000000004</v>
      </c>
      <c r="C29">
        <v>24</v>
      </c>
      <c r="D29" t="s">
        <v>19</v>
      </c>
      <c r="E29">
        <v>3.48</v>
      </c>
      <c r="F29">
        <v>32</v>
      </c>
      <c r="G29" s="3" t="str">
        <v>NRF2-mediated Oxidative Stress Response</v>
      </c>
    </row>
    <row r="30" spans="1:7" x14ac:dyDescent="0.2">
      <c r="A30" t="s">
        <v>28</v>
      </c>
      <c r="B30">
        <v>4.63</v>
      </c>
      <c r="C30">
        <v>22</v>
      </c>
      <c r="D30" t="s">
        <v>50</v>
      </c>
      <c r="E30">
        <v>3.11</v>
      </c>
      <c r="F30">
        <v>4</v>
      </c>
      <c r="G30" s="3" t="str">
        <v>Collagen chain trimerization</v>
      </c>
    </row>
    <row r="31" spans="1:7" x14ac:dyDescent="0.2">
      <c r="A31" t="s">
        <v>29</v>
      </c>
      <c r="B31">
        <v>4.59</v>
      </c>
      <c r="C31">
        <v>9</v>
      </c>
      <c r="D31" t="s">
        <v>15</v>
      </c>
      <c r="E31">
        <v>3.11</v>
      </c>
      <c r="F31">
        <v>11</v>
      </c>
      <c r="G31" s="3" t="str">
        <v>Glycolysis I</v>
      </c>
    </row>
    <row r="32" spans="1:7" x14ac:dyDescent="0.2">
      <c r="A32" t="s">
        <v>30</v>
      </c>
      <c r="B32">
        <v>4.57</v>
      </c>
      <c r="C32">
        <v>32</v>
      </c>
      <c r="D32" t="s">
        <v>76</v>
      </c>
      <c r="E32">
        <v>2.9</v>
      </c>
      <c r="F32">
        <v>9</v>
      </c>
      <c r="G32" s="3" t="str">
        <v>Processing and activation of SUMO</v>
      </c>
    </row>
    <row r="33" spans="1:7" x14ac:dyDescent="0.2">
      <c r="A33" t="s">
        <v>31</v>
      </c>
      <c r="B33">
        <v>4.54</v>
      </c>
      <c r="C33">
        <v>27</v>
      </c>
      <c r="D33" t="s">
        <v>29</v>
      </c>
      <c r="E33">
        <v>2.89</v>
      </c>
      <c r="F33">
        <v>6</v>
      </c>
      <c r="G33" s="3" t="str">
        <v>Actin Cytoskeleton Signaling</v>
      </c>
    </row>
    <row r="34" spans="1:7" x14ac:dyDescent="0.2">
      <c r="A34" t="s">
        <v>32</v>
      </c>
      <c r="B34">
        <v>4.45</v>
      </c>
      <c r="C34">
        <v>22</v>
      </c>
      <c r="D34" t="s">
        <v>206</v>
      </c>
      <c r="E34">
        <v>2.8</v>
      </c>
      <c r="F34">
        <v>10</v>
      </c>
      <c r="G34" s="3" t="str">
        <v>Axonal Guidance Signaling</v>
      </c>
    </row>
    <row r="35" spans="1:7" x14ac:dyDescent="0.2">
      <c r="A35" t="s">
        <v>33</v>
      </c>
      <c r="B35">
        <v>4.42</v>
      </c>
      <c r="C35">
        <v>13</v>
      </c>
      <c r="D35" t="s">
        <v>54</v>
      </c>
      <c r="E35">
        <v>2.69</v>
      </c>
      <c r="F35">
        <v>36</v>
      </c>
      <c r="G35" s="3" t="str">
        <v>RHOGDI Signaling</v>
      </c>
    </row>
    <row r="36" spans="1:7" x14ac:dyDescent="0.2">
      <c r="A36" t="s">
        <v>34</v>
      </c>
      <c r="B36">
        <v>4.4000000000000004</v>
      </c>
      <c r="C36">
        <v>44</v>
      </c>
      <c r="D36" t="s">
        <v>162</v>
      </c>
      <c r="E36">
        <v>2.5</v>
      </c>
      <c r="F36">
        <v>15</v>
      </c>
      <c r="G36" s="3" t="str">
        <v>GP6 Signaling Pathway</v>
      </c>
    </row>
    <row r="37" spans="1:7" x14ac:dyDescent="0.2">
      <c r="A37" t="s">
        <v>35</v>
      </c>
      <c r="B37">
        <v>4.38</v>
      </c>
      <c r="C37">
        <v>32</v>
      </c>
      <c r="D37" t="s">
        <v>207</v>
      </c>
      <c r="E37">
        <v>2.41</v>
      </c>
      <c r="F37">
        <v>6</v>
      </c>
      <c r="G37" s="3" t="str">
        <v>NGF Signaling</v>
      </c>
    </row>
    <row r="38" spans="1:7" x14ac:dyDescent="0.2">
      <c r="A38" t="s">
        <v>36</v>
      </c>
      <c r="B38">
        <v>4.2300000000000004</v>
      </c>
      <c r="C38">
        <v>9</v>
      </c>
      <c r="D38" t="s">
        <v>152</v>
      </c>
      <c r="E38">
        <v>2.41</v>
      </c>
      <c r="F38">
        <v>6</v>
      </c>
      <c r="G38" s="3" t="str">
        <v>Ephrin Receptor Signaling</v>
      </c>
    </row>
    <row r="39" spans="1:7" x14ac:dyDescent="0.2">
      <c r="A39" t="s">
        <v>37</v>
      </c>
      <c r="B39">
        <v>4.2300000000000004</v>
      </c>
      <c r="C39">
        <v>19</v>
      </c>
      <c r="D39" t="s">
        <v>44</v>
      </c>
      <c r="E39">
        <v>2.33</v>
      </c>
      <c r="F39">
        <v>21</v>
      </c>
      <c r="G39" s="3" t="str">
        <v>Hepatic Fibrosis / Hepatic Stellate Cell Activation</v>
      </c>
    </row>
    <row r="40" spans="1:7" x14ac:dyDescent="0.2">
      <c r="A40" t="s">
        <v>38</v>
      </c>
      <c r="B40">
        <v>4.2</v>
      </c>
      <c r="C40">
        <v>33</v>
      </c>
      <c r="D40" t="s">
        <v>75</v>
      </c>
      <c r="E40">
        <v>2.3199999999999998</v>
      </c>
      <c r="F40">
        <v>13</v>
      </c>
      <c r="G40" s="3" t="str">
        <v>RHOA Signaling</v>
      </c>
    </row>
    <row r="41" spans="1:7" x14ac:dyDescent="0.2">
      <c r="A41" t="s">
        <v>39</v>
      </c>
      <c r="B41">
        <v>4.17</v>
      </c>
      <c r="C41">
        <v>15</v>
      </c>
      <c r="D41" t="s">
        <v>104</v>
      </c>
      <c r="E41">
        <v>2.31</v>
      </c>
      <c r="F41">
        <v>8</v>
      </c>
      <c r="G41" s="3" t="str">
        <v>Assembly of collagen fibrils and other multimeric structures</v>
      </c>
    </row>
    <row r="42" spans="1:7" x14ac:dyDescent="0.2">
      <c r="A42" t="s">
        <v>40</v>
      </c>
      <c r="B42">
        <v>4.17</v>
      </c>
      <c r="C42">
        <v>25</v>
      </c>
      <c r="D42" t="s">
        <v>7</v>
      </c>
      <c r="E42">
        <v>2.2999999999999998</v>
      </c>
      <c r="F42">
        <v>9</v>
      </c>
      <c r="G42" s="3" t="str">
        <v>GNRH Signaling</v>
      </c>
    </row>
    <row r="43" spans="1:7" x14ac:dyDescent="0.2">
      <c r="A43" t="s">
        <v>41</v>
      </c>
      <c r="B43">
        <v>4.03</v>
      </c>
      <c r="C43">
        <v>31</v>
      </c>
      <c r="D43" t="s">
        <v>40</v>
      </c>
      <c r="E43">
        <v>2.2000000000000002</v>
      </c>
      <c r="F43">
        <v>16</v>
      </c>
      <c r="G43" s="3" t="str">
        <v>Cardiac β-adrenergic Signaling</v>
      </c>
    </row>
    <row r="44" spans="1:7" x14ac:dyDescent="0.2">
      <c r="A44" t="s">
        <v>42</v>
      </c>
      <c r="B44">
        <v>3.97</v>
      </c>
      <c r="C44">
        <v>26</v>
      </c>
      <c r="D44" t="s">
        <v>148</v>
      </c>
      <c r="E44">
        <v>2.19</v>
      </c>
      <c r="F44">
        <v>9</v>
      </c>
      <c r="G44" s="3" t="str">
        <v>Netrin-1 signaling</v>
      </c>
    </row>
    <row r="45" spans="1:7" x14ac:dyDescent="0.2">
      <c r="A45" t="s">
        <v>43</v>
      </c>
      <c r="B45">
        <v>3.93</v>
      </c>
      <c r="C45">
        <v>27</v>
      </c>
      <c r="D45" t="s">
        <v>68</v>
      </c>
      <c r="E45">
        <v>2.1800000000000002</v>
      </c>
      <c r="F45">
        <v>16</v>
      </c>
      <c r="G45" s="3" t="str">
        <v>Ferroptosis Signaling Pathway</v>
      </c>
    </row>
    <row r="46" spans="1:7" x14ac:dyDescent="0.2">
      <c r="A46" t="s">
        <v>44</v>
      </c>
      <c r="B46">
        <v>3.91</v>
      </c>
      <c r="C46">
        <v>31</v>
      </c>
      <c r="D46" t="s">
        <v>208</v>
      </c>
      <c r="E46">
        <v>2.17</v>
      </c>
      <c r="F46">
        <v>14</v>
      </c>
      <c r="G46" s="3" t="str">
        <v>Collagen degradation</v>
      </c>
    </row>
    <row r="47" spans="1:7" x14ac:dyDescent="0.2">
      <c r="A47" t="s">
        <v>45</v>
      </c>
      <c r="B47">
        <v>3.9</v>
      </c>
      <c r="C47">
        <v>10</v>
      </c>
      <c r="D47" t="s">
        <v>150</v>
      </c>
      <c r="E47">
        <v>2.16</v>
      </c>
      <c r="F47">
        <v>3</v>
      </c>
      <c r="G47" s="3" t="str">
        <v>PDGF Signaling</v>
      </c>
    </row>
    <row r="48" spans="1:7" x14ac:dyDescent="0.2">
      <c r="A48" t="s">
        <v>46</v>
      </c>
      <c r="B48">
        <v>3.88</v>
      </c>
      <c r="C48">
        <v>16</v>
      </c>
      <c r="D48" t="s">
        <v>56</v>
      </c>
      <c r="E48">
        <v>2.15</v>
      </c>
      <c r="F48">
        <v>12</v>
      </c>
      <c r="G48" s="3" t="str">
        <v>ERK/MAPK Signaling</v>
      </c>
    </row>
    <row r="49" spans="1:7" x14ac:dyDescent="0.2">
      <c r="A49" t="s">
        <v>47</v>
      </c>
      <c r="B49">
        <v>3.85</v>
      </c>
      <c r="C49">
        <v>31</v>
      </c>
      <c r="D49" t="s">
        <v>209</v>
      </c>
      <c r="E49">
        <v>2.09</v>
      </c>
      <c r="F49">
        <v>12</v>
      </c>
      <c r="G49" s="3" t="str">
        <v>Signal amplification</v>
      </c>
    </row>
    <row r="50" spans="1:7" x14ac:dyDescent="0.2">
      <c r="A50" t="s">
        <v>48</v>
      </c>
      <c r="B50">
        <v>3.85</v>
      </c>
      <c r="C50">
        <v>8</v>
      </c>
      <c r="D50" t="s">
        <v>210</v>
      </c>
      <c r="E50">
        <v>2.0699999999999998</v>
      </c>
      <c r="F50">
        <v>4</v>
      </c>
      <c r="G50" s="3" t="str">
        <v>Ephrin B Signaling</v>
      </c>
    </row>
    <row r="51" spans="1:7" x14ac:dyDescent="0.2">
      <c r="A51" t="s">
        <v>49</v>
      </c>
      <c r="B51">
        <v>3.85</v>
      </c>
      <c r="C51">
        <v>12</v>
      </c>
      <c r="D51" t="s">
        <v>211</v>
      </c>
      <c r="E51">
        <v>2.0699999999999998</v>
      </c>
      <c r="F51">
        <v>4</v>
      </c>
      <c r="G51" s="3" t="str">
        <v>Semaphorin interactions</v>
      </c>
    </row>
    <row r="52" spans="1:7" x14ac:dyDescent="0.2">
      <c r="A52" t="s">
        <v>50</v>
      </c>
      <c r="B52">
        <v>3.72</v>
      </c>
      <c r="C52">
        <v>5</v>
      </c>
      <c r="D52" t="s">
        <v>212</v>
      </c>
      <c r="E52">
        <v>2.0699999999999998</v>
      </c>
      <c r="F52">
        <v>5</v>
      </c>
      <c r="G52" s="3" t="str">
        <v>Caveolar-mediated Endocytosis Signaling</v>
      </c>
    </row>
    <row r="53" spans="1:7" x14ac:dyDescent="0.2">
      <c r="A53" t="s">
        <v>51</v>
      </c>
      <c r="B53">
        <v>3.71</v>
      </c>
      <c r="C53">
        <v>15</v>
      </c>
      <c r="D53" t="s">
        <v>144</v>
      </c>
      <c r="E53">
        <v>2.04</v>
      </c>
      <c r="F53">
        <v>7</v>
      </c>
      <c r="G53" s="3" t="str">
        <v>Calcium Signaling</v>
      </c>
    </row>
    <row r="54" spans="1:7" x14ac:dyDescent="0.2">
      <c r="A54" t="s">
        <v>52</v>
      </c>
      <c r="B54">
        <v>3.71</v>
      </c>
      <c r="C54">
        <v>9</v>
      </c>
      <c r="D54" t="s">
        <v>171</v>
      </c>
      <c r="E54">
        <v>2</v>
      </c>
      <c r="F54">
        <v>4</v>
      </c>
      <c r="G54" s="3" t="str">
        <v>Myelination Signaling Pathway</v>
      </c>
    </row>
    <row r="55" spans="1:7" x14ac:dyDescent="0.2">
      <c r="A55" t="s">
        <v>53</v>
      </c>
      <c r="B55">
        <v>3.65</v>
      </c>
      <c r="C55">
        <v>28</v>
      </c>
      <c r="D55" t="s">
        <v>85</v>
      </c>
      <c r="E55">
        <v>1.99</v>
      </c>
      <c r="F55">
        <v>9</v>
      </c>
      <c r="G55" s="3" t="str">
        <v>HIF1α Signaling</v>
      </c>
    </row>
    <row r="56" spans="1:7" x14ac:dyDescent="0.2">
      <c r="A56" t="s">
        <v>54</v>
      </c>
      <c r="B56">
        <v>3.6</v>
      </c>
      <c r="C56">
        <v>49</v>
      </c>
      <c r="D56" t="s">
        <v>66</v>
      </c>
      <c r="E56">
        <v>1.98</v>
      </c>
      <c r="F56">
        <v>16</v>
      </c>
      <c r="G56" s="3" t="str">
        <v>Retinoid metabolism and transport</v>
      </c>
    </row>
    <row r="57" spans="1:7" x14ac:dyDescent="0.2">
      <c r="A57" t="s">
        <v>55</v>
      </c>
      <c r="B57">
        <v>3.58</v>
      </c>
      <c r="C57">
        <v>26</v>
      </c>
      <c r="D57" t="s">
        <v>213</v>
      </c>
      <c r="E57">
        <v>1.95</v>
      </c>
      <c r="F57">
        <v>5</v>
      </c>
      <c r="G57" s="3" t="str">
        <v>GPER1 signaling</v>
      </c>
    </row>
    <row r="58" spans="1:7" x14ac:dyDescent="0.2">
      <c r="A58" t="s">
        <v>56</v>
      </c>
      <c r="B58">
        <v>3.56</v>
      </c>
      <c r="C58">
        <v>18</v>
      </c>
      <c r="D58" t="s">
        <v>98</v>
      </c>
      <c r="E58">
        <v>1.95</v>
      </c>
      <c r="F58">
        <v>5</v>
      </c>
      <c r="G58" s="3" t="str">
        <v>TNF signaling</v>
      </c>
    </row>
    <row r="59" spans="1:7" x14ac:dyDescent="0.2">
      <c r="A59" t="s">
        <v>57</v>
      </c>
      <c r="B59">
        <v>3.55</v>
      </c>
      <c r="C59">
        <v>14</v>
      </c>
      <c r="D59" t="s">
        <v>170</v>
      </c>
      <c r="E59">
        <v>1.92</v>
      </c>
      <c r="F59">
        <v>3</v>
      </c>
      <c r="G59" s="3" t="str">
        <v>Folate Signaling Pathway</v>
      </c>
    </row>
    <row r="60" spans="1:7" x14ac:dyDescent="0.2">
      <c r="A60" t="s">
        <v>58</v>
      </c>
      <c r="B60">
        <v>3.52</v>
      </c>
      <c r="C60">
        <v>17</v>
      </c>
      <c r="D60" t="s">
        <v>20</v>
      </c>
      <c r="E60">
        <v>1.91</v>
      </c>
      <c r="F60">
        <v>17</v>
      </c>
      <c r="G60" s="3" t="str">
        <v>Signaling by NTRK1 (TRKA)</v>
      </c>
    </row>
    <row r="61" spans="1:7" x14ac:dyDescent="0.2">
      <c r="A61" t="s">
        <v>59</v>
      </c>
      <c r="B61">
        <v>3.51</v>
      </c>
      <c r="C61">
        <v>50</v>
      </c>
      <c r="D61" t="s">
        <v>165</v>
      </c>
      <c r="E61">
        <v>1.9</v>
      </c>
      <c r="F61">
        <v>12</v>
      </c>
      <c r="G61" s="3" t="str">
        <v>Signaling by PDGF</v>
      </c>
    </row>
    <row r="62" spans="1:7" x14ac:dyDescent="0.2">
      <c r="A62" t="s">
        <v>60</v>
      </c>
      <c r="B62">
        <v>3.51</v>
      </c>
      <c r="C62">
        <v>12</v>
      </c>
      <c r="D62" t="s">
        <v>53</v>
      </c>
      <c r="E62">
        <v>1.89</v>
      </c>
      <c r="F62">
        <v>18</v>
      </c>
      <c r="G62" s="3" t="str">
        <v>Calcium Transport I</v>
      </c>
    </row>
    <row r="63" spans="1:7" x14ac:dyDescent="0.2">
      <c r="A63" t="s">
        <v>61</v>
      </c>
      <c r="B63">
        <v>3.5</v>
      </c>
      <c r="C63">
        <v>13</v>
      </c>
      <c r="D63" t="s">
        <v>70</v>
      </c>
      <c r="E63">
        <v>1.89</v>
      </c>
      <c r="F63">
        <v>7</v>
      </c>
      <c r="G63" s="3" t="str">
        <v>Gene and protein expression by JAK-STAT signaling after IL-12 stimulation</v>
      </c>
    </row>
    <row r="64" spans="1:7" x14ac:dyDescent="0.2">
      <c r="A64" t="s">
        <v>62</v>
      </c>
      <c r="B64">
        <v>3.49</v>
      </c>
      <c r="C64">
        <v>10</v>
      </c>
      <c r="D64" t="s">
        <v>190</v>
      </c>
      <c r="E64">
        <v>1.85</v>
      </c>
      <c r="F64">
        <v>6</v>
      </c>
      <c r="G64" s="3" t="str">
        <v>Necroptosis Signaling Pathway</v>
      </c>
    </row>
    <row r="65" spans="1:7" x14ac:dyDescent="0.2">
      <c r="A65" t="s">
        <v>63</v>
      </c>
      <c r="B65">
        <v>3.45</v>
      </c>
      <c r="C65">
        <v>12</v>
      </c>
      <c r="D65" t="s">
        <v>127</v>
      </c>
      <c r="E65">
        <v>1.83</v>
      </c>
      <c r="F65">
        <v>16</v>
      </c>
      <c r="G65" s="3" t="str">
        <v>Membrane Repair Signaling Pathway</v>
      </c>
    </row>
    <row r="66" spans="1:7" x14ac:dyDescent="0.2">
      <c r="A66" t="s">
        <v>64</v>
      </c>
      <c r="B66">
        <v>3.43</v>
      </c>
      <c r="C66">
        <v>8</v>
      </c>
      <c r="D66" t="s">
        <v>71</v>
      </c>
      <c r="E66">
        <v>1.82</v>
      </c>
      <c r="F66">
        <v>15</v>
      </c>
      <c r="G66" s="3" t="str">
        <v>Reelin Signaling in Neurons</v>
      </c>
    </row>
    <row r="67" spans="1:7" x14ac:dyDescent="0.2">
      <c r="A67" t="s">
        <v>65</v>
      </c>
      <c r="B67">
        <v>3.39</v>
      </c>
      <c r="C67">
        <v>17</v>
      </c>
      <c r="D67" t="s">
        <v>33</v>
      </c>
      <c r="E67">
        <v>1.81</v>
      </c>
      <c r="F67">
        <v>7</v>
      </c>
      <c r="G67" s="3" t="str">
        <v>Ketogenesis</v>
      </c>
    </row>
    <row r="68" spans="1:7" x14ac:dyDescent="0.2">
      <c r="A68" t="s">
        <v>66</v>
      </c>
      <c r="B68">
        <v>3.39</v>
      </c>
      <c r="C68">
        <v>24</v>
      </c>
      <c r="D68" t="s">
        <v>34</v>
      </c>
      <c r="E68">
        <v>1.81</v>
      </c>
      <c r="F68">
        <v>27</v>
      </c>
      <c r="G68" s="3" t="str">
        <v>RHO GTPases activate PAKs</v>
      </c>
    </row>
    <row r="69" spans="1:7" x14ac:dyDescent="0.2">
      <c r="A69" t="s">
        <v>67</v>
      </c>
      <c r="B69">
        <v>3.33</v>
      </c>
      <c r="C69">
        <v>13</v>
      </c>
      <c r="D69" t="s">
        <v>35</v>
      </c>
      <c r="E69">
        <v>1.78</v>
      </c>
      <c r="F69">
        <v>19</v>
      </c>
      <c r="G69" s="3" t="str">
        <v>Circadian Rhythm Signaling</v>
      </c>
    </row>
    <row r="70" spans="1:7" x14ac:dyDescent="0.2">
      <c r="A70" t="s">
        <v>68</v>
      </c>
      <c r="B70">
        <v>3.32</v>
      </c>
      <c r="C70">
        <v>23</v>
      </c>
      <c r="D70" t="s">
        <v>214</v>
      </c>
      <c r="E70">
        <v>1.74</v>
      </c>
      <c r="F70">
        <v>36</v>
      </c>
      <c r="G70" s="3" t="str">
        <v>G alpha (z) signalling events</v>
      </c>
    </row>
    <row r="71" spans="1:7" x14ac:dyDescent="0.2">
      <c r="A71" t="s">
        <v>69</v>
      </c>
      <c r="B71">
        <v>3.3</v>
      </c>
      <c r="C71">
        <v>17</v>
      </c>
      <c r="D71" t="s">
        <v>215</v>
      </c>
      <c r="E71">
        <v>1.61</v>
      </c>
      <c r="F71">
        <v>4</v>
      </c>
    </row>
    <row r="72" spans="1:7" x14ac:dyDescent="0.2">
      <c r="A72" t="s">
        <v>70</v>
      </c>
      <c r="B72">
        <v>3.29</v>
      </c>
      <c r="C72">
        <v>11</v>
      </c>
      <c r="D72" t="s">
        <v>216</v>
      </c>
      <c r="E72">
        <v>1.61</v>
      </c>
      <c r="F72">
        <v>4</v>
      </c>
    </row>
    <row r="73" spans="1:7" x14ac:dyDescent="0.2">
      <c r="A73" t="s">
        <v>71</v>
      </c>
      <c r="B73">
        <v>3.29</v>
      </c>
      <c r="C73">
        <v>23</v>
      </c>
      <c r="D73" t="s">
        <v>217</v>
      </c>
      <c r="E73">
        <v>1.61</v>
      </c>
      <c r="F73">
        <v>15</v>
      </c>
    </row>
    <row r="74" spans="1:7" x14ac:dyDescent="0.2">
      <c r="A74" t="s">
        <v>72</v>
      </c>
      <c r="B74">
        <v>3.26</v>
      </c>
      <c r="C74">
        <v>21</v>
      </c>
      <c r="D74" t="s">
        <v>72</v>
      </c>
      <c r="E74">
        <v>1.59</v>
      </c>
      <c r="F74">
        <v>13</v>
      </c>
    </row>
    <row r="75" spans="1:7" x14ac:dyDescent="0.2">
      <c r="A75" t="s">
        <v>73</v>
      </c>
      <c r="B75">
        <v>3.24</v>
      </c>
      <c r="C75">
        <v>14</v>
      </c>
      <c r="D75" t="s">
        <v>218</v>
      </c>
      <c r="E75">
        <v>1.58</v>
      </c>
      <c r="F75">
        <v>18</v>
      </c>
    </row>
    <row r="76" spans="1:7" x14ac:dyDescent="0.2">
      <c r="A76" t="s">
        <v>74</v>
      </c>
      <c r="B76">
        <v>3.2</v>
      </c>
      <c r="C76">
        <v>9</v>
      </c>
      <c r="D76" t="s">
        <v>42</v>
      </c>
      <c r="E76">
        <v>1.56</v>
      </c>
      <c r="F76">
        <v>15</v>
      </c>
    </row>
    <row r="77" spans="1:7" x14ac:dyDescent="0.2">
      <c r="A77" t="s">
        <v>75</v>
      </c>
      <c r="B77">
        <v>3.19</v>
      </c>
      <c r="C77">
        <v>18</v>
      </c>
      <c r="D77" t="s">
        <v>139</v>
      </c>
      <c r="E77">
        <v>1.56</v>
      </c>
      <c r="F77">
        <v>9</v>
      </c>
    </row>
    <row r="78" spans="1:7" x14ac:dyDescent="0.2">
      <c r="A78" t="s">
        <v>76</v>
      </c>
      <c r="B78">
        <v>3.11</v>
      </c>
      <c r="C78">
        <v>11</v>
      </c>
      <c r="D78" t="s">
        <v>65</v>
      </c>
      <c r="E78">
        <v>1.53</v>
      </c>
      <c r="F78">
        <v>10</v>
      </c>
    </row>
    <row r="79" spans="1:7" x14ac:dyDescent="0.2">
      <c r="A79" t="s">
        <v>77</v>
      </c>
      <c r="B79">
        <v>3.1</v>
      </c>
      <c r="C79">
        <v>19</v>
      </c>
      <c r="D79" t="s">
        <v>143</v>
      </c>
      <c r="E79">
        <v>1.52</v>
      </c>
      <c r="F79">
        <v>6</v>
      </c>
    </row>
    <row r="80" spans="1:7" x14ac:dyDescent="0.2">
      <c r="A80" t="s">
        <v>78</v>
      </c>
      <c r="B80">
        <v>3.1</v>
      </c>
      <c r="C80">
        <v>27</v>
      </c>
      <c r="D80" t="s">
        <v>219</v>
      </c>
      <c r="E80">
        <v>1.5</v>
      </c>
      <c r="F80">
        <v>8</v>
      </c>
    </row>
    <row r="81" spans="1:6" x14ac:dyDescent="0.2">
      <c r="A81" t="s">
        <v>79</v>
      </c>
      <c r="B81">
        <v>3.09</v>
      </c>
      <c r="C81">
        <v>15</v>
      </c>
      <c r="D81" t="s">
        <v>103</v>
      </c>
      <c r="E81">
        <v>1.5</v>
      </c>
      <c r="F81">
        <v>7</v>
      </c>
    </row>
    <row r="82" spans="1:6" x14ac:dyDescent="0.2">
      <c r="A82" t="s">
        <v>80</v>
      </c>
      <c r="B82">
        <v>3.08</v>
      </c>
      <c r="C82">
        <v>18</v>
      </c>
      <c r="D82" t="s">
        <v>69</v>
      </c>
      <c r="E82">
        <v>1.49</v>
      </c>
      <c r="F82">
        <v>10</v>
      </c>
    </row>
    <row r="83" spans="1:6" x14ac:dyDescent="0.2">
      <c r="A83" t="s">
        <v>81</v>
      </c>
      <c r="B83">
        <v>3.06</v>
      </c>
      <c r="C83">
        <v>17</v>
      </c>
      <c r="D83" t="s">
        <v>189</v>
      </c>
      <c r="E83">
        <v>1.47</v>
      </c>
      <c r="F83">
        <v>18</v>
      </c>
    </row>
    <row r="84" spans="1:6" x14ac:dyDescent="0.2">
      <c r="A84" t="s">
        <v>82</v>
      </c>
      <c r="B84">
        <v>3.02</v>
      </c>
      <c r="C84">
        <v>27</v>
      </c>
      <c r="D84" t="s">
        <v>9</v>
      </c>
      <c r="E84">
        <v>1.47</v>
      </c>
      <c r="F84">
        <v>10</v>
      </c>
    </row>
    <row r="85" spans="1:6" x14ac:dyDescent="0.2">
      <c r="A85" t="s">
        <v>83</v>
      </c>
      <c r="B85">
        <v>3.02</v>
      </c>
      <c r="C85">
        <v>13</v>
      </c>
      <c r="D85" t="s">
        <v>122</v>
      </c>
      <c r="E85">
        <v>1.47</v>
      </c>
      <c r="F85">
        <v>21</v>
      </c>
    </row>
    <row r="86" spans="1:6" x14ac:dyDescent="0.2">
      <c r="A86" t="s">
        <v>84</v>
      </c>
      <c r="B86">
        <v>3.01</v>
      </c>
      <c r="C86">
        <v>10</v>
      </c>
      <c r="D86" t="s">
        <v>220</v>
      </c>
      <c r="E86">
        <v>1.46</v>
      </c>
      <c r="F86">
        <v>4</v>
      </c>
    </row>
    <row r="87" spans="1:6" x14ac:dyDescent="0.2">
      <c r="A87" t="s">
        <v>85</v>
      </c>
      <c r="B87">
        <v>2.97</v>
      </c>
      <c r="C87">
        <v>13</v>
      </c>
      <c r="D87" t="s">
        <v>74</v>
      </c>
      <c r="E87">
        <v>1.46</v>
      </c>
      <c r="F87">
        <v>5</v>
      </c>
    </row>
    <row r="88" spans="1:6" x14ac:dyDescent="0.2">
      <c r="A88" t="s">
        <v>86</v>
      </c>
      <c r="B88">
        <v>2.95</v>
      </c>
      <c r="C88">
        <v>17</v>
      </c>
      <c r="D88" t="s">
        <v>45</v>
      </c>
      <c r="E88">
        <v>1.46</v>
      </c>
      <c r="F88">
        <v>5</v>
      </c>
    </row>
    <row r="89" spans="1:6" x14ac:dyDescent="0.2">
      <c r="A89" t="s">
        <v>87</v>
      </c>
      <c r="B89">
        <v>2.9</v>
      </c>
      <c r="C89">
        <v>18</v>
      </c>
      <c r="D89" t="s">
        <v>136</v>
      </c>
      <c r="E89">
        <v>1.46</v>
      </c>
      <c r="F89">
        <v>5</v>
      </c>
    </row>
    <row r="90" spans="1:6" x14ac:dyDescent="0.2">
      <c r="A90" t="s">
        <v>88</v>
      </c>
      <c r="B90">
        <v>2.9</v>
      </c>
      <c r="C90">
        <v>12</v>
      </c>
      <c r="D90" t="s">
        <v>14</v>
      </c>
      <c r="E90">
        <v>1.44</v>
      </c>
      <c r="F90">
        <v>18</v>
      </c>
    </row>
    <row r="91" spans="1:6" x14ac:dyDescent="0.2">
      <c r="A91" t="s">
        <v>89</v>
      </c>
      <c r="B91">
        <v>2.89</v>
      </c>
      <c r="C91">
        <v>16</v>
      </c>
      <c r="D91" t="s">
        <v>120</v>
      </c>
      <c r="E91">
        <v>1.4</v>
      </c>
      <c r="F91">
        <v>15</v>
      </c>
    </row>
    <row r="92" spans="1:6" x14ac:dyDescent="0.2">
      <c r="A92" t="s">
        <v>90</v>
      </c>
      <c r="B92">
        <v>2.89</v>
      </c>
      <c r="C92">
        <v>11</v>
      </c>
      <c r="D92" t="s">
        <v>163</v>
      </c>
      <c r="E92">
        <v>1.4</v>
      </c>
      <c r="F92">
        <v>9</v>
      </c>
    </row>
    <row r="93" spans="1:6" x14ac:dyDescent="0.2">
      <c r="A93" t="s">
        <v>91</v>
      </c>
      <c r="B93">
        <v>2.88</v>
      </c>
      <c r="C93">
        <v>17</v>
      </c>
      <c r="D93" t="s">
        <v>221</v>
      </c>
      <c r="E93">
        <v>1.38</v>
      </c>
      <c r="F93">
        <v>9</v>
      </c>
    </row>
    <row r="94" spans="1:6" x14ac:dyDescent="0.2">
      <c r="A94" t="s">
        <v>92</v>
      </c>
      <c r="B94">
        <v>2.86</v>
      </c>
      <c r="C94">
        <v>24</v>
      </c>
      <c r="D94" t="s">
        <v>55</v>
      </c>
      <c r="E94">
        <v>1.38</v>
      </c>
      <c r="F94">
        <v>15</v>
      </c>
    </row>
    <row r="95" spans="1:6" x14ac:dyDescent="0.2">
      <c r="A95" t="s">
        <v>93</v>
      </c>
      <c r="B95">
        <v>2.83</v>
      </c>
      <c r="C95">
        <v>14</v>
      </c>
      <c r="D95" t="s">
        <v>92</v>
      </c>
      <c r="E95">
        <v>1.38</v>
      </c>
      <c r="F95">
        <v>15</v>
      </c>
    </row>
    <row r="96" spans="1:6" x14ac:dyDescent="0.2">
      <c r="A96" t="s">
        <v>94</v>
      </c>
      <c r="B96">
        <v>2.83</v>
      </c>
      <c r="C96">
        <v>10</v>
      </c>
      <c r="D96" t="s">
        <v>222</v>
      </c>
      <c r="E96">
        <v>1.37</v>
      </c>
      <c r="F96">
        <v>3</v>
      </c>
    </row>
    <row r="97" spans="1:6" x14ac:dyDescent="0.2">
      <c r="A97" t="s">
        <v>95</v>
      </c>
      <c r="B97">
        <v>2.77</v>
      </c>
      <c r="C97">
        <v>10</v>
      </c>
      <c r="D97" t="s">
        <v>118</v>
      </c>
      <c r="E97">
        <v>1.34</v>
      </c>
      <c r="F97">
        <v>7</v>
      </c>
    </row>
    <row r="98" spans="1:6" x14ac:dyDescent="0.2">
      <c r="A98" t="s">
        <v>96</v>
      </c>
      <c r="B98">
        <v>2.76</v>
      </c>
      <c r="C98">
        <v>12</v>
      </c>
      <c r="D98" t="s">
        <v>30</v>
      </c>
      <c r="E98">
        <v>1.34</v>
      </c>
      <c r="F98">
        <v>17</v>
      </c>
    </row>
    <row r="99" spans="1:6" x14ac:dyDescent="0.2">
      <c r="A99" t="s">
        <v>97</v>
      </c>
      <c r="B99">
        <v>2.71</v>
      </c>
      <c r="C99">
        <v>12</v>
      </c>
      <c r="D99" t="s">
        <v>223</v>
      </c>
      <c r="E99">
        <v>1.3</v>
      </c>
      <c r="F99">
        <v>15</v>
      </c>
    </row>
    <row r="100" spans="1:6" x14ac:dyDescent="0.2">
      <c r="A100" t="s">
        <v>98</v>
      </c>
      <c r="B100">
        <v>2.7</v>
      </c>
      <c r="C100">
        <v>7</v>
      </c>
    </row>
    <row r="101" spans="1:6" x14ac:dyDescent="0.2">
      <c r="A101" t="s">
        <v>99</v>
      </c>
      <c r="B101">
        <v>2.7</v>
      </c>
      <c r="C101">
        <v>7</v>
      </c>
    </row>
    <row r="102" spans="1:6" x14ac:dyDescent="0.2">
      <c r="A102" t="s">
        <v>100</v>
      </c>
      <c r="B102">
        <v>2.68</v>
      </c>
      <c r="C102">
        <v>23</v>
      </c>
    </row>
    <row r="103" spans="1:6" x14ac:dyDescent="0.2">
      <c r="A103" t="s">
        <v>101</v>
      </c>
      <c r="B103">
        <v>2.67</v>
      </c>
      <c r="C103">
        <v>14</v>
      </c>
    </row>
    <row r="104" spans="1:6" x14ac:dyDescent="0.2">
      <c r="A104" t="s">
        <v>102</v>
      </c>
      <c r="B104">
        <v>2.66</v>
      </c>
      <c r="C104">
        <v>9</v>
      </c>
    </row>
    <row r="105" spans="1:6" x14ac:dyDescent="0.2">
      <c r="A105" t="s">
        <v>103</v>
      </c>
      <c r="B105">
        <v>2.63</v>
      </c>
      <c r="C105">
        <v>11</v>
      </c>
    </row>
    <row r="106" spans="1:6" x14ac:dyDescent="0.2">
      <c r="A106" t="s">
        <v>104</v>
      </c>
      <c r="B106">
        <v>2.56</v>
      </c>
      <c r="C106">
        <v>10</v>
      </c>
    </row>
    <row r="107" spans="1:6" x14ac:dyDescent="0.2">
      <c r="A107" t="s">
        <v>105</v>
      </c>
      <c r="B107">
        <v>2.54</v>
      </c>
      <c r="C107">
        <v>13</v>
      </c>
    </row>
    <row r="108" spans="1:6" x14ac:dyDescent="0.2">
      <c r="A108" t="s">
        <v>106</v>
      </c>
      <c r="B108">
        <v>2.54</v>
      </c>
      <c r="C108">
        <v>11</v>
      </c>
    </row>
    <row r="109" spans="1:6" x14ac:dyDescent="0.2">
      <c r="A109" t="s">
        <v>107</v>
      </c>
      <c r="B109">
        <v>2.5299999999999998</v>
      </c>
      <c r="C109">
        <v>19</v>
      </c>
    </row>
    <row r="110" spans="1:6" x14ac:dyDescent="0.2">
      <c r="A110" t="s">
        <v>108</v>
      </c>
      <c r="B110">
        <v>2.5</v>
      </c>
      <c r="C110">
        <v>29</v>
      </c>
    </row>
    <row r="111" spans="1:6" x14ac:dyDescent="0.2">
      <c r="A111" t="s">
        <v>109</v>
      </c>
      <c r="B111">
        <v>2.4500000000000002</v>
      </c>
      <c r="C111">
        <v>14</v>
      </c>
    </row>
    <row r="112" spans="1:6" x14ac:dyDescent="0.2">
      <c r="A112" t="s">
        <v>110</v>
      </c>
      <c r="B112">
        <v>2.4500000000000002</v>
      </c>
      <c r="C112">
        <v>14</v>
      </c>
    </row>
    <row r="113" spans="1:3" x14ac:dyDescent="0.2">
      <c r="A113" t="s">
        <v>111</v>
      </c>
      <c r="B113">
        <v>2.42</v>
      </c>
      <c r="C113">
        <v>13</v>
      </c>
    </row>
    <row r="114" spans="1:3" x14ac:dyDescent="0.2">
      <c r="A114" t="s">
        <v>112</v>
      </c>
      <c r="B114">
        <v>2.41</v>
      </c>
      <c r="C114">
        <v>15</v>
      </c>
    </row>
    <row r="115" spans="1:3" x14ac:dyDescent="0.2">
      <c r="A115" t="s">
        <v>113</v>
      </c>
      <c r="B115">
        <v>2.4</v>
      </c>
      <c r="C115">
        <v>11</v>
      </c>
    </row>
    <row r="116" spans="1:3" x14ac:dyDescent="0.2">
      <c r="A116" t="s">
        <v>114</v>
      </c>
      <c r="B116">
        <v>2.39</v>
      </c>
      <c r="C116">
        <v>19</v>
      </c>
    </row>
    <row r="117" spans="1:3" x14ac:dyDescent="0.2">
      <c r="A117" t="s">
        <v>115</v>
      </c>
      <c r="B117">
        <v>2.38</v>
      </c>
      <c r="C117">
        <v>21</v>
      </c>
    </row>
    <row r="118" spans="1:3" x14ac:dyDescent="0.2">
      <c r="A118" t="s">
        <v>116</v>
      </c>
      <c r="B118">
        <v>2.37</v>
      </c>
      <c r="C118">
        <v>12</v>
      </c>
    </row>
    <row r="119" spans="1:3" x14ac:dyDescent="0.2">
      <c r="A119" t="s">
        <v>117</v>
      </c>
      <c r="B119">
        <v>2.36</v>
      </c>
      <c r="C119">
        <v>26</v>
      </c>
    </row>
    <row r="120" spans="1:3" x14ac:dyDescent="0.2">
      <c r="A120" t="s">
        <v>118</v>
      </c>
      <c r="B120">
        <v>2.36</v>
      </c>
      <c r="C120">
        <v>11</v>
      </c>
    </row>
    <row r="121" spans="1:3" x14ac:dyDescent="0.2">
      <c r="A121" t="s">
        <v>119</v>
      </c>
      <c r="B121">
        <v>2.2599999999999998</v>
      </c>
      <c r="C121">
        <v>8</v>
      </c>
    </row>
    <row r="122" spans="1:3" x14ac:dyDescent="0.2">
      <c r="A122" t="s">
        <v>120</v>
      </c>
      <c r="B122">
        <v>2.2599999999999998</v>
      </c>
      <c r="C122">
        <v>22</v>
      </c>
    </row>
    <row r="123" spans="1:3" x14ac:dyDescent="0.2">
      <c r="A123" t="s">
        <v>121</v>
      </c>
      <c r="B123">
        <v>2.2400000000000002</v>
      </c>
      <c r="C123">
        <v>15</v>
      </c>
    </row>
    <row r="124" spans="1:3" x14ac:dyDescent="0.2">
      <c r="A124" t="s">
        <v>122</v>
      </c>
      <c r="B124">
        <v>2.2400000000000002</v>
      </c>
      <c r="C124">
        <v>30</v>
      </c>
    </row>
    <row r="125" spans="1:3" x14ac:dyDescent="0.2">
      <c r="A125" t="s">
        <v>123</v>
      </c>
      <c r="B125">
        <v>2.23</v>
      </c>
      <c r="C125">
        <v>11</v>
      </c>
    </row>
    <row r="126" spans="1:3" x14ac:dyDescent="0.2">
      <c r="A126" t="s">
        <v>124</v>
      </c>
      <c r="B126">
        <v>2.19</v>
      </c>
      <c r="C126">
        <v>11</v>
      </c>
    </row>
    <row r="127" spans="1:3" x14ac:dyDescent="0.2">
      <c r="A127" t="s">
        <v>125</v>
      </c>
      <c r="B127">
        <v>2.17</v>
      </c>
      <c r="C127">
        <v>13</v>
      </c>
    </row>
    <row r="128" spans="1:3" x14ac:dyDescent="0.2">
      <c r="A128" t="s">
        <v>126</v>
      </c>
      <c r="B128">
        <v>2.16</v>
      </c>
      <c r="C128">
        <v>8</v>
      </c>
    </row>
    <row r="129" spans="1:3" x14ac:dyDescent="0.2">
      <c r="A129" t="s">
        <v>127</v>
      </c>
      <c r="B129">
        <v>2.14</v>
      </c>
      <c r="C129">
        <v>21</v>
      </c>
    </row>
    <row r="130" spans="1:3" x14ac:dyDescent="0.2">
      <c r="A130" t="s">
        <v>128</v>
      </c>
      <c r="B130">
        <v>2.11</v>
      </c>
      <c r="C130">
        <v>30</v>
      </c>
    </row>
    <row r="131" spans="1:3" x14ac:dyDescent="0.2">
      <c r="A131" t="s">
        <v>129</v>
      </c>
      <c r="B131">
        <v>2.1</v>
      </c>
      <c r="C131">
        <v>3</v>
      </c>
    </row>
    <row r="132" spans="1:3" x14ac:dyDescent="0.2">
      <c r="A132" t="s">
        <v>130</v>
      </c>
      <c r="B132">
        <v>2.1</v>
      </c>
      <c r="C132">
        <v>10</v>
      </c>
    </row>
    <row r="133" spans="1:3" x14ac:dyDescent="0.2">
      <c r="A133" t="s">
        <v>131</v>
      </c>
      <c r="B133">
        <v>2.0699999999999998</v>
      </c>
      <c r="C133">
        <v>23</v>
      </c>
    </row>
    <row r="134" spans="1:3" x14ac:dyDescent="0.2">
      <c r="A134" t="s">
        <v>132</v>
      </c>
      <c r="B134">
        <v>2.02</v>
      </c>
      <c r="C134">
        <v>5</v>
      </c>
    </row>
    <row r="135" spans="1:3" x14ac:dyDescent="0.2">
      <c r="A135" t="s">
        <v>133</v>
      </c>
      <c r="B135">
        <v>2.02</v>
      </c>
      <c r="C135">
        <v>22</v>
      </c>
    </row>
    <row r="136" spans="1:3" x14ac:dyDescent="0.2">
      <c r="A136" t="s">
        <v>134</v>
      </c>
      <c r="B136">
        <v>1.98</v>
      </c>
      <c r="C136">
        <v>27</v>
      </c>
    </row>
    <row r="137" spans="1:3" x14ac:dyDescent="0.2">
      <c r="A137" t="s">
        <v>135</v>
      </c>
      <c r="B137">
        <v>1.98</v>
      </c>
      <c r="C137">
        <v>7</v>
      </c>
    </row>
    <row r="138" spans="1:3" x14ac:dyDescent="0.2">
      <c r="A138" t="s">
        <v>136</v>
      </c>
      <c r="B138">
        <v>1.98</v>
      </c>
      <c r="C138">
        <v>7</v>
      </c>
    </row>
    <row r="139" spans="1:3" x14ac:dyDescent="0.2">
      <c r="A139" t="s">
        <v>137</v>
      </c>
      <c r="B139">
        <v>1.91</v>
      </c>
      <c r="C139">
        <v>8</v>
      </c>
    </row>
    <row r="140" spans="1:3" x14ac:dyDescent="0.2">
      <c r="A140" t="s">
        <v>138</v>
      </c>
      <c r="B140">
        <v>1.91</v>
      </c>
      <c r="C140">
        <v>23</v>
      </c>
    </row>
    <row r="141" spans="1:3" x14ac:dyDescent="0.2">
      <c r="A141" t="s">
        <v>139</v>
      </c>
      <c r="B141">
        <v>1.91</v>
      </c>
      <c r="C141">
        <v>12</v>
      </c>
    </row>
    <row r="142" spans="1:3" x14ac:dyDescent="0.2">
      <c r="A142" t="s">
        <v>140</v>
      </c>
      <c r="B142">
        <v>1.91</v>
      </c>
      <c r="C142">
        <v>14</v>
      </c>
    </row>
    <row r="143" spans="1:3" x14ac:dyDescent="0.2">
      <c r="A143" t="s">
        <v>141</v>
      </c>
      <c r="B143">
        <v>1.91</v>
      </c>
      <c r="C143">
        <v>10</v>
      </c>
    </row>
    <row r="144" spans="1:3" x14ac:dyDescent="0.2">
      <c r="A144" t="s">
        <v>142</v>
      </c>
      <c r="B144">
        <v>1.89</v>
      </c>
      <c r="C144">
        <v>4</v>
      </c>
    </row>
    <row r="145" spans="1:3" x14ac:dyDescent="0.2">
      <c r="A145" t="s">
        <v>143</v>
      </c>
      <c r="B145">
        <v>1.87</v>
      </c>
      <c r="C145">
        <v>8</v>
      </c>
    </row>
    <row r="146" spans="1:3" x14ac:dyDescent="0.2">
      <c r="A146" t="s">
        <v>144</v>
      </c>
      <c r="B146">
        <v>1.87</v>
      </c>
      <c r="C146">
        <v>8</v>
      </c>
    </row>
    <row r="147" spans="1:3" x14ac:dyDescent="0.2">
      <c r="A147" t="s">
        <v>145</v>
      </c>
      <c r="B147">
        <v>1.85</v>
      </c>
      <c r="C147">
        <v>14</v>
      </c>
    </row>
    <row r="148" spans="1:3" x14ac:dyDescent="0.2">
      <c r="A148" t="s">
        <v>146</v>
      </c>
      <c r="B148">
        <v>1.85</v>
      </c>
      <c r="C148">
        <v>16</v>
      </c>
    </row>
    <row r="149" spans="1:3" x14ac:dyDescent="0.2">
      <c r="A149" t="s">
        <v>147</v>
      </c>
      <c r="B149">
        <v>1.83</v>
      </c>
      <c r="C149">
        <v>11</v>
      </c>
    </row>
    <row r="150" spans="1:3" x14ac:dyDescent="0.2">
      <c r="A150" t="s">
        <v>148</v>
      </c>
      <c r="B150">
        <v>1.83</v>
      </c>
      <c r="C150">
        <v>10</v>
      </c>
    </row>
    <row r="151" spans="1:3" x14ac:dyDescent="0.2">
      <c r="A151" t="s">
        <v>149</v>
      </c>
      <c r="B151">
        <v>1.83</v>
      </c>
      <c r="C151">
        <v>8</v>
      </c>
    </row>
    <row r="152" spans="1:3" x14ac:dyDescent="0.2">
      <c r="A152" t="s">
        <v>150</v>
      </c>
      <c r="B152">
        <v>1.81</v>
      </c>
      <c r="C152">
        <v>3</v>
      </c>
    </row>
    <row r="153" spans="1:3" x14ac:dyDescent="0.2">
      <c r="A153" t="s">
        <v>151</v>
      </c>
      <c r="B153">
        <v>1.8</v>
      </c>
      <c r="C153">
        <v>16</v>
      </c>
    </row>
    <row r="154" spans="1:3" x14ac:dyDescent="0.2">
      <c r="A154" t="s">
        <v>152</v>
      </c>
      <c r="B154">
        <v>1.8</v>
      </c>
      <c r="C154">
        <v>6</v>
      </c>
    </row>
    <row r="155" spans="1:3" x14ac:dyDescent="0.2">
      <c r="A155" t="s">
        <v>153</v>
      </c>
      <c r="B155">
        <v>1.76</v>
      </c>
      <c r="C155">
        <v>16</v>
      </c>
    </row>
    <row r="156" spans="1:3" x14ac:dyDescent="0.2">
      <c r="A156" t="s">
        <v>154</v>
      </c>
      <c r="B156">
        <v>1.76</v>
      </c>
      <c r="C156">
        <v>12</v>
      </c>
    </row>
    <row r="157" spans="1:3" x14ac:dyDescent="0.2">
      <c r="A157" t="s">
        <v>155</v>
      </c>
      <c r="B157">
        <v>1.75</v>
      </c>
      <c r="C157">
        <v>6</v>
      </c>
    </row>
    <row r="158" spans="1:3" x14ac:dyDescent="0.2">
      <c r="A158" t="s">
        <v>156</v>
      </c>
      <c r="B158">
        <v>1.73</v>
      </c>
      <c r="C158">
        <v>7</v>
      </c>
    </row>
    <row r="159" spans="1:3" x14ac:dyDescent="0.2">
      <c r="A159" t="s">
        <v>157</v>
      </c>
      <c r="B159">
        <v>1.73</v>
      </c>
      <c r="C159">
        <v>10</v>
      </c>
    </row>
    <row r="160" spans="1:3" x14ac:dyDescent="0.2">
      <c r="A160" t="s">
        <v>158</v>
      </c>
      <c r="B160">
        <v>1.73</v>
      </c>
      <c r="C160">
        <v>9</v>
      </c>
    </row>
    <row r="161" spans="1:3" x14ac:dyDescent="0.2">
      <c r="A161" t="s">
        <v>159</v>
      </c>
      <c r="B161">
        <v>1.73</v>
      </c>
      <c r="C161">
        <v>19</v>
      </c>
    </row>
    <row r="162" spans="1:3" x14ac:dyDescent="0.2">
      <c r="A162" t="s">
        <v>160</v>
      </c>
      <c r="B162">
        <v>1.73</v>
      </c>
      <c r="C162">
        <v>12</v>
      </c>
    </row>
    <row r="163" spans="1:3" x14ac:dyDescent="0.2">
      <c r="A163" t="s">
        <v>161</v>
      </c>
      <c r="B163">
        <v>1.72</v>
      </c>
      <c r="C163">
        <v>13</v>
      </c>
    </row>
    <row r="164" spans="1:3" x14ac:dyDescent="0.2">
      <c r="A164" t="s">
        <v>162</v>
      </c>
      <c r="B164">
        <v>1.71</v>
      </c>
      <c r="C164">
        <v>16</v>
      </c>
    </row>
    <row r="165" spans="1:3" x14ac:dyDescent="0.2">
      <c r="A165" t="s">
        <v>163</v>
      </c>
      <c r="B165">
        <v>1.7</v>
      </c>
      <c r="C165">
        <v>12</v>
      </c>
    </row>
    <row r="166" spans="1:3" x14ac:dyDescent="0.2">
      <c r="A166" t="s">
        <v>164</v>
      </c>
      <c r="B166">
        <v>1.67</v>
      </c>
      <c r="C166">
        <v>14</v>
      </c>
    </row>
    <row r="167" spans="1:3" x14ac:dyDescent="0.2">
      <c r="A167" t="s">
        <v>165</v>
      </c>
      <c r="B167">
        <v>1.65</v>
      </c>
      <c r="C167">
        <v>14</v>
      </c>
    </row>
    <row r="168" spans="1:3" x14ac:dyDescent="0.2">
      <c r="A168" t="s">
        <v>166</v>
      </c>
      <c r="B168">
        <v>1.62</v>
      </c>
      <c r="C168">
        <v>14</v>
      </c>
    </row>
    <row r="169" spans="1:3" x14ac:dyDescent="0.2">
      <c r="A169" t="s">
        <v>167</v>
      </c>
      <c r="B169">
        <v>1.61</v>
      </c>
      <c r="C169">
        <v>18</v>
      </c>
    </row>
    <row r="170" spans="1:3" x14ac:dyDescent="0.2">
      <c r="A170" t="s">
        <v>168</v>
      </c>
      <c r="B170">
        <v>1.6</v>
      </c>
      <c r="C170">
        <v>6</v>
      </c>
    </row>
    <row r="171" spans="1:3" x14ac:dyDescent="0.2">
      <c r="A171" t="s">
        <v>169</v>
      </c>
      <c r="B171">
        <v>1.59</v>
      </c>
      <c r="C171">
        <v>17</v>
      </c>
    </row>
    <row r="172" spans="1:3" x14ac:dyDescent="0.2">
      <c r="A172" t="s">
        <v>170</v>
      </c>
      <c r="B172">
        <v>1.58</v>
      </c>
      <c r="C172">
        <v>3</v>
      </c>
    </row>
    <row r="173" spans="1:3" x14ac:dyDescent="0.2">
      <c r="A173" t="s">
        <v>171</v>
      </c>
      <c r="B173">
        <v>1.57</v>
      </c>
      <c r="C173">
        <v>4</v>
      </c>
    </row>
    <row r="174" spans="1:3" x14ac:dyDescent="0.2">
      <c r="A174" t="s">
        <v>172</v>
      </c>
      <c r="B174">
        <v>1.52</v>
      </c>
      <c r="C174">
        <v>7</v>
      </c>
    </row>
    <row r="175" spans="1:3" x14ac:dyDescent="0.2">
      <c r="A175" t="s">
        <v>173</v>
      </c>
      <c r="B175">
        <v>1.51</v>
      </c>
      <c r="C175">
        <v>5</v>
      </c>
    </row>
    <row r="176" spans="1:3" x14ac:dyDescent="0.2">
      <c r="A176" t="s">
        <v>174</v>
      </c>
      <c r="B176">
        <v>1.5</v>
      </c>
      <c r="C176">
        <v>6</v>
      </c>
    </row>
    <row r="177" spans="1:3" x14ac:dyDescent="0.2">
      <c r="A177" t="s">
        <v>175</v>
      </c>
      <c r="B177">
        <v>1.5</v>
      </c>
      <c r="C177">
        <v>16</v>
      </c>
    </row>
    <row r="178" spans="1:3" x14ac:dyDescent="0.2">
      <c r="A178" t="s">
        <v>176</v>
      </c>
      <c r="B178">
        <v>1.49</v>
      </c>
      <c r="C178">
        <v>12</v>
      </c>
    </row>
    <row r="179" spans="1:3" x14ac:dyDescent="0.2">
      <c r="A179" t="s">
        <v>177</v>
      </c>
      <c r="B179">
        <v>1.48</v>
      </c>
      <c r="C179">
        <v>7</v>
      </c>
    </row>
    <row r="180" spans="1:3" x14ac:dyDescent="0.2">
      <c r="A180" t="s">
        <v>178</v>
      </c>
      <c r="B180">
        <v>1.47</v>
      </c>
      <c r="C180">
        <v>13</v>
      </c>
    </row>
    <row r="181" spans="1:3" x14ac:dyDescent="0.2">
      <c r="A181" t="s">
        <v>179</v>
      </c>
      <c r="B181">
        <v>1.46</v>
      </c>
      <c r="C181">
        <v>12</v>
      </c>
    </row>
    <row r="182" spans="1:3" x14ac:dyDescent="0.2">
      <c r="A182" t="s">
        <v>180</v>
      </c>
      <c r="B182">
        <v>1.46</v>
      </c>
      <c r="C182">
        <v>11</v>
      </c>
    </row>
    <row r="183" spans="1:3" x14ac:dyDescent="0.2">
      <c r="A183" t="s">
        <v>181</v>
      </c>
      <c r="B183">
        <v>1.45</v>
      </c>
      <c r="C183">
        <v>7</v>
      </c>
    </row>
    <row r="184" spans="1:3" x14ac:dyDescent="0.2">
      <c r="A184" t="s">
        <v>182</v>
      </c>
      <c r="B184">
        <v>1.45</v>
      </c>
      <c r="C184">
        <v>7</v>
      </c>
    </row>
    <row r="185" spans="1:3" x14ac:dyDescent="0.2">
      <c r="A185" t="s">
        <v>183</v>
      </c>
      <c r="B185">
        <v>1.44</v>
      </c>
      <c r="C185">
        <v>16</v>
      </c>
    </row>
    <row r="186" spans="1:3" x14ac:dyDescent="0.2">
      <c r="A186" t="s">
        <v>184</v>
      </c>
      <c r="B186">
        <v>1.44</v>
      </c>
      <c r="C186">
        <v>16</v>
      </c>
    </row>
    <row r="187" spans="1:3" x14ac:dyDescent="0.2">
      <c r="A187" t="s">
        <v>185</v>
      </c>
      <c r="B187">
        <v>1.43</v>
      </c>
      <c r="C187">
        <v>4</v>
      </c>
    </row>
    <row r="188" spans="1:3" x14ac:dyDescent="0.2">
      <c r="A188" t="s">
        <v>186</v>
      </c>
      <c r="B188">
        <v>1.34</v>
      </c>
      <c r="C188">
        <v>13</v>
      </c>
    </row>
    <row r="189" spans="1:3" x14ac:dyDescent="0.2">
      <c r="A189" t="s">
        <v>187</v>
      </c>
      <c r="B189">
        <v>1.34</v>
      </c>
      <c r="C189">
        <v>18</v>
      </c>
    </row>
    <row r="190" spans="1:3" x14ac:dyDescent="0.2">
      <c r="A190" t="s">
        <v>188</v>
      </c>
      <c r="B190">
        <v>1.3</v>
      </c>
      <c r="C190">
        <v>12</v>
      </c>
    </row>
    <row r="191" spans="1:3" x14ac:dyDescent="0.2">
      <c r="A191" t="s">
        <v>189</v>
      </c>
      <c r="B191">
        <v>1.3</v>
      </c>
      <c r="C191">
        <v>22</v>
      </c>
    </row>
    <row r="192" spans="1:3" x14ac:dyDescent="0.2">
      <c r="A192" t="s">
        <v>190</v>
      </c>
      <c r="B192">
        <v>1.3</v>
      </c>
      <c r="C192">
        <v>6</v>
      </c>
    </row>
    <row r="193" spans="1:3" x14ac:dyDescent="0.2">
      <c r="A193" t="s">
        <v>191</v>
      </c>
      <c r="B193">
        <v>1.3</v>
      </c>
      <c r="C193">
        <v>13</v>
      </c>
    </row>
    <row r="194" spans="1:3" x14ac:dyDescent="0.2">
      <c r="A194" t="s">
        <v>192</v>
      </c>
      <c r="B194">
        <v>1.29</v>
      </c>
      <c r="C194">
        <v>25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1E0D6-65B0-FA4C-8DB1-01B2B8BA918F}">
  <dimension ref="A1:AU53"/>
  <sheetViews>
    <sheetView workbookViewId="0">
      <pane ySplit="1" topLeftCell="A2" activePane="bottomLeft" state="frozen"/>
      <selection pane="bottomLeft" activeCell="B36" sqref="B36"/>
    </sheetView>
  </sheetViews>
  <sheetFormatPr baseColWidth="10" defaultRowHeight="16" x14ac:dyDescent="0.2"/>
  <cols>
    <col min="1" max="1" width="16.5" customWidth="1"/>
    <col min="2" max="2" width="85.1640625" customWidth="1"/>
    <col min="3" max="3" width="19" customWidth="1"/>
    <col min="4" max="4" width="86.6640625" customWidth="1"/>
    <col min="5" max="5" width="47.33203125" customWidth="1"/>
    <col min="7" max="7" width="16.6640625" customWidth="1"/>
    <col min="8" max="8" width="17" customWidth="1"/>
    <col min="9" max="9" width="18.6640625" customWidth="1"/>
    <col min="13" max="13" width="10.83203125" style="9"/>
  </cols>
  <sheetData>
    <row r="1" spans="1:47" ht="48" x14ac:dyDescent="0.2">
      <c r="A1" s="4" t="s">
        <v>228</v>
      </c>
      <c r="B1" s="4" t="s">
        <v>229</v>
      </c>
      <c r="C1" s="4" t="s">
        <v>230</v>
      </c>
      <c r="D1" s="4" t="s">
        <v>231</v>
      </c>
      <c r="E1" s="4" t="s">
        <v>232</v>
      </c>
      <c r="F1" s="4" t="s">
        <v>233</v>
      </c>
      <c r="G1" s="4" t="s">
        <v>234</v>
      </c>
      <c r="H1" s="4" t="s">
        <v>235</v>
      </c>
      <c r="I1" s="4" t="s">
        <v>236</v>
      </c>
      <c r="J1" s="4" t="s">
        <v>237</v>
      </c>
      <c r="K1" s="4" t="s">
        <v>238</v>
      </c>
      <c r="L1" s="4" t="s">
        <v>239</v>
      </c>
      <c r="M1" s="5" t="s">
        <v>240</v>
      </c>
      <c r="N1" s="4" t="s">
        <v>241</v>
      </c>
      <c r="O1" s="4" t="s">
        <v>242</v>
      </c>
      <c r="P1" s="4" t="s">
        <v>243</v>
      </c>
      <c r="Q1" s="4" t="s">
        <v>244</v>
      </c>
      <c r="R1" s="4" t="s">
        <v>245</v>
      </c>
      <c r="S1" s="6" t="s">
        <v>246</v>
      </c>
      <c r="T1" s="6" t="s">
        <v>247</v>
      </c>
      <c r="U1" s="6" t="s">
        <v>248</v>
      </c>
      <c r="V1" s="6" t="s">
        <v>249</v>
      </c>
      <c r="W1" s="6" t="s">
        <v>250</v>
      </c>
      <c r="X1" s="6" t="s">
        <v>251</v>
      </c>
      <c r="Y1" s="6" t="s">
        <v>252</v>
      </c>
      <c r="Z1" s="6" t="s">
        <v>253</v>
      </c>
      <c r="AA1" s="6" t="s">
        <v>254</v>
      </c>
      <c r="AB1" s="6" t="s">
        <v>255</v>
      </c>
      <c r="AC1" s="6" t="s">
        <v>256</v>
      </c>
      <c r="AD1" s="6" t="s">
        <v>257</v>
      </c>
      <c r="AE1" s="6" t="s">
        <v>258</v>
      </c>
      <c r="AF1" s="6" t="s">
        <v>259</v>
      </c>
      <c r="AG1" s="4" t="s">
        <v>260</v>
      </c>
      <c r="AH1" s="6" t="s">
        <v>246</v>
      </c>
      <c r="AI1" s="6" t="s">
        <v>247</v>
      </c>
      <c r="AJ1" s="6" t="s">
        <v>248</v>
      </c>
      <c r="AK1" s="6" t="s">
        <v>249</v>
      </c>
      <c r="AL1" s="6" t="s">
        <v>250</v>
      </c>
      <c r="AM1" s="6" t="s">
        <v>251</v>
      </c>
      <c r="AN1" s="6" t="s">
        <v>252</v>
      </c>
      <c r="AO1" s="6" t="s">
        <v>253</v>
      </c>
      <c r="AP1" s="6" t="s">
        <v>254</v>
      </c>
      <c r="AQ1" s="6" t="s">
        <v>255</v>
      </c>
      <c r="AR1" s="6" t="s">
        <v>256</v>
      </c>
      <c r="AS1" s="6" t="s">
        <v>257</v>
      </c>
      <c r="AT1" s="6" t="s">
        <v>258</v>
      </c>
      <c r="AU1" s="6" t="s">
        <v>259</v>
      </c>
    </row>
    <row r="2" spans="1:47" x14ac:dyDescent="0.2">
      <c r="A2" t="s">
        <v>261</v>
      </c>
      <c r="B2" t="s">
        <v>262</v>
      </c>
      <c r="C2" t="s">
        <v>263</v>
      </c>
      <c r="D2" t="s">
        <v>264</v>
      </c>
      <c r="E2" t="s">
        <v>265</v>
      </c>
      <c r="F2">
        <v>36</v>
      </c>
      <c r="G2" t="s">
        <v>266</v>
      </c>
      <c r="H2" t="s">
        <v>266</v>
      </c>
      <c r="I2" t="s">
        <v>266</v>
      </c>
      <c r="J2" s="7">
        <v>-1.3991</v>
      </c>
      <c r="K2" s="8">
        <v>-0.49230000000000002</v>
      </c>
      <c r="L2" s="8">
        <v>0.90690000000000004</v>
      </c>
      <c r="M2" s="9">
        <v>3.5859640000000001E-4</v>
      </c>
      <c r="N2">
        <v>9.0982366999999998E-3</v>
      </c>
      <c r="O2">
        <v>4.4896070000000001E-4</v>
      </c>
      <c r="P2" s="12">
        <v>2.0726572E-3</v>
      </c>
      <c r="Q2">
        <v>1.1695591199999999E-2</v>
      </c>
      <c r="R2">
        <v>2.3128055E-3</v>
      </c>
      <c r="S2">
        <v>18.190000000000001</v>
      </c>
      <c r="T2">
        <v>18.37</v>
      </c>
      <c r="U2">
        <v>18.670000000000002</v>
      </c>
      <c r="V2">
        <v>18.16</v>
      </c>
      <c r="W2">
        <v>18.29</v>
      </c>
      <c r="X2">
        <v>19.010000000000002</v>
      </c>
      <c r="Y2">
        <v>19.25</v>
      </c>
      <c r="Z2">
        <v>19.25</v>
      </c>
      <c r="AA2">
        <v>19.54</v>
      </c>
      <c r="AB2">
        <v>19.16</v>
      </c>
      <c r="AC2">
        <v>18</v>
      </c>
      <c r="AD2">
        <v>17.829999999999998</v>
      </c>
      <c r="AE2">
        <v>17.78</v>
      </c>
      <c r="AF2">
        <v>17.8</v>
      </c>
      <c r="AG2">
        <v>6393990</v>
      </c>
      <c r="AH2">
        <v>298969.62</v>
      </c>
      <c r="AI2">
        <v>338937.78</v>
      </c>
      <c r="AJ2">
        <v>415827.66</v>
      </c>
      <c r="AK2">
        <v>293783.38</v>
      </c>
      <c r="AL2">
        <v>319402.19</v>
      </c>
      <c r="AM2">
        <v>529710</v>
      </c>
      <c r="AN2">
        <v>625342.18999999994</v>
      </c>
      <c r="AO2">
        <v>624789.68999999994</v>
      </c>
      <c r="AP2">
        <v>761492.44</v>
      </c>
      <c r="AQ2">
        <v>584141.81000000006</v>
      </c>
      <c r="AR2">
        <v>262774.75</v>
      </c>
      <c r="AS2">
        <v>232434.66</v>
      </c>
      <c r="AT2">
        <v>224483.66</v>
      </c>
      <c r="AU2">
        <v>228333.84</v>
      </c>
    </row>
    <row r="3" spans="1:47" x14ac:dyDescent="0.2">
      <c r="A3" t="s">
        <v>267</v>
      </c>
      <c r="B3" t="s">
        <v>268</v>
      </c>
      <c r="C3" t="s">
        <v>269</v>
      </c>
      <c r="D3" t="s">
        <v>270</v>
      </c>
      <c r="E3" t="s">
        <v>265</v>
      </c>
      <c r="F3">
        <v>18</v>
      </c>
      <c r="G3" t="s">
        <v>271</v>
      </c>
      <c r="H3" t="s">
        <v>272</v>
      </c>
      <c r="I3" t="s">
        <v>273</v>
      </c>
      <c r="J3" s="7">
        <v>-1.9323999999999999</v>
      </c>
      <c r="K3" s="8">
        <v>-0.62890000000000001</v>
      </c>
      <c r="L3" s="8">
        <v>1.3036000000000001</v>
      </c>
      <c r="M3" s="9">
        <v>1.3601175000000001E-3</v>
      </c>
      <c r="N3">
        <v>6.0685859600000003E-2</v>
      </c>
      <c r="O3">
        <v>2.9306861000000001E-3</v>
      </c>
      <c r="P3" s="12">
        <v>4.0210769999999996E-3</v>
      </c>
      <c r="Q3">
        <v>4.0967057899999999E-2</v>
      </c>
      <c r="R3">
        <v>6.0634549999999997E-3</v>
      </c>
      <c r="S3">
        <v>15.95</v>
      </c>
      <c r="T3">
        <v>16.45</v>
      </c>
      <c r="U3">
        <v>16.68</v>
      </c>
      <c r="V3">
        <v>15.61</v>
      </c>
      <c r="W3">
        <v>16.32</v>
      </c>
      <c r="X3">
        <v>17.48</v>
      </c>
      <c r="Y3">
        <v>16.96</v>
      </c>
      <c r="Z3">
        <v>17.47</v>
      </c>
      <c r="AA3">
        <v>17.72</v>
      </c>
      <c r="AB3">
        <v>17.95</v>
      </c>
      <c r="AC3">
        <v>16.149999999999999</v>
      </c>
      <c r="AD3">
        <v>15.4</v>
      </c>
      <c r="AE3">
        <v>15.27</v>
      </c>
      <c r="AF3">
        <v>15.5</v>
      </c>
      <c r="AG3">
        <v>1774663</v>
      </c>
      <c r="AH3">
        <v>63334.84</v>
      </c>
      <c r="AI3">
        <v>89804.02</v>
      </c>
      <c r="AJ3">
        <v>105105.96</v>
      </c>
      <c r="AK3">
        <v>49896.81</v>
      </c>
      <c r="AL3">
        <v>81543.39</v>
      </c>
      <c r="AM3">
        <v>183170.52</v>
      </c>
      <c r="AN3">
        <v>127757.8</v>
      </c>
      <c r="AO3">
        <v>181698.97</v>
      </c>
      <c r="AP3">
        <v>215814.19</v>
      </c>
      <c r="AQ3">
        <v>253466.44</v>
      </c>
      <c r="AR3">
        <v>72609.350000000006</v>
      </c>
      <c r="AS3">
        <v>43171.839999999997</v>
      </c>
      <c r="AT3">
        <v>39446.6</v>
      </c>
      <c r="AU3">
        <v>46375.87</v>
      </c>
    </row>
    <row r="4" spans="1:47" x14ac:dyDescent="0.2">
      <c r="A4" t="s">
        <v>274</v>
      </c>
      <c r="B4" t="s">
        <v>275</v>
      </c>
      <c r="C4" t="s">
        <v>276</v>
      </c>
      <c r="D4" t="s">
        <v>277</v>
      </c>
      <c r="E4" t="s">
        <v>265</v>
      </c>
      <c r="F4">
        <v>3</v>
      </c>
      <c r="G4" t="s">
        <v>278</v>
      </c>
      <c r="H4" t="s">
        <v>278</v>
      </c>
      <c r="I4" t="s">
        <v>278</v>
      </c>
      <c r="J4" s="7">
        <v>-1.0192000000000001</v>
      </c>
      <c r="K4" s="8">
        <v>-1.0281</v>
      </c>
      <c r="L4" s="8">
        <v>-8.8999999999999999E-3</v>
      </c>
      <c r="M4" s="9">
        <v>1.9950238799999999E-2</v>
      </c>
      <c r="N4">
        <v>2.2115867E-3</v>
      </c>
      <c r="O4">
        <v>0.97127385710000003</v>
      </c>
      <c r="P4" s="12">
        <v>1.9124405300000001E-2</v>
      </c>
      <c r="Q4">
        <v>5.2311967000000003E-3</v>
      </c>
      <c r="R4">
        <v>0.31927930510000002</v>
      </c>
      <c r="S4">
        <v>15.8</v>
      </c>
      <c r="T4">
        <v>15.93</v>
      </c>
      <c r="U4">
        <v>16.07</v>
      </c>
      <c r="V4">
        <v>15.27</v>
      </c>
      <c r="W4">
        <v>15.73</v>
      </c>
      <c r="X4">
        <v>15.68</v>
      </c>
      <c r="Y4">
        <v>15.53</v>
      </c>
      <c r="Z4">
        <v>15.32</v>
      </c>
      <c r="AA4">
        <v>15.7</v>
      </c>
      <c r="AB4">
        <v>16.399999999999999</v>
      </c>
      <c r="AC4">
        <v>15.11</v>
      </c>
      <c r="AD4">
        <v>14.63</v>
      </c>
      <c r="AE4">
        <v>14.65</v>
      </c>
      <c r="AF4">
        <v>14.56</v>
      </c>
      <c r="AG4">
        <v>750241</v>
      </c>
      <c r="AH4">
        <v>57025.15</v>
      </c>
      <c r="AI4">
        <v>62483.97</v>
      </c>
      <c r="AJ4">
        <v>68939.460000000006</v>
      </c>
      <c r="AK4">
        <v>39383.370000000003</v>
      </c>
      <c r="AL4">
        <v>54269.21</v>
      </c>
      <c r="AM4">
        <v>52374.44</v>
      </c>
      <c r="AN4">
        <v>47264.59</v>
      </c>
      <c r="AO4">
        <v>40951.74</v>
      </c>
      <c r="AP4">
        <v>53345.53</v>
      </c>
      <c r="AQ4">
        <v>86423.27</v>
      </c>
      <c r="AR4">
        <v>35396.15</v>
      </c>
      <c r="AS4">
        <v>25425.93</v>
      </c>
      <c r="AT4">
        <v>25674.43</v>
      </c>
      <c r="AU4">
        <v>24165.360000000001</v>
      </c>
    </row>
    <row r="5" spans="1:47" x14ac:dyDescent="0.2">
      <c r="A5" t="s">
        <v>279</v>
      </c>
      <c r="B5" t="s">
        <v>280</v>
      </c>
      <c r="C5" t="s">
        <v>281</v>
      </c>
      <c r="D5" t="s">
        <v>282</v>
      </c>
      <c r="E5" t="s">
        <v>265</v>
      </c>
      <c r="F5">
        <v>12</v>
      </c>
      <c r="G5" t="s">
        <v>283</v>
      </c>
      <c r="H5" t="s">
        <v>284</v>
      </c>
      <c r="I5" t="s">
        <v>273</v>
      </c>
      <c r="J5" s="7">
        <v>-1.7642</v>
      </c>
      <c r="K5" s="8">
        <v>-0.42980000000000002</v>
      </c>
      <c r="L5" s="8">
        <v>1.3344</v>
      </c>
      <c r="M5" s="9">
        <v>6.1461672000000002E-3</v>
      </c>
      <c r="N5">
        <v>0.29587698410000002</v>
      </c>
      <c r="O5">
        <v>9.6866846999999999E-3</v>
      </c>
      <c r="P5" s="12">
        <v>9.2809651999999996E-3</v>
      </c>
      <c r="Q5">
        <v>0.1309362949</v>
      </c>
      <c r="R5">
        <v>1.21553432E-2</v>
      </c>
      <c r="S5">
        <v>15.36</v>
      </c>
      <c r="T5">
        <v>15.55</v>
      </c>
      <c r="U5">
        <v>16.46</v>
      </c>
      <c r="V5">
        <v>14.84</v>
      </c>
      <c r="W5">
        <v>15.66</v>
      </c>
      <c r="X5">
        <v>16.87</v>
      </c>
      <c r="Y5">
        <v>16.38</v>
      </c>
      <c r="Z5">
        <v>16.95</v>
      </c>
      <c r="AA5">
        <v>16.95</v>
      </c>
      <c r="AB5">
        <v>17.62</v>
      </c>
      <c r="AC5">
        <v>15.74</v>
      </c>
      <c r="AD5">
        <v>14.85</v>
      </c>
      <c r="AE5">
        <v>14.91</v>
      </c>
      <c r="AF5">
        <v>15.29</v>
      </c>
      <c r="AG5">
        <v>1237102</v>
      </c>
      <c r="AH5">
        <v>41992.22</v>
      </c>
      <c r="AI5">
        <v>47839.41</v>
      </c>
      <c r="AJ5">
        <v>90339.58</v>
      </c>
      <c r="AK5">
        <v>29333.66</v>
      </c>
      <c r="AL5">
        <v>51828.41</v>
      </c>
      <c r="AM5">
        <v>120189.91</v>
      </c>
      <c r="AN5">
        <v>85036.85</v>
      </c>
      <c r="AO5">
        <v>126396.53</v>
      </c>
      <c r="AP5">
        <v>126395.46</v>
      </c>
      <c r="AQ5">
        <v>200991.52</v>
      </c>
      <c r="AR5">
        <v>54834.95</v>
      </c>
      <c r="AS5">
        <v>29565.87</v>
      </c>
      <c r="AT5">
        <v>30828.03</v>
      </c>
      <c r="AU5">
        <v>39972.42</v>
      </c>
    </row>
    <row r="6" spans="1:47" x14ac:dyDescent="0.2">
      <c r="A6" t="s">
        <v>285</v>
      </c>
      <c r="B6" t="s">
        <v>286</v>
      </c>
      <c r="C6" t="s">
        <v>287</v>
      </c>
      <c r="D6" t="s">
        <v>288</v>
      </c>
      <c r="E6" t="s">
        <v>265</v>
      </c>
      <c r="F6">
        <v>39</v>
      </c>
      <c r="G6" t="s">
        <v>266</v>
      </c>
      <c r="H6" t="s">
        <v>266</v>
      </c>
      <c r="I6" t="s">
        <v>266</v>
      </c>
      <c r="J6" s="7">
        <v>-1.0537000000000001</v>
      </c>
      <c r="K6" s="8">
        <v>-1.0063</v>
      </c>
      <c r="L6" s="8">
        <v>4.7399999999999998E-2</v>
      </c>
      <c r="M6" s="9">
        <v>2.336653E-4</v>
      </c>
      <c r="N6">
        <v>5.0948629999999996E-4</v>
      </c>
      <c r="O6">
        <v>0.64353358169999997</v>
      </c>
      <c r="P6" s="12">
        <v>1.7006471E-3</v>
      </c>
      <c r="Q6">
        <v>2.449948E-3</v>
      </c>
      <c r="R6">
        <v>0.23561498789999999</v>
      </c>
      <c r="S6">
        <v>14.62</v>
      </c>
      <c r="T6">
        <v>14.7</v>
      </c>
      <c r="U6">
        <v>14.69</v>
      </c>
      <c r="V6">
        <v>14.32</v>
      </c>
      <c r="W6">
        <v>14.43</v>
      </c>
      <c r="X6">
        <v>14.54</v>
      </c>
      <c r="Y6">
        <v>14.43</v>
      </c>
      <c r="Z6">
        <v>14.54</v>
      </c>
      <c r="AA6">
        <v>14.76</v>
      </c>
      <c r="AB6">
        <v>14.74</v>
      </c>
      <c r="AC6">
        <v>13.62</v>
      </c>
      <c r="AD6">
        <v>13.52</v>
      </c>
      <c r="AE6">
        <v>13.56</v>
      </c>
      <c r="AF6">
        <v>13.51</v>
      </c>
      <c r="AG6">
        <v>332890</v>
      </c>
      <c r="AH6">
        <v>25254.959999999999</v>
      </c>
      <c r="AI6">
        <v>26677.82</v>
      </c>
      <c r="AJ6">
        <v>26396.639999999999</v>
      </c>
      <c r="AK6">
        <v>20402.84</v>
      </c>
      <c r="AL6">
        <v>22017.89</v>
      </c>
      <c r="AM6">
        <v>23776.71</v>
      </c>
      <c r="AN6">
        <v>22006.29</v>
      </c>
      <c r="AO6">
        <v>23868.17</v>
      </c>
      <c r="AP6">
        <v>27793.74</v>
      </c>
      <c r="AQ6">
        <v>27338.77</v>
      </c>
      <c r="AR6">
        <v>12601.25</v>
      </c>
      <c r="AS6">
        <v>11785.3</v>
      </c>
      <c r="AT6">
        <v>12050.32</v>
      </c>
      <c r="AU6">
        <v>11653.14</v>
      </c>
    </row>
    <row r="7" spans="1:47" x14ac:dyDescent="0.2">
      <c r="A7" t="s">
        <v>289</v>
      </c>
      <c r="B7" t="s">
        <v>290</v>
      </c>
      <c r="C7" t="s">
        <v>291</v>
      </c>
      <c r="D7" t="s">
        <v>292</v>
      </c>
      <c r="E7" t="s">
        <v>265</v>
      </c>
      <c r="F7">
        <v>45</v>
      </c>
      <c r="G7" t="s">
        <v>266</v>
      </c>
      <c r="H7" t="s">
        <v>266</v>
      </c>
      <c r="I7" t="s">
        <v>266</v>
      </c>
      <c r="J7" s="7">
        <v>-0.99139999999999995</v>
      </c>
      <c r="K7" s="8">
        <v>-0.35809999999999997</v>
      </c>
      <c r="L7" s="8">
        <v>0.63329999999999997</v>
      </c>
      <c r="M7" s="9">
        <v>1.5631009000000001E-2</v>
      </c>
      <c r="N7">
        <v>3.7224571999999998E-3</v>
      </c>
      <c r="O7">
        <v>4.3567533200000001E-2</v>
      </c>
      <c r="P7" s="12">
        <v>1.6325517099999999E-2</v>
      </c>
      <c r="Q7">
        <v>6.9421350999999999E-3</v>
      </c>
      <c r="R7">
        <v>3.2450930000000003E-2</v>
      </c>
      <c r="S7">
        <v>14.47</v>
      </c>
      <c r="T7">
        <v>14.23</v>
      </c>
      <c r="U7">
        <v>14.14</v>
      </c>
      <c r="V7">
        <v>14.25</v>
      </c>
      <c r="W7">
        <v>14.29</v>
      </c>
      <c r="X7">
        <v>14.58</v>
      </c>
      <c r="Y7">
        <v>14.74</v>
      </c>
      <c r="Z7">
        <v>14.6</v>
      </c>
      <c r="AA7">
        <v>14.98</v>
      </c>
      <c r="AB7">
        <v>15.46</v>
      </c>
      <c r="AC7">
        <v>13.89</v>
      </c>
      <c r="AD7">
        <v>13.98</v>
      </c>
      <c r="AE7">
        <v>13.93</v>
      </c>
      <c r="AF7">
        <v>13.88</v>
      </c>
      <c r="AG7">
        <v>360150</v>
      </c>
      <c r="AH7">
        <v>22697.88</v>
      </c>
      <c r="AI7">
        <v>19157.57</v>
      </c>
      <c r="AJ7">
        <v>17996.5</v>
      </c>
      <c r="AK7">
        <v>19434.599999999999</v>
      </c>
      <c r="AL7">
        <v>20051.54</v>
      </c>
      <c r="AM7">
        <v>24560.28</v>
      </c>
      <c r="AN7">
        <v>27295.48</v>
      </c>
      <c r="AO7">
        <v>24911.11</v>
      </c>
      <c r="AP7">
        <v>32342.18</v>
      </c>
      <c r="AQ7">
        <v>44975.16</v>
      </c>
      <c r="AR7">
        <v>15171.88</v>
      </c>
      <c r="AS7">
        <v>16107.65</v>
      </c>
      <c r="AT7">
        <v>15611.17</v>
      </c>
      <c r="AU7">
        <v>15112.36</v>
      </c>
    </row>
    <row r="8" spans="1:47" x14ac:dyDescent="0.2">
      <c r="A8" t="s">
        <v>293</v>
      </c>
      <c r="B8" t="s">
        <v>294</v>
      </c>
      <c r="C8" t="s">
        <v>295</v>
      </c>
      <c r="D8" t="s">
        <v>296</v>
      </c>
      <c r="E8" t="s">
        <v>265</v>
      </c>
      <c r="F8">
        <v>26</v>
      </c>
      <c r="G8" t="s">
        <v>266</v>
      </c>
      <c r="H8" t="s">
        <v>297</v>
      </c>
      <c r="I8" t="s">
        <v>266</v>
      </c>
      <c r="J8" s="7">
        <v>-2.0876999999999999</v>
      </c>
      <c r="K8" s="8">
        <v>-1.4084000000000001</v>
      </c>
      <c r="L8" s="8">
        <v>0.67920000000000003</v>
      </c>
      <c r="M8" s="9">
        <v>5.7007960000000002E-4</v>
      </c>
      <c r="N8">
        <v>6.9251999999999994E-5</v>
      </c>
      <c r="O8">
        <v>7.0651558999999999E-3</v>
      </c>
      <c r="P8" s="12">
        <v>2.5952239000000001E-3</v>
      </c>
      <c r="Q8">
        <v>9.9931099999999991E-4</v>
      </c>
      <c r="R8">
        <v>1.0035721900000001E-2</v>
      </c>
      <c r="S8">
        <v>14.04</v>
      </c>
      <c r="T8">
        <v>14.21</v>
      </c>
      <c r="U8">
        <v>14.26</v>
      </c>
      <c r="V8">
        <v>13.96</v>
      </c>
      <c r="W8">
        <v>13.85</v>
      </c>
      <c r="X8">
        <v>14.67</v>
      </c>
      <c r="Y8">
        <v>14.53</v>
      </c>
      <c r="Z8">
        <v>14.98</v>
      </c>
      <c r="AA8">
        <v>15.03</v>
      </c>
      <c r="AB8">
        <v>14.45</v>
      </c>
      <c r="AC8">
        <v>12.88</v>
      </c>
      <c r="AD8">
        <v>12.68</v>
      </c>
      <c r="AE8">
        <v>12.63</v>
      </c>
      <c r="AF8">
        <v>12.44</v>
      </c>
      <c r="AG8">
        <v>281676</v>
      </c>
      <c r="AH8">
        <v>16897.96</v>
      </c>
      <c r="AI8">
        <v>18986.72</v>
      </c>
      <c r="AJ8">
        <v>19584.77</v>
      </c>
      <c r="AK8">
        <v>15940.81</v>
      </c>
      <c r="AL8">
        <v>14763.39</v>
      </c>
      <c r="AM8">
        <v>26149.34</v>
      </c>
      <c r="AN8">
        <v>23714.48</v>
      </c>
      <c r="AO8">
        <v>32334.12</v>
      </c>
      <c r="AP8">
        <v>33443.449999999997</v>
      </c>
      <c r="AQ8">
        <v>22348.65</v>
      </c>
      <c r="AR8">
        <v>7516.45</v>
      </c>
      <c r="AS8">
        <v>6550.76</v>
      </c>
      <c r="AT8">
        <v>6342.91</v>
      </c>
      <c r="AU8">
        <v>5560.48</v>
      </c>
    </row>
    <row r="9" spans="1:47" x14ac:dyDescent="0.2">
      <c r="A9" t="s">
        <v>298</v>
      </c>
      <c r="B9" t="s">
        <v>299</v>
      </c>
      <c r="C9" t="s">
        <v>300</v>
      </c>
      <c r="D9" t="s">
        <v>301</v>
      </c>
      <c r="E9" t="s">
        <v>265</v>
      </c>
      <c r="F9">
        <v>22</v>
      </c>
      <c r="G9" t="s">
        <v>278</v>
      </c>
      <c r="H9" t="s">
        <v>302</v>
      </c>
      <c r="I9" t="s">
        <v>303</v>
      </c>
      <c r="J9" s="7">
        <v>-1.9137999999999999</v>
      </c>
      <c r="K9" s="8">
        <v>-0.62880000000000003</v>
      </c>
      <c r="L9" s="8">
        <v>1.2849999999999999</v>
      </c>
      <c r="M9" s="9">
        <v>7.6479999999999997E-7</v>
      </c>
      <c r="N9">
        <v>5.3505844000000004E-3</v>
      </c>
      <c r="O9">
        <v>1.5485000000000001E-6</v>
      </c>
      <c r="P9" s="12">
        <v>1.51531E-4</v>
      </c>
      <c r="Q9">
        <v>8.5502103999999992E-3</v>
      </c>
      <c r="R9">
        <v>2.1331879999999999E-4</v>
      </c>
      <c r="S9">
        <v>13.64</v>
      </c>
      <c r="T9">
        <v>13.94</v>
      </c>
      <c r="U9">
        <v>14.07</v>
      </c>
      <c r="V9">
        <v>13.61</v>
      </c>
      <c r="W9">
        <v>13.67</v>
      </c>
      <c r="X9">
        <v>15.13</v>
      </c>
      <c r="Y9">
        <v>14.95</v>
      </c>
      <c r="Z9">
        <v>15.21</v>
      </c>
      <c r="AA9">
        <v>15.13</v>
      </c>
      <c r="AB9">
        <v>14.98</v>
      </c>
      <c r="AC9">
        <v>13.48</v>
      </c>
      <c r="AD9">
        <v>13.12</v>
      </c>
      <c r="AE9">
        <v>13.17</v>
      </c>
      <c r="AF9">
        <v>12.83</v>
      </c>
      <c r="AG9">
        <v>317754</v>
      </c>
      <c r="AH9">
        <v>12737.85</v>
      </c>
      <c r="AI9">
        <v>15741.64</v>
      </c>
      <c r="AJ9">
        <v>17150.099999999999</v>
      </c>
      <c r="AK9">
        <v>12521.09</v>
      </c>
      <c r="AL9">
        <v>13000.64</v>
      </c>
      <c r="AM9">
        <v>35859.589999999997</v>
      </c>
      <c r="AN9">
        <v>31571.1</v>
      </c>
      <c r="AO9">
        <v>37949.19</v>
      </c>
      <c r="AP9">
        <v>35766.57</v>
      </c>
      <c r="AQ9">
        <v>32237.1</v>
      </c>
      <c r="AR9">
        <v>11428.67</v>
      </c>
      <c r="AS9">
        <v>8876.7199999999993</v>
      </c>
      <c r="AT9">
        <v>9201.85</v>
      </c>
      <c r="AU9">
        <v>7303.66</v>
      </c>
    </row>
    <row r="10" spans="1:47" x14ac:dyDescent="0.2">
      <c r="A10" t="s">
        <v>304</v>
      </c>
      <c r="B10" t="s">
        <v>305</v>
      </c>
      <c r="C10" t="s">
        <v>306</v>
      </c>
      <c r="D10" t="s">
        <v>307</v>
      </c>
      <c r="E10" t="s">
        <v>265</v>
      </c>
      <c r="F10">
        <v>27</v>
      </c>
      <c r="G10" t="s">
        <v>308</v>
      </c>
      <c r="H10" t="s">
        <v>308</v>
      </c>
      <c r="I10" t="s">
        <v>308</v>
      </c>
      <c r="J10" s="7">
        <v>-0.85199999999999998</v>
      </c>
      <c r="K10" s="8">
        <v>-0.36959999999999998</v>
      </c>
      <c r="L10" s="8">
        <v>0.4824</v>
      </c>
      <c r="M10" s="9">
        <v>5.2702840000000005E-4</v>
      </c>
      <c r="N10">
        <v>5.6724203500000001E-2</v>
      </c>
      <c r="O10">
        <v>9.5175198000000006E-3</v>
      </c>
      <c r="P10" s="12">
        <v>2.4833404999999999E-3</v>
      </c>
      <c r="Q10">
        <v>3.9098321700000001E-2</v>
      </c>
      <c r="R10">
        <v>1.20264914E-2</v>
      </c>
      <c r="S10">
        <v>13.46</v>
      </c>
      <c r="T10">
        <v>13.67</v>
      </c>
      <c r="U10">
        <v>13.68</v>
      </c>
      <c r="V10">
        <v>13.18</v>
      </c>
      <c r="W10">
        <v>13.09</v>
      </c>
      <c r="X10">
        <v>14.04</v>
      </c>
      <c r="Y10">
        <v>13.62</v>
      </c>
      <c r="Z10">
        <v>14.11</v>
      </c>
      <c r="AA10">
        <v>13.98</v>
      </c>
      <c r="AB10">
        <v>13.8</v>
      </c>
      <c r="AC10">
        <v>13.33</v>
      </c>
      <c r="AD10">
        <v>12.96</v>
      </c>
      <c r="AE10">
        <v>12.99</v>
      </c>
      <c r="AF10">
        <v>12.97</v>
      </c>
      <c r="AG10">
        <v>186654</v>
      </c>
      <c r="AH10">
        <v>11268.43</v>
      </c>
      <c r="AI10">
        <v>13066.13</v>
      </c>
      <c r="AJ10">
        <v>13167.41</v>
      </c>
      <c r="AK10">
        <v>9286.1299999999992</v>
      </c>
      <c r="AL10">
        <v>8742.41</v>
      </c>
      <c r="AM10">
        <v>16852.86</v>
      </c>
      <c r="AN10">
        <v>12602.74</v>
      </c>
      <c r="AO10">
        <v>17679.18</v>
      </c>
      <c r="AP10">
        <v>16148.92</v>
      </c>
      <c r="AQ10">
        <v>14294.38</v>
      </c>
      <c r="AR10">
        <v>10275.459999999999</v>
      </c>
      <c r="AS10">
        <v>7941.7</v>
      </c>
      <c r="AT10">
        <v>8124.61</v>
      </c>
      <c r="AU10">
        <v>8042.94</v>
      </c>
    </row>
    <row r="11" spans="1:47" x14ac:dyDescent="0.2">
      <c r="A11" t="s">
        <v>309</v>
      </c>
      <c r="B11" t="s">
        <v>310</v>
      </c>
      <c r="C11" t="s">
        <v>311</v>
      </c>
      <c r="D11" t="s">
        <v>312</v>
      </c>
      <c r="E11" t="s">
        <v>265</v>
      </c>
      <c r="F11">
        <v>3</v>
      </c>
      <c r="G11" t="s">
        <v>313</v>
      </c>
      <c r="H11" t="s">
        <v>314</v>
      </c>
      <c r="I11" t="s">
        <v>315</v>
      </c>
      <c r="J11" s="7">
        <v>-1.0569999999999999</v>
      </c>
      <c r="K11" s="8">
        <v>-0.70789999999999997</v>
      </c>
      <c r="L11" s="8">
        <v>0.34910000000000002</v>
      </c>
      <c r="M11" s="9">
        <v>8.5059618999999993E-3</v>
      </c>
      <c r="N11">
        <v>7.3181250700000006E-2</v>
      </c>
      <c r="O11">
        <v>0.24730647389999999</v>
      </c>
      <c r="P11" s="12">
        <v>1.12291292E-2</v>
      </c>
      <c r="Q11">
        <v>4.6859914000000003E-2</v>
      </c>
      <c r="R11">
        <v>0.11441785860000001</v>
      </c>
      <c r="S11">
        <v>13.38</v>
      </c>
      <c r="T11">
        <v>12.45</v>
      </c>
      <c r="U11">
        <v>12.1</v>
      </c>
      <c r="V11">
        <v>13.38</v>
      </c>
      <c r="W11">
        <v>13.17</v>
      </c>
      <c r="X11">
        <v>13.1</v>
      </c>
      <c r="Y11">
        <v>12.75</v>
      </c>
      <c r="Z11">
        <v>13.41</v>
      </c>
      <c r="AA11">
        <v>13.41</v>
      </c>
      <c r="AB11">
        <v>13.78</v>
      </c>
      <c r="AC11">
        <v>11.94</v>
      </c>
      <c r="AD11">
        <v>12.44</v>
      </c>
      <c r="AE11">
        <v>12.15</v>
      </c>
      <c r="AF11">
        <v>12.5</v>
      </c>
      <c r="AG11">
        <v>119834</v>
      </c>
      <c r="AH11">
        <v>10634.79</v>
      </c>
      <c r="AI11">
        <v>5584.87</v>
      </c>
      <c r="AJ11">
        <v>4397.66</v>
      </c>
      <c r="AK11">
        <v>10638.33</v>
      </c>
      <c r="AL11">
        <v>9222.2999999999993</v>
      </c>
      <c r="AM11">
        <v>8758.39</v>
      </c>
      <c r="AN11">
        <v>6907.88</v>
      </c>
      <c r="AO11">
        <v>10910.93</v>
      </c>
      <c r="AP11">
        <v>10913.44</v>
      </c>
      <c r="AQ11">
        <v>14067.88</v>
      </c>
      <c r="AR11">
        <v>3933.08</v>
      </c>
      <c r="AS11">
        <v>5566.99</v>
      </c>
      <c r="AT11">
        <v>4532.34</v>
      </c>
      <c r="AU11">
        <v>5791.81</v>
      </c>
    </row>
    <row r="12" spans="1:47" x14ac:dyDescent="0.2">
      <c r="A12" t="s">
        <v>316</v>
      </c>
      <c r="B12" t="s">
        <v>317</v>
      </c>
      <c r="C12" t="s">
        <v>318</v>
      </c>
      <c r="D12" t="s">
        <v>319</v>
      </c>
      <c r="E12" t="s">
        <v>265</v>
      </c>
      <c r="F12">
        <v>10</v>
      </c>
      <c r="G12" t="s">
        <v>266</v>
      </c>
      <c r="H12" t="s">
        <v>266</v>
      </c>
      <c r="I12" t="s">
        <v>266</v>
      </c>
      <c r="J12" s="7">
        <v>-2.6716000000000002</v>
      </c>
      <c r="K12" s="8">
        <v>-1.9503999999999999</v>
      </c>
      <c r="L12" s="8">
        <v>0.72119999999999995</v>
      </c>
      <c r="M12" s="9">
        <v>2.893053E-4</v>
      </c>
      <c r="N12">
        <v>3.3550132000000001E-3</v>
      </c>
      <c r="O12">
        <v>5.2331542999999999E-3</v>
      </c>
      <c r="P12" s="12">
        <v>1.8575662E-3</v>
      </c>
      <c r="Q12">
        <v>6.5361752999999996E-3</v>
      </c>
      <c r="R12">
        <v>8.4463633000000007E-3</v>
      </c>
      <c r="S12">
        <v>13.12</v>
      </c>
      <c r="T12">
        <v>13.37</v>
      </c>
      <c r="U12">
        <v>13.54</v>
      </c>
      <c r="V12">
        <v>12.61</v>
      </c>
      <c r="W12">
        <v>13.36</v>
      </c>
      <c r="X12">
        <v>13.64</v>
      </c>
      <c r="Y12">
        <v>13.7</v>
      </c>
      <c r="Z12">
        <v>13.94</v>
      </c>
      <c r="AA12">
        <v>14.19</v>
      </c>
      <c r="AB12">
        <v>14.19</v>
      </c>
      <c r="AC12">
        <v>12.28</v>
      </c>
      <c r="AD12">
        <v>12.56</v>
      </c>
      <c r="AE12">
        <v>11.65</v>
      </c>
      <c r="AF12">
        <v>10.78</v>
      </c>
      <c r="AG12">
        <v>160677</v>
      </c>
      <c r="AH12">
        <v>8897.16</v>
      </c>
      <c r="AI12">
        <v>10552.26</v>
      </c>
      <c r="AJ12">
        <v>11872.26</v>
      </c>
      <c r="AK12">
        <v>6244.39</v>
      </c>
      <c r="AL12">
        <v>10478.790000000001</v>
      </c>
      <c r="AM12">
        <v>12803.06</v>
      </c>
      <c r="AN12">
        <v>13263.92</v>
      </c>
      <c r="AO12">
        <v>15690.05</v>
      </c>
      <c r="AP12">
        <v>18717.98</v>
      </c>
      <c r="AQ12">
        <v>18726.91</v>
      </c>
      <c r="AR12">
        <v>4965.13</v>
      </c>
      <c r="AS12">
        <v>6041.97</v>
      </c>
      <c r="AT12">
        <v>3216.13</v>
      </c>
      <c r="AU12">
        <v>1756.38</v>
      </c>
    </row>
    <row r="13" spans="1:47" x14ac:dyDescent="0.2">
      <c r="A13" t="s">
        <v>320</v>
      </c>
      <c r="B13" t="s">
        <v>321</v>
      </c>
      <c r="C13" t="s">
        <v>322</v>
      </c>
      <c r="D13" t="s">
        <v>323</v>
      </c>
      <c r="E13" t="s">
        <v>265</v>
      </c>
      <c r="F13">
        <v>12</v>
      </c>
      <c r="G13" t="s">
        <v>324</v>
      </c>
      <c r="H13" t="s">
        <v>324</v>
      </c>
      <c r="I13" t="s">
        <v>324</v>
      </c>
      <c r="J13" s="7">
        <v>-1.8048999999999999</v>
      </c>
      <c r="K13" s="8">
        <v>-1.1711</v>
      </c>
      <c r="L13" s="8">
        <v>0.63380000000000003</v>
      </c>
      <c r="M13" s="9">
        <v>1.3237244E-3</v>
      </c>
      <c r="N13">
        <v>2.906168E-4</v>
      </c>
      <c r="O13">
        <v>2.41110756E-2</v>
      </c>
      <c r="P13" s="12">
        <v>3.9689473999999997E-3</v>
      </c>
      <c r="Q13">
        <v>1.8588510999999999E-3</v>
      </c>
      <c r="R13">
        <v>2.1640606999999999E-2</v>
      </c>
      <c r="S13">
        <v>12.74</v>
      </c>
      <c r="T13">
        <v>12.83</v>
      </c>
      <c r="U13">
        <v>12.65</v>
      </c>
      <c r="V13">
        <v>12.4</v>
      </c>
      <c r="W13">
        <v>12.54</v>
      </c>
      <c r="X13">
        <v>13.33</v>
      </c>
      <c r="Y13">
        <v>13.26</v>
      </c>
      <c r="Z13">
        <v>13.56</v>
      </c>
      <c r="AA13">
        <v>13.45</v>
      </c>
      <c r="AB13">
        <v>12.57</v>
      </c>
      <c r="AC13">
        <v>11.66</v>
      </c>
      <c r="AD13">
        <v>11.85</v>
      </c>
      <c r="AE13">
        <v>11.06</v>
      </c>
      <c r="AF13">
        <v>11.15</v>
      </c>
      <c r="AG13">
        <v>103688</v>
      </c>
      <c r="AH13">
        <v>6840.82</v>
      </c>
      <c r="AI13">
        <v>7285.36</v>
      </c>
      <c r="AJ13">
        <v>6444.04</v>
      </c>
      <c r="AK13">
        <v>5418.52</v>
      </c>
      <c r="AL13">
        <v>5949.31</v>
      </c>
      <c r="AM13">
        <v>10320.67</v>
      </c>
      <c r="AN13">
        <v>9836.77</v>
      </c>
      <c r="AO13">
        <v>12111.24</v>
      </c>
      <c r="AP13">
        <v>11207.06</v>
      </c>
      <c r="AQ13">
        <v>6080.79</v>
      </c>
      <c r="AR13">
        <v>3244.79</v>
      </c>
      <c r="AS13">
        <v>3702.13</v>
      </c>
      <c r="AT13">
        <v>2131</v>
      </c>
      <c r="AU13">
        <v>2268.71</v>
      </c>
    </row>
    <row r="14" spans="1:47" x14ac:dyDescent="0.2">
      <c r="A14" t="s">
        <v>325</v>
      </c>
      <c r="B14" t="s">
        <v>326</v>
      </c>
      <c r="C14" t="s">
        <v>327</v>
      </c>
      <c r="D14" t="s">
        <v>328</v>
      </c>
      <c r="E14" t="s">
        <v>265</v>
      </c>
      <c r="F14">
        <v>5</v>
      </c>
      <c r="G14" t="s">
        <v>329</v>
      </c>
      <c r="H14" t="s">
        <v>330</v>
      </c>
      <c r="I14" t="s">
        <v>331</v>
      </c>
      <c r="J14" s="7">
        <v>-1.6254999999999999</v>
      </c>
      <c r="K14" s="8">
        <v>-2.2277999999999998</v>
      </c>
      <c r="L14" s="8">
        <v>-0.60229999999999995</v>
      </c>
      <c r="M14" s="9">
        <v>6.2082619999999995E-4</v>
      </c>
      <c r="N14">
        <v>5.4102999999999997E-6</v>
      </c>
      <c r="O14">
        <v>2.7003133999999999E-3</v>
      </c>
      <c r="P14" s="12">
        <v>2.6913356000000002E-3</v>
      </c>
      <c r="Q14">
        <v>3.2546829999999998E-4</v>
      </c>
      <c r="R14">
        <v>5.8158345000000004E-3</v>
      </c>
      <c r="S14">
        <v>12.72</v>
      </c>
      <c r="T14">
        <v>12.87</v>
      </c>
      <c r="U14">
        <v>12.99</v>
      </c>
      <c r="V14">
        <v>12.56</v>
      </c>
      <c r="W14">
        <v>12.86</v>
      </c>
      <c r="X14">
        <v>12.39</v>
      </c>
      <c r="Y14">
        <v>11.78</v>
      </c>
      <c r="Z14">
        <v>12.48</v>
      </c>
      <c r="AA14">
        <v>12.33</v>
      </c>
      <c r="AB14">
        <v>11.91</v>
      </c>
      <c r="AC14">
        <v>11.07</v>
      </c>
      <c r="AD14">
        <v>10.79</v>
      </c>
      <c r="AE14">
        <v>10.119999999999999</v>
      </c>
      <c r="AF14">
        <v>10.09</v>
      </c>
      <c r="AG14">
        <v>72413</v>
      </c>
      <c r="AH14">
        <v>6762.73</v>
      </c>
      <c r="AI14">
        <v>7477.11</v>
      </c>
      <c r="AJ14">
        <v>8129.34</v>
      </c>
      <c r="AK14">
        <v>6019.4</v>
      </c>
      <c r="AL14">
        <v>7425.01</v>
      </c>
      <c r="AM14">
        <v>5379.36</v>
      </c>
      <c r="AN14">
        <v>3519.97</v>
      </c>
      <c r="AO14">
        <v>5703.02</v>
      </c>
      <c r="AP14">
        <v>5140.6099999999997</v>
      </c>
      <c r="AQ14">
        <v>3847.06</v>
      </c>
      <c r="AR14">
        <v>2145.8200000000002</v>
      </c>
      <c r="AS14">
        <v>1765.75</v>
      </c>
      <c r="AT14">
        <v>1113.0899999999999</v>
      </c>
      <c r="AU14">
        <v>1091.72</v>
      </c>
    </row>
    <row r="15" spans="1:47" x14ac:dyDescent="0.2">
      <c r="A15" t="s">
        <v>332</v>
      </c>
      <c r="B15" t="s">
        <v>333</v>
      </c>
      <c r="C15" t="s">
        <v>334</v>
      </c>
      <c r="D15" t="s">
        <v>335</v>
      </c>
      <c r="E15" t="s">
        <v>265</v>
      </c>
      <c r="F15">
        <v>4</v>
      </c>
      <c r="G15" t="s">
        <v>336</v>
      </c>
      <c r="H15" t="s">
        <v>337</v>
      </c>
      <c r="I15" t="s">
        <v>338</v>
      </c>
      <c r="J15" s="7">
        <v>-0.97299999999999998</v>
      </c>
      <c r="K15" s="8">
        <v>-0.75670000000000004</v>
      </c>
      <c r="L15" s="8">
        <v>0.21629999999999999</v>
      </c>
      <c r="M15" s="9">
        <v>2.7581697999999998E-3</v>
      </c>
      <c r="N15">
        <v>2.1073307600000001E-2</v>
      </c>
      <c r="O15">
        <v>0.32699673499999998</v>
      </c>
      <c r="P15" s="12">
        <v>5.8794034000000002E-3</v>
      </c>
      <c r="Q15">
        <v>1.9789123200000001E-2</v>
      </c>
      <c r="R15">
        <v>0.1410600742</v>
      </c>
      <c r="S15">
        <v>12.51</v>
      </c>
      <c r="T15">
        <v>12.56</v>
      </c>
      <c r="U15">
        <v>12.78</v>
      </c>
      <c r="V15">
        <v>11.8</v>
      </c>
      <c r="W15">
        <v>12.09</v>
      </c>
      <c r="X15">
        <v>12.83</v>
      </c>
      <c r="Y15">
        <v>12.08</v>
      </c>
      <c r="Z15">
        <v>12.59</v>
      </c>
      <c r="AA15">
        <v>12.85</v>
      </c>
      <c r="AB15">
        <v>12.55</v>
      </c>
      <c r="AC15">
        <v>11.83</v>
      </c>
      <c r="AD15">
        <v>11.84</v>
      </c>
      <c r="AE15">
        <v>11.12</v>
      </c>
      <c r="AF15">
        <v>11.63</v>
      </c>
      <c r="AG15">
        <v>79435</v>
      </c>
      <c r="AH15">
        <v>5822.5</v>
      </c>
      <c r="AI15">
        <v>6051.53</v>
      </c>
      <c r="AJ15">
        <v>7028.48</v>
      </c>
      <c r="AK15">
        <v>3565.78</v>
      </c>
      <c r="AL15">
        <v>4352.99</v>
      </c>
      <c r="AM15">
        <v>7277</v>
      </c>
      <c r="AN15">
        <v>4328.3100000000004</v>
      </c>
      <c r="AO15">
        <v>6168.92</v>
      </c>
      <c r="AP15">
        <v>7378.68</v>
      </c>
      <c r="AQ15">
        <v>6007.52</v>
      </c>
      <c r="AR15">
        <v>3631.18</v>
      </c>
      <c r="AS15">
        <v>3673.7</v>
      </c>
      <c r="AT15">
        <v>2229.25</v>
      </c>
      <c r="AU15">
        <v>3165.37</v>
      </c>
    </row>
    <row r="16" spans="1:47" x14ac:dyDescent="0.2">
      <c r="A16" t="s">
        <v>339</v>
      </c>
      <c r="B16" t="s">
        <v>340</v>
      </c>
      <c r="C16" t="s">
        <v>341</v>
      </c>
      <c r="D16" t="s">
        <v>342</v>
      </c>
      <c r="E16" t="s">
        <v>265</v>
      </c>
      <c r="F16">
        <v>7</v>
      </c>
      <c r="G16" t="s">
        <v>343</v>
      </c>
      <c r="H16" t="s">
        <v>343</v>
      </c>
      <c r="I16" t="s">
        <v>343</v>
      </c>
      <c r="J16" s="7">
        <v>-1.2210000000000001</v>
      </c>
      <c r="K16" s="8">
        <v>-0.75029999999999997</v>
      </c>
      <c r="L16" s="8">
        <v>0.47070000000000001</v>
      </c>
      <c r="M16" s="9">
        <v>1.02490216E-2</v>
      </c>
      <c r="N16">
        <v>1.7079636E-3</v>
      </c>
      <c r="O16">
        <v>0.1033478077</v>
      </c>
      <c r="P16" s="12">
        <v>1.2583935500000001E-2</v>
      </c>
      <c r="Q16">
        <v>4.5282077999999996E-3</v>
      </c>
      <c r="R16">
        <v>6.0111245899999999E-2</v>
      </c>
      <c r="S16">
        <v>12.41</v>
      </c>
      <c r="T16">
        <v>12.14</v>
      </c>
      <c r="U16">
        <v>12.57</v>
      </c>
      <c r="V16">
        <v>12.13</v>
      </c>
      <c r="W16">
        <v>12.19</v>
      </c>
      <c r="X16">
        <v>12.3</v>
      </c>
      <c r="Y16">
        <v>12.38</v>
      </c>
      <c r="Z16">
        <v>12.75</v>
      </c>
      <c r="AA16">
        <v>12.87</v>
      </c>
      <c r="AB16">
        <v>13.31</v>
      </c>
      <c r="AC16">
        <v>11.84</v>
      </c>
      <c r="AD16">
        <v>11.42</v>
      </c>
      <c r="AE16">
        <v>11.64</v>
      </c>
      <c r="AF16">
        <v>11.22</v>
      </c>
      <c r="AG16">
        <v>81287</v>
      </c>
      <c r="AH16">
        <v>5436.9</v>
      </c>
      <c r="AI16">
        <v>4527.3999999999996</v>
      </c>
      <c r="AJ16">
        <v>6072.42</v>
      </c>
      <c r="AK16">
        <v>4478.95</v>
      </c>
      <c r="AL16">
        <v>4668.33</v>
      </c>
      <c r="AM16">
        <v>5039.24</v>
      </c>
      <c r="AN16">
        <v>5318.77</v>
      </c>
      <c r="AO16">
        <v>6887.79</v>
      </c>
      <c r="AP16">
        <v>7481.71</v>
      </c>
      <c r="AQ16">
        <v>10173</v>
      </c>
      <c r="AR16">
        <v>3656.71</v>
      </c>
      <c r="AS16">
        <v>2742.38</v>
      </c>
      <c r="AT16">
        <v>3186.01</v>
      </c>
      <c r="AU16">
        <v>2392.0700000000002</v>
      </c>
    </row>
    <row r="17" spans="1:47" x14ac:dyDescent="0.2">
      <c r="A17" t="s">
        <v>344</v>
      </c>
      <c r="B17" t="s">
        <v>345</v>
      </c>
      <c r="C17" t="s">
        <v>346</v>
      </c>
      <c r="D17" t="s">
        <v>347</v>
      </c>
      <c r="E17" t="s">
        <v>265</v>
      </c>
      <c r="F17">
        <v>10</v>
      </c>
      <c r="G17" t="s">
        <v>266</v>
      </c>
      <c r="H17" t="s">
        <v>266</v>
      </c>
      <c r="I17" t="s">
        <v>266</v>
      </c>
      <c r="J17" s="7">
        <v>-1.3494999999999999</v>
      </c>
      <c r="K17" s="8">
        <v>-6.0600000000000001E-2</v>
      </c>
      <c r="L17" s="8">
        <v>1.2888999999999999</v>
      </c>
      <c r="M17" s="9">
        <v>7.9934540000000005E-4</v>
      </c>
      <c r="N17">
        <v>0.8169550739</v>
      </c>
      <c r="O17">
        <v>1.0059125E-3</v>
      </c>
      <c r="P17" s="12">
        <v>3.0369052E-3</v>
      </c>
      <c r="Q17">
        <v>0.2816137319</v>
      </c>
      <c r="R17">
        <v>3.4196164E-3</v>
      </c>
      <c r="S17">
        <v>12.02</v>
      </c>
      <c r="T17">
        <v>12.26</v>
      </c>
      <c r="U17">
        <v>12.44</v>
      </c>
      <c r="V17">
        <v>11.86</v>
      </c>
      <c r="W17">
        <v>12.68</v>
      </c>
      <c r="X17">
        <v>13.39</v>
      </c>
      <c r="Y17">
        <v>13.4</v>
      </c>
      <c r="Z17">
        <v>13.35</v>
      </c>
      <c r="AA17">
        <v>13.65</v>
      </c>
      <c r="AB17">
        <v>13.97</v>
      </c>
      <c r="AC17">
        <v>12.71</v>
      </c>
      <c r="AD17">
        <v>12.14</v>
      </c>
      <c r="AE17">
        <v>12.1</v>
      </c>
      <c r="AF17">
        <v>11.78</v>
      </c>
      <c r="AG17">
        <v>115785</v>
      </c>
      <c r="AH17">
        <v>4162.88</v>
      </c>
      <c r="AI17">
        <v>4889.95</v>
      </c>
      <c r="AJ17">
        <v>5564.97</v>
      </c>
      <c r="AK17">
        <v>3706.59</v>
      </c>
      <c r="AL17">
        <v>6584.15</v>
      </c>
      <c r="AM17">
        <v>10746.39</v>
      </c>
      <c r="AN17">
        <v>10791.83</v>
      </c>
      <c r="AO17">
        <v>10424.450000000001</v>
      </c>
      <c r="AP17">
        <v>12865.77</v>
      </c>
      <c r="AQ17">
        <v>16033.47</v>
      </c>
      <c r="AR17">
        <v>6694.3</v>
      </c>
      <c r="AS17">
        <v>4503.42</v>
      </c>
      <c r="AT17">
        <v>4387.95</v>
      </c>
      <c r="AU17">
        <v>3521.64</v>
      </c>
    </row>
    <row r="18" spans="1:47" x14ac:dyDescent="0.2">
      <c r="A18" t="s">
        <v>348</v>
      </c>
      <c r="B18" t="s">
        <v>349</v>
      </c>
      <c r="C18" t="s">
        <v>350</v>
      </c>
      <c r="D18" t="s">
        <v>351</v>
      </c>
      <c r="E18" t="s">
        <v>265</v>
      </c>
      <c r="F18">
        <v>13</v>
      </c>
      <c r="G18" t="s">
        <v>266</v>
      </c>
      <c r="H18" t="s">
        <v>266</v>
      </c>
      <c r="I18" t="s">
        <v>266</v>
      </c>
      <c r="J18" s="7">
        <v>-1.0782</v>
      </c>
      <c r="K18" s="8">
        <v>0.84019999999999995</v>
      </c>
      <c r="L18" s="8">
        <v>1.9182999999999999</v>
      </c>
      <c r="M18" s="9">
        <v>1.5608137999999999E-3</v>
      </c>
      <c r="N18">
        <v>1.4630258700000001E-2</v>
      </c>
      <c r="O18">
        <v>5.6502690000000003E-4</v>
      </c>
      <c r="P18" s="12">
        <v>4.3159232000000002E-3</v>
      </c>
      <c r="Q18">
        <v>1.56375001E-2</v>
      </c>
      <c r="R18">
        <v>2.5815030999999998E-3</v>
      </c>
      <c r="S18">
        <v>11.85</v>
      </c>
      <c r="T18">
        <v>11.71</v>
      </c>
      <c r="U18">
        <v>11.91</v>
      </c>
      <c r="V18">
        <v>11.15</v>
      </c>
      <c r="W18">
        <v>11.4</v>
      </c>
      <c r="X18">
        <v>13.77</v>
      </c>
      <c r="Y18">
        <v>13.2</v>
      </c>
      <c r="Z18">
        <v>13.67</v>
      </c>
      <c r="AA18">
        <v>13.77</v>
      </c>
      <c r="AB18">
        <v>13.24</v>
      </c>
      <c r="AC18">
        <v>12.8</v>
      </c>
      <c r="AD18">
        <v>12.59</v>
      </c>
      <c r="AE18">
        <v>12.2</v>
      </c>
      <c r="AF18">
        <v>12.22</v>
      </c>
      <c r="AG18">
        <v>111494</v>
      </c>
      <c r="AH18">
        <v>3701.65</v>
      </c>
      <c r="AI18">
        <v>3349.15</v>
      </c>
      <c r="AJ18">
        <v>3851.36</v>
      </c>
      <c r="AK18">
        <v>2275.02</v>
      </c>
      <c r="AL18">
        <v>2710.89</v>
      </c>
      <c r="AM18">
        <v>13996.48</v>
      </c>
      <c r="AN18">
        <v>9418.02</v>
      </c>
      <c r="AO18">
        <v>13028.4</v>
      </c>
      <c r="AP18">
        <v>13933.88</v>
      </c>
      <c r="AQ18">
        <v>9678.2099999999991</v>
      </c>
      <c r="AR18">
        <v>7120.99</v>
      </c>
      <c r="AS18">
        <v>6158.91</v>
      </c>
      <c r="AT18">
        <v>4712.9799999999996</v>
      </c>
      <c r="AU18">
        <v>4762.0600000000004</v>
      </c>
    </row>
    <row r="19" spans="1:47" x14ac:dyDescent="0.2">
      <c r="A19" t="s">
        <v>352</v>
      </c>
      <c r="B19" t="s">
        <v>353</v>
      </c>
      <c r="C19" t="s">
        <v>354</v>
      </c>
      <c r="D19" t="s">
        <v>355</v>
      </c>
      <c r="E19" t="s">
        <v>265</v>
      </c>
      <c r="F19">
        <v>26</v>
      </c>
      <c r="G19" t="s">
        <v>278</v>
      </c>
      <c r="H19" t="s">
        <v>278</v>
      </c>
      <c r="I19" t="s">
        <v>278</v>
      </c>
      <c r="J19" s="7">
        <v>-0.69630000000000003</v>
      </c>
      <c r="K19" s="8">
        <v>0.58069999999999999</v>
      </c>
      <c r="L19" s="8">
        <v>1.2769999999999999</v>
      </c>
      <c r="M19" s="9">
        <v>5.9296200000000003E-5</v>
      </c>
      <c r="N19">
        <v>3.3459739999999998E-4</v>
      </c>
      <c r="O19">
        <v>3.9538000000000002E-6</v>
      </c>
      <c r="P19" s="12">
        <v>9.2981819999999997E-4</v>
      </c>
      <c r="Q19">
        <v>2.0002128999999998E-3</v>
      </c>
      <c r="R19">
        <v>3.006048E-4</v>
      </c>
      <c r="S19">
        <v>11.53</v>
      </c>
      <c r="T19">
        <v>11.47</v>
      </c>
      <c r="U19">
        <v>11.68</v>
      </c>
      <c r="V19">
        <v>11.23</v>
      </c>
      <c r="W19">
        <v>11.45</v>
      </c>
      <c r="X19">
        <v>12.85</v>
      </c>
      <c r="Y19">
        <v>12.69</v>
      </c>
      <c r="Z19">
        <v>12.88</v>
      </c>
      <c r="AA19">
        <v>12.74</v>
      </c>
      <c r="AB19">
        <v>12.61</v>
      </c>
      <c r="AC19">
        <v>12.19</v>
      </c>
      <c r="AD19">
        <v>12.06</v>
      </c>
      <c r="AE19">
        <v>12.04</v>
      </c>
      <c r="AF19">
        <v>11.94</v>
      </c>
      <c r="AG19">
        <v>74614</v>
      </c>
      <c r="AH19">
        <v>2963.2</v>
      </c>
      <c r="AI19">
        <v>2838</v>
      </c>
      <c r="AJ19">
        <v>3271.86</v>
      </c>
      <c r="AK19">
        <v>2402.7399999999998</v>
      </c>
      <c r="AL19">
        <v>2802.36</v>
      </c>
      <c r="AM19">
        <v>7373.54</v>
      </c>
      <c r="AN19">
        <v>6587.35</v>
      </c>
      <c r="AO19">
        <v>7550.93</v>
      </c>
      <c r="AP19">
        <v>6848.88</v>
      </c>
      <c r="AQ19">
        <v>6240.3</v>
      </c>
      <c r="AR19">
        <v>4681.91</v>
      </c>
      <c r="AS19">
        <v>4261.6000000000004</v>
      </c>
      <c r="AT19">
        <v>4207.83</v>
      </c>
      <c r="AU19">
        <v>3932.07</v>
      </c>
    </row>
    <row r="20" spans="1:47" x14ac:dyDescent="0.2">
      <c r="A20" t="s">
        <v>356</v>
      </c>
      <c r="B20" t="s">
        <v>357</v>
      </c>
      <c r="C20" t="s">
        <v>358</v>
      </c>
      <c r="D20" t="s">
        <v>359</v>
      </c>
      <c r="E20" t="s">
        <v>265</v>
      </c>
      <c r="F20">
        <v>9</v>
      </c>
      <c r="G20" t="s">
        <v>308</v>
      </c>
      <c r="H20" t="s">
        <v>308</v>
      </c>
      <c r="I20" t="s">
        <v>308</v>
      </c>
      <c r="J20" s="7">
        <v>-1.492</v>
      </c>
      <c r="K20" s="8">
        <v>-1.0422</v>
      </c>
      <c r="L20" s="8">
        <v>0.44979999999999998</v>
      </c>
      <c r="M20" s="9">
        <v>1.2436567999999999E-3</v>
      </c>
      <c r="N20">
        <v>5.5136014999999997E-3</v>
      </c>
      <c r="O20">
        <v>2.5890151000000001E-3</v>
      </c>
      <c r="P20" s="12">
        <v>3.8202188000000001E-3</v>
      </c>
      <c r="Q20">
        <v>8.7037781000000002E-3</v>
      </c>
      <c r="R20">
        <v>5.6832298999999996E-3</v>
      </c>
      <c r="S20">
        <v>11.46</v>
      </c>
      <c r="T20">
        <v>11.66</v>
      </c>
      <c r="U20">
        <v>11.59</v>
      </c>
      <c r="V20">
        <v>11.09</v>
      </c>
      <c r="W20">
        <v>11.6</v>
      </c>
      <c r="X20">
        <v>11.88</v>
      </c>
      <c r="Y20">
        <v>11.94</v>
      </c>
      <c r="Z20">
        <v>12.07</v>
      </c>
      <c r="AA20">
        <v>11.78</v>
      </c>
      <c r="AB20">
        <v>12.04</v>
      </c>
      <c r="AC20">
        <v>10.86</v>
      </c>
      <c r="AD20">
        <v>10.210000000000001</v>
      </c>
      <c r="AE20">
        <v>10.050000000000001</v>
      </c>
      <c r="AF20">
        <v>10.18</v>
      </c>
      <c r="AG20">
        <v>43261</v>
      </c>
      <c r="AH20">
        <v>2815.08</v>
      </c>
      <c r="AI20">
        <v>3244</v>
      </c>
      <c r="AJ20">
        <v>3074.97</v>
      </c>
      <c r="AK20">
        <v>2179.69</v>
      </c>
      <c r="AL20">
        <v>3110.41</v>
      </c>
      <c r="AM20">
        <v>3770.76</v>
      </c>
      <c r="AN20">
        <v>3922.9</v>
      </c>
      <c r="AO20">
        <v>4292.6499999999996</v>
      </c>
      <c r="AP20">
        <v>3504.91</v>
      </c>
      <c r="AQ20">
        <v>4210.59</v>
      </c>
      <c r="AR20">
        <v>1864.49</v>
      </c>
      <c r="AS20">
        <v>1181.3</v>
      </c>
      <c r="AT20">
        <v>1060.4000000000001</v>
      </c>
      <c r="AU20">
        <v>1156.8399999999999</v>
      </c>
    </row>
    <row r="21" spans="1:47" x14ac:dyDescent="0.2">
      <c r="A21" t="s">
        <v>360</v>
      </c>
      <c r="B21" t="s">
        <v>361</v>
      </c>
      <c r="C21" t="s">
        <v>362</v>
      </c>
      <c r="D21" t="s">
        <v>363</v>
      </c>
      <c r="E21" t="s">
        <v>265</v>
      </c>
      <c r="F21">
        <v>13</v>
      </c>
      <c r="G21" t="s">
        <v>266</v>
      </c>
      <c r="H21" t="s">
        <v>266</v>
      </c>
      <c r="I21" t="s">
        <v>266</v>
      </c>
      <c r="J21" s="7">
        <v>-1.4649000000000001</v>
      </c>
      <c r="K21" s="8">
        <v>-1.1728000000000001</v>
      </c>
      <c r="L21" s="8">
        <v>0.29199999999999998</v>
      </c>
      <c r="M21" s="9">
        <v>2.7668707000000001E-3</v>
      </c>
      <c r="N21">
        <v>1.81358873E-2</v>
      </c>
      <c r="O21">
        <v>0.13802395579999999</v>
      </c>
      <c r="P21" s="12">
        <v>5.8906497000000002E-3</v>
      </c>
      <c r="Q21">
        <v>1.7960341599999999E-2</v>
      </c>
      <c r="R21">
        <v>7.4294877400000001E-2</v>
      </c>
      <c r="S21">
        <v>10.44</v>
      </c>
      <c r="T21">
        <v>10.51</v>
      </c>
      <c r="U21">
        <v>10.39</v>
      </c>
      <c r="V21">
        <v>10.35</v>
      </c>
      <c r="W21">
        <v>10.41</v>
      </c>
      <c r="X21">
        <v>10.75</v>
      </c>
      <c r="Y21">
        <v>10.24</v>
      </c>
      <c r="Z21">
        <v>10.72</v>
      </c>
      <c r="AA21">
        <v>11.13</v>
      </c>
      <c r="AB21">
        <v>10.59</v>
      </c>
      <c r="AC21">
        <v>9.2100000000000009</v>
      </c>
      <c r="AD21">
        <v>9.9700000000000006</v>
      </c>
      <c r="AE21">
        <v>9.33</v>
      </c>
      <c r="AF21">
        <v>7.59</v>
      </c>
      <c r="AG21">
        <v>19940</v>
      </c>
      <c r="AH21">
        <v>1389.97</v>
      </c>
      <c r="AI21">
        <v>1460.68</v>
      </c>
      <c r="AJ21">
        <v>1341.38</v>
      </c>
      <c r="AK21">
        <v>1309</v>
      </c>
      <c r="AL21">
        <v>1356.45</v>
      </c>
      <c r="AM21">
        <v>1724.66</v>
      </c>
      <c r="AN21">
        <v>1208.23</v>
      </c>
      <c r="AO21">
        <v>1688.65</v>
      </c>
      <c r="AP21">
        <v>2235.13</v>
      </c>
      <c r="AQ21">
        <v>1539.43</v>
      </c>
      <c r="AR21">
        <v>591.97</v>
      </c>
      <c r="AS21">
        <v>1005.45</v>
      </c>
      <c r="AT21">
        <v>643.33000000000004</v>
      </c>
      <c r="AU21">
        <v>192.56</v>
      </c>
    </row>
    <row r="22" spans="1:47" x14ac:dyDescent="0.2">
      <c r="A22" t="s">
        <v>364</v>
      </c>
      <c r="B22" t="s">
        <v>365</v>
      </c>
      <c r="C22" t="s">
        <v>366</v>
      </c>
      <c r="D22" t="s">
        <v>367</v>
      </c>
      <c r="E22" t="s">
        <v>265</v>
      </c>
      <c r="F22">
        <v>5</v>
      </c>
      <c r="G22" t="s">
        <v>368</v>
      </c>
      <c r="H22" t="s">
        <v>369</v>
      </c>
      <c r="I22" t="s">
        <v>370</v>
      </c>
      <c r="J22" s="11">
        <v>-1.7871999999999999</v>
      </c>
      <c r="K22" s="8">
        <v>0.45950000000000002</v>
      </c>
      <c r="L22" s="8">
        <v>2.2467000000000001</v>
      </c>
      <c r="M22" s="9">
        <v>0.1080010165</v>
      </c>
      <c r="N22">
        <v>0.4808642923</v>
      </c>
      <c r="O22">
        <v>8.6347059399999995E-2</v>
      </c>
      <c r="P22">
        <v>0.1191188653</v>
      </c>
      <c r="Q22">
        <v>0.30133605279999998</v>
      </c>
      <c r="R22">
        <v>0.1030450149</v>
      </c>
      <c r="S22">
        <v>8.56</v>
      </c>
      <c r="T22" t="s">
        <v>371</v>
      </c>
      <c r="U22" t="s">
        <v>371</v>
      </c>
      <c r="V22">
        <v>9.43</v>
      </c>
      <c r="W22" t="s">
        <v>371</v>
      </c>
      <c r="X22" t="s">
        <v>371</v>
      </c>
      <c r="Y22">
        <v>11.76</v>
      </c>
      <c r="Z22">
        <v>9.65</v>
      </c>
      <c r="AA22">
        <v>10.64</v>
      </c>
      <c r="AB22">
        <v>12.06</v>
      </c>
      <c r="AC22">
        <v>8.26</v>
      </c>
      <c r="AD22">
        <v>10.06</v>
      </c>
      <c r="AE22">
        <v>8.8800000000000008</v>
      </c>
      <c r="AF22">
        <v>10.09</v>
      </c>
      <c r="AG22" t="s">
        <v>371</v>
      </c>
      <c r="AH22">
        <v>14145</v>
      </c>
      <c r="AI22">
        <v>377.1</v>
      </c>
      <c r="AJ22" t="s">
        <v>371</v>
      </c>
      <c r="AK22" t="s">
        <v>371</v>
      </c>
      <c r="AL22">
        <v>691.11</v>
      </c>
      <c r="AM22" t="s">
        <v>371</v>
      </c>
      <c r="AN22" t="s">
        <v>371</v>
      </c>
      <c r="AO22">
        <v>3477.7</v>
      </c>
      <c r="AP22">
        <v>804.42</v>
      </c>
      <c r="AQ22">
        <v>1595.88</v>
      </c>
      <c r="AR22">
        <v>4261.24</v>
      </c>
      <c r="AS22">
        <v>307.29000000000002</v>
      </c>
      <c r="AT22">
        <v>1071.1600000000001</v>
      </c>
      <c r="AU22">
        <v>471.71</v>
      </c>
    </row>
    <row r="23" spans="1:47" x14ac:dyDescent="0.2">
      <c r="A23" t="s">
        <v>372</v>
      </c>
      <c r="B23" t="s">
        <v>373</v>
      </c>
      <c r="C23" t="s">
        <v>374</v>
      </c>
      <c r="D23" t="s">
        <v>375</v>
      </c>
      <c r="E23" t="s">
        <v>265</v>
      </c>
      <c r="F23">
        <v>9</v>
      </c>
      <c r="G23" t="s">
        <v>266</v>
      </c>
      <c r="H23" t="s">
        <v>266</v>
      </c>
      <c r="I23" t="s">
        <v>266</v>
      </c>
      <c r="J23" s="11">
        <v>-1.4047000000000001</v>
      </c>
      <c r="K23" s="8">
        <v>-0.64749999999999996</v>
      </c>
      <c r="L23" s="8">
        <v>0.75719999999999998</v>
      </c>
      <c r="M23" s="9">
        <v>2.1186700000000002E-5</v>
      </c>
      <c r="N23">
        <v>9.4005096000000007E-3</v>
      </c>
      <c r="O23">
        <v>4.24461E-5</v>
      </c>
      <c r="P23">
        <v>1.5197773E-3</v>
      </c>
      <c r="Q23">
        <v>2.7091256099999999E-2</v>
      </c>
      <c r="R23">
        <v>2.0825220999999999E-3</v>
      </c>
      <c r="S23">
        <v>17.64</v>
      </c>
      <c r="T23">
        <v>17.690000000000001</v>
      </c>
      <c r="U23">
        <v>17.87</v>
      </c>
      <c r="V23">
        <v>17.27</v>
      </c>
      <c r="W23">
        <v>17.61</v>
      </c>
      <c r="X23">
        <v>18.440000000000001</v>
      </c>
      <c r="Y23">
        <v>18.329999999999998</v>
      </c>
      <c r="Z23">
        <v>18.25</v>
      </c>
      <c r="AA23">
        <v>18.48</v>
      </c>
      <c r="AB23">
        <v>18.420000000000002</v>
      </c>
      <c r="AC23">
        <v>17.28</v>
      </c>
      <c r="AD23">
        <v>17.14</v>
      </c>
      <c r="AE23">
        <v>17.18</v>
      </c>
      <c r="AF23">
        <v>16.989999999999998</v>
      </c>
      <c r="AG23">
        <v>17.64</v>
      </c>
      <c r="AH23">
        <v>3790169</v>
      </c>
      <c r="AI23">
        <v>204655.55</v>
      </c>
      <c r="AJ23">
        <v>211995.08</v>
      </c>
      <c r="AK23">
        <v>239850.66</v>
      </c>
      <c r="AL23">
        <v>158547.48000000001</v>
      </c>
      <c r="AM23">
        <v>199895.44</v>
      </c>
      <c r="AN23">
        <v>356011.28</v>
      </c>
      <c r="AO23">
        <v>329808.34000000003</v>
      </c>
      <c r="AP23">
        <v>312721.09000000003</v>
      </c>
      <c r="AQ23">
        <v>365889.91</v>
      </c>
      <c r="AR23">
        <v>350996.22</v>
      </c>
      <c r="AS23">
        <v>159280.48000000001</v>
      </c>
      <c r="AT23">
        <v>144746.44</v>
      </c>
      <c r="AU23">
        <v>148231.22</v>
      </c>
    </row>
    <row r="24" spans="1:47" x14ac:dyDescent="0.2">
      <c r="A24" t="s">
        <v>376</v>
      </c>
      <c r="B24" t="s">
        <v>377</v>
      </c>
      <c r="C24" t="s">
        <v>378</v>
      </c>
      <c r="D24" t="s">
        <v>379</v>
      </c>
      <c r="E24" t="s">
        <v>265</v>
      </c>
      <c r="F24">
        <v>2</v>
      </c>
      <c r="G24" t="s">
        <v>380</v>
      </c>
      <c r="H24" t="s">
        <v>381</v>
      </c>
      <c r="I24" t="s">
        <v>382</v>
      </c>
      <c r="J24" s="11">
        <v>-1.3001</v>
      </c>
      <c r="K24" s="8" t="s">
        <v>371</v>
      </c>
      <c r="L24" s="8" t="s">
        <v>371</v>
      </c>
      <c r="M24" s="9">
        <v>3.4465212199999998E-2</v>
      </c>
      <c r="N24" t="s">
        <v>371</v>
      </c>
      <c r="O24" t="s">
        <v>371</v>
      </c>
      <c r="P24">
        <v>5.7812487900000001E-2</v>
      </c>
      <c r="Q24" t="s">
        <v>371</v>
      </c>
      <c r="R24" t="s">
        <v>371</v>
      </c>
      <c r="S24" t="s">
        <v>371</v>
      </c>
      <c r="T24" t="s">
        <v>371</v>
      </c>
      <c r="U24" t="s">
        <v>371</v>
      </c>
      <c r="V24">
        <v>9.7899999999999991</v>
      </c>
      <c r="W24" t="s">
        <v>371</v>
      </c>
      <c r="X24">
        <v>11.95</v>
      </c>
      <c r="Y24">
        <v>11.89</v>
      </c>
      <c r="Z24">
        <v>11.21</v>
      </c>
      <c r="AA24">
        <v>12.03</v>
      </c>
      <c r="AB24">
        <v>12.85</v>
      </c>
      <c r="AC24">
        <v>10.99</v>
      </c>
      <c r="AD24">
        <v>10.96</v>
      </c>
      <c r="AE24">
        <v>10.62</v>
      </c>
      <c r="AF24">
        <v>10.49</v>
      </c>
      <c r="AG24">
        <v>10.130000000000001</v>
      </c>
      <c r="AH24">
        <v>31212</v>
      </c>
      <c r="AI24" t="s">
        <v>371</v>
      </c>
      <c r="AJ24" t="s">
        <v>371</v>
      </c>
      <c r="AK24" t="s">
        <v>371</v>
      </c>
      <c r="AL24">
        <v>884.07</v>
      </c>
      <c r="AM24" t="s">
        <v>371</v>
      </c>
      <c r="AN24">
        <v>3945.34</v>
      </c>
      <c r="AO24">
        <v>3805.11</v>
      </c>
      <c r="AP24">
        <v>2361.0300000000002</v>
      </c>
      <c r="AQ24">
        <v>4175.1899999999996</v>
      </c>
      <c r="AR24">
        <v>7385.11</v>
      </c>
      <c r="AS24">
        <v>2035.13</v>
      </c>
      <c r="AT24">
        <v>1995.42</v>
      </c>
      <c r="AU24">
        <v>1575.1</v>
      </c>
    </row>
    <row r="25" spans="1:47" x14ac:dyDescent="0.2">
      <c r="A25" t="s">
        <v>383</v>
      </c>
      <c r="B25" t="s">
        <v>384</v>
      </c>
      <c r="C25" t="s">
        <v>385</v>
      </c>
      <c r="D25" t="s">
        <v>386</v>
      </c>
      <c r="E25" t="s">
        <v>265</v>
      </c>
      <c r="F25">
        <v>23</v>
      </c>
      <c r="G25" t="s">
        <v>278</v>
      </c>
      <c r="H25" t="s">
        <v>278</v>
      </c>
      <c r="I25" t="s">
        <v>278</v>
      </c>
      <c r="J25" s="11">
        <v>-1.1035999999999999</v>
      </c>
      <c r="K25" s="8">
        <v>-0.89319999999999999</v>
      </c>
      <c r="L25" s="8">
        <v>0.2104</v>
      </c>
      <c r="M25" s="9">
        <v>3.3528300000000002E-5</v>
      </c>
      <c r="N25">
        <v>1.8848899999999999E-4</v>
      </c>
      <c r="O25">
        <v>5.1157906400000001E-2</v>
      </c>
      <c r="P25">
        <v>1.8823613E-3</v>
      </c>
      <c r="Q25">
        <v>4.0949812000000002E-3</v>
      </c>
      <c r="R25">
        <v>7.40272867E-2</v>
      </c>
      <c r="S25">
        <v>16.52</v>
      </c>
      <c r="T25">
        <v>16.68</v>
      </c>
      <c r="U25">
        <v>16.7</v>
      </c>
      <c r="V25">
        <v>16.46</v>
      </c>
      <c r="W25">
        <v>16.37</v>
      </c>
      <c r="X25">
        <v>16.64</v>
      </c>
      <c r="Y25">
        <v>16.649999999999999</v>
      </c>
      <c r="Z25">
        <v>16.93</v>
      </c>
      <c r="AA25">
        <v>16.89</v>
      </c>
      <c r="AB25">
        <v>16.670000000000002</v>
      </c>
      <c r="AC25">
        <v>16.03</v>
      </c>
      <c r="AD25">
        <v>15.65</v>
      </c>
      <c r="AE25">
        <v>15.82</v>
      </c>
      <c r="AF25">
        <v>15.17</v>
      </c>
      <c r="AG25">
        <v>16.05</v>
      </c>
      <c r="AH25">
        <v>1435960</v>
      </c>
      <c r="AI25">
        <v>94257.45</v>
      </c>
      <c r="AJ25">
        <v>105236.25</v>
      </c>
      <c r="AK25">
        <v>106507.05</v>
      </c>
      <c r="AL25">
        <v>89963.45</v>
      </c>
      <c r="AM25">
        <v>84647.16</v>
      </c>
      <c r="AN25">
        <v>102060.53</v>
      </c>
      <c r="AO25">
        <v>102966.55</v>
      </c>
      <c r="AP25">
        <v>125246.16</v>
      </c>
      <c r="AQ25">
        <v>121341.56</v>
      </c>
      <c r="AR25">
        <v>104467.29</v>
      </c>
      <c r="AS25">
        <v>67086.350000000006</v>
      </c>
      <c r="AT25">
        <v>51556.68</v>
      </c>
      <c r="AU25">
        <v>57695.05</v>
      </c>
    </row>
    <row r="26" spans="1:47" x14ac:dyDescent="0.2">
      <c r="A26" t="s">
        <v>387</v>
      </c>
      <c r="B26" t="s">
        <v>388</v>
      </c>
      <c r="C26" t="s">
        <v>389</v>
      </c>
      <c r="D26" t="s">
        <v>390</v>
      </c>
      <c r="E26" t="s">
        <v>265</v>
      </c>
      <c r="F26">
        <v>42</v>
      </c>
      <c r="G26" t="s">
        <v>391</v>
      </c>
      <c r="H26" t="s">
        <v>392</v>
      </c>
      <c r="I26" t="s">
        <v>393</v>
      </c>
      <c r="J26" s="11">
        <v>-1.6146</v>
      </c>
      <c r="K26" s="8">
        <v>-0.36220000000000002</v>
      </c>
      <c r="L26" s="8">
        <v>1.2524</v>
      </c>
      <c r="M26" s="9">
        <v>3.844912E-4</v>
      </c>
      <c r="N26">
        <v>0.34372404519999999</v>
      </c>
      <c r="O26">
        <v>9.1807089999999998E-4</v>
      </c>
      <c r="P26">
        <v>5.6138828E-3</v>
      </c>
      <c r="Q26">
        <v>0.2479907167</v>
      </c>
      <c r="R26">
        <v>8.4419451000000006E-3</v>
      </c>
      <c r="S26">
        <v>16.940000000000001</v>
      </c>
      <c r="T26">
        <v>17.16</v>
      </c>
      <c r="U26">
        <v>17.2</v>
      </c>
      <c r="V26">
        <v>16.68</v>
      </c>
      <c r="W26">
        <v>16.989999999999998</v>
      </c>
      <c r="X26">
        <v>18.260000000000002</v>
      </c>
      <c r="Y26">
        <v>17.760000000000002</v>
      </c>
      <c r="Z26">
        <v>18.32</v>
      </c>
      <c r="AA26">
        <v>18.46</v>
      </c>
      <c r="AB26">
        <v>18.399999999999999</v>
      </c>
      <c r="AC26">
        <v>16.36</v>
      </c>
      <c r="AD26">
        <v>16.03</v>
      </c>
      <c r="AE26">
        <v>16.18</v>
      </c>
      <c r="AF26">
        <v>16.25</v>
      </c>
      <c r="AG26">
        <v>17.440000000000001</v>
      </c>
      <c r="AH26">
        <v>3103891</v>
      </c>
      <c r="AI26">
        <v>125410.53</v>
      </c>
      <c r="AJ26">
        <v>146779.69</v>
      </c>
      <c r="AK26">
        <v>150762.97</v>
      </c>
      <c r="AL26">
        <v>105082.93</v>
      </c>
      <c r="AM26">
        <v>130304.98</v>
      </c>
      <c r="AN26">
        <v>313333.46999999997</v>
      </c>
      <c r="AO26">
        <v>222334.83</v>
      </c>
      <c r="AP26">
        <v>326956.84000000003</v>
      </c>
      <c r="AQ26">
        <v>360875.88</v>
      </c>
      <c r="AR26">
        <v>344888.62</v>
      </c>
      <c r="AS26">
        <v>84331.34</v>
      </c>
      <c r="AT26">
        <v>67083.259999999995</v>
      </c>
      <c r="AU26">
        <v>74475.3</v>
      </c>
    </row>
    <row r="27" spans="1:47" x14ac:dyDescent="0.2">
      <c r="A27" t="s">
        <v>394</v>
      </c>
      <c r="B27" t="s">
        <v>395</v>
      </c>
      <c r="C27" t="s">
        <v>396</v>
      </c>
      <c r="D27" t="s">
        <v>397</v>
      </c>
      <c r="E27" t="s">
        <v>265</v>
      </c>
      <c r="F27">
        <v>2</v>
      </c>
      <c r="G27" t="s">
        <v>398</v>
      </c>
      <c r="H27" t="s">
        <v>399</v>
      </c>
      <c r="I27" t="s">
        <v>400</v>
      </c>
      <c r="J27" s="11">
        <v>-2.5036999999999998</v>
      </c>
      <c r="K27" s="8">
        <v>-0.3049</v>
      </c>
      <c r="L27" s="8">
        <v>2.1987999999999999</v>
      </c>
      <c r="M27" s="9">
        <v>1.0016450499999999E-2</v>
      </c>
      <c r="N27">
        <v>0.8208110166</v>
      </c>
      <c r="O27">
        <v>9.8921909999999998E-3</v>
      </c>
      <c r="P27">
        <v>2.8107164E-2</v>
      </c>
      <c r="Q27">
        <v>0.41684982349999999</v>
      </c>
      <c r="R27">
        <v>2.7888678600000001E-2</v>
      </c>
      <c r="S27">
        <v>11.14</v>
      </c>
      <c r="T27">
        <v>10.46</v>
      </c>
      <c r="U27">
        <v>9.4499999999999993</v>
      </c>
      <c r="V27">
        <v>4.37</v>
      </c>
      <c r="W27">
        <v>12.41</v>
      </c>
      <c r="X27">
        <v>13.19</v>
      </c>
      <c r="Y27">
        <v>11.88</v>
      </c>
      <c r="Z27">
        <v>13.81</v>
      </c>
      <c r="AA27">
        <v>12.99</v>
      </c>
      <c r="AB27">
        <v>13.21</v>
      </c>
      <c r="AC27">
        <v>9.41</v>
      </c>
      <c r="AD27">
        <v>12.39</v>
      </c>
      <c r="AE27">
        <v>7.52</v>
      </c>
      <c r="AF27">
        <v>6.96</v>
      </c>
      <c r="AG27">
        <v>10.41</v>
      </c>
      <c r="AH27">
        <v>63861</v>
      </c>
      <c r="AI27">
        <v>2262.3200000000002</v>
      </c>
      <c r="AJ27">
        <v>1405.85</v>
      </c>
      <c r="AK27">
        <v>697.24</v>
      </c>
      <c r="AL27">
        <v>20.61</v>
      </c>
      <c r="AM27">
        <v>5437.17</v>
      </c>
      <c r="AN27">
        <v>9373.0400000000009</v>
      </c>
      <c r="AO27">
        <v>3776.17</v>
      </c>
      <c r="AP27">
        <v>14337.13</v>
      </c>
      <c r="AQ27">
        <v>8117.64</v>
      </c>
      <c r="AR27">
        <v>9494.1299999999992</v>
      </c>
      <c r="AS27">
        <v>679.99</v>
      </c>
      <c r="AT27">
        <v>5373.64</v>
      </c>
      <c r="AU27">
        <v>182.96</v>
      </c>
    </row>
    <row r="28" spans="1:47" x14ac:dyDescent="0.2">
      <c r="A28" t="s">
        <v>401</v>
      </c>
      <c r="B28" t="s">
        <v>402</v>
      </c>
      <c r="C28" t="s">
        <v>403</v>
      </c>
      <c r="D28" t="s">
        <v>404</v>
      </c>
      <c r="E28" t="s">
        <v>265</v>
      </c>
      <c r="F28">
        <v>8</v>
      </c>
      <c r="G28" t="s">
        <v>405</v>
      </c>
      <c r="H28" t="s">
        <v>406</v>
      </c>
      <c r="I28" t="s">
        <v>407</v>
      </c>
      <c r="J28" s="11">
        <v>-1.9885999999999999</v>
      </c>
      <c r="K28" s="8">
        <v>-0.40949999999999998</v>
      </c>
      <c r="L28" s="8">
        <v>1.5790999999999999</v>
      </c>
      <c r="M28" s="9">
        <v>2.3681039000000002E-3</v>
      </c>
      <c r="N28">
        <v>7.0923514500000007E-2</v>
      </c>
      <c r="O28">
        <v>3.2940506E-3</v>
      </c>
      <c r="P28">
        <v>1.3594921899999999E-2</v>
      </c>
      <c r="Q28">
        <v>9.09014722E-2</v>
      </c>
      <c r="R28">
        <v>1.6022129199999999E-2</v>
      </c>
      <c r="S28">
        <v>12.26</v>
      </c>
      <c r="T28">
        <v>12.37</v>
      </c>
      <c r="U28">
        <v>12.52</v>
      </c>
      <c r="V28">
        <v>11.64</v>
      </c>
      <c r="W28">
        <v>12.37</v>
      </c>
      <c r="X28">
        <v>13.67</v>
      </c>
      <c r="Y28">
        <v>13.42</v>
      </c>
      <c r="Z28">
        <v>13.64</v>
      </c>
      <c r="AA28">
        <v>13.96</v>
      </c>
      <c r="AB28">
        <v>14.33</v>
      </c>
      <c r="AC28">
        <v>12.15</v>
      </c>
      <c r="AD28">
        <v>11.56</v>
      </c>
      <c r="AE28">
        <v>11.7</v>
      </c>
      <c r="AF28">
        <v>11.92</v>
      </c>
      <c r="AG28">
        <v>12.91</v>
      </c>
      <c r="AH28">
        <v>127466</v>
      </c>
      <c r="AI28">
        <v>4889.7</v>
      </c>
      <c r="AJ28">
        <v>5289.07</v>
      </c>
      <c r="AK28">
        <v>5888.71</v>
      </c>
      <c r="AL28">
        <v>3186.3</v>
      </c>
      <c r="AM28">
        <v>5282.87</v>
      </c>
      <c r="AN28">
        <v>13060.28</v>
      </c>
      <c r="AO28">
        <v>10975.54</v>
      </c>
      <c r="AP28">
        <v>12761.07</v>
      </c>
      <c r="AQ28">
        <v>15914.8</v>
      </c>
      <c r="AR28">
        <v>20600.580000000002</v>
      </c>
      <c r="AS28">
        <v>4543.3999999999996</v>
      </c>
      <c r="AT28">
        <v>3024.62</v>
      </c>
      <c r="AU28">
        <v>3334.98</v>
      </c>
    </row>
    <row r="29" spans="1:47" x14ac:dyDescent="0.2">
      <c r="A29" t="s">
        <v>408</v>
      </c>
      <c r="B29" t="s">
        <v>409</v>
      </c>
      <c r="C29" t="s">
        <v>410</v>
      </c>
      <c r="D29" t="s">
        <v>411</v>
      </c>
      <c r="E29" t="s">
        <v>265</v>
      </c>
      <c r="F29">
        <v>9</v>
      </c>
      <c r="G29" t="s">
        <v>412</v>
      </c>
      <c r="H29" t="s">
        <v>413</v>
      </c>
      <c r="I29" t="s">
        <v>414</v>
      </c>
      <c r="J29" s="11">
        <v>-1.3512999999999999</v>
      </c>
      <c r="K29" s="8">
        <v>-0.46500000000000002</v>
      </c>
      <c r="L29" s="8">
        <v>0.88629999999999998</v>
      </c>
      <c r="M29" s="9">
        <v>9.6415000000000008E-6</v>
      </c>
      <c r="N29">
        <v>3.0993515900000001E-2</v>
      </c>
      <c r="O29">
        <v>6.8758199999999995E-5</v>
      </c>
      <c r="P29">
        <v>1.166814E-3</v>
      </c>
      <c r="Q29">
        <v>5.42228659E-2</v>
      </c>
      <c r="R29">
        <v>2.6102047999999999E-3</v>
      </c>
      <c r="S29">
        <v>16.260000000000002</v>
      </c>
      <c r="T29">
        <v>16.52</v>
      </c>
      <c r="U29">
        <v>16.72</v>
      </c>
      <c r="V29">
        <v>16.11</v>
      </c>
      <c r="W29">
        <v>16.46</v>
      </c>
      <c r="X29">
        <v>17.34</v>
      </c>
      <c r="Y29">
        <v>17.149999999999999</v>
      </c>
      <c r="Z29">
        <v>17.28</v>
      </c>
      <c r="AA29">
        <v>17.53</v>
      </c>
      <c r="AB29">
        <v>17.239999999999998</v>
      </c>
      <c r="AC29">
        <v>16.29</v>
      </c>
      <c r="AD29">
        <v>16.07</v>
      </c>
      <c r="AE29">
        <v>16.11</v>
      </c>
      <c r="AF29">
        <v>15.87</v>
      </c>
      <c r="AG29">
        <v>16.22</v>
      </c>
      <c r="AH29">
        <v>1724888</v>
      </c>
      <c r="AI29">
        <v>78274.350000000006</v>
      </c>
      <c r="AJ29">
        <v>93719.84</v>
      </c>
      <c r="AK29">
        <v>108138.7</v>
      </c>
      <c r="AL29">
        <v>70782.23</v>
      </c>
      <c r="AM29">
        <v>90051.199999999997</v>
      </c>
      <c r="AN29">
        <v>166056.28</v>
      </c>
      <c r="AO29">
        <v>145506.19</v>
      </c>
      <c r="AP29">
        <v>159477.94</v>
      </c>
      <c r="AQ29">
        <v>189467.25</v>
      </c>
      <c r="AR29">
        <v>154610.53</v>
      </c>
      <c r="AS29">
        <v>79926.27</v>
      </c>
      <c r="AT29">
        <v>68788.63</v>
      </c>
      <c r="AU29">
        <v>70506.8</v>
      </c>
    </row>
    <row r="30" spans="1:47" x14ac:dyDescent="0.2">
      <c r="A30" t="s">
        <v>415</v>
      </c>
      <c r="B30" t="s">
        <v>416</v>
      </c>
      <c r="C30" t="s">
        <v>417</v>
      </c>
      <c r="D30" t="s">
        <v>418</v>
      </c>
      <c r="E30" t="s">
        <v>265</v>
      </c>
      <c r="F30">
        <v>20</v>
      </c>
      <c r="G30" t="s">
        <v>419</v>
      </c>
      <c r="H30" t="s">
        <v>420</v>
      </c>
      <c r="I30" t="s">
        <v>421</v>
      </c>
      <c r="J30" s="11">
        <v>-1.0965</v>
      </c>
      <c r="K30" s="8">
        <v>-0.39269999999999999</v>
      </c>
      <c r="L30" s="8">
        <v>0.70379999999999998</v>
      </c>
      <c r="M30" s="9">
        <v>1.219431E-3</v>
      </c>
      <c r="N30">
        <v>0.19874103530000001</v>
      </c>
      <c r="O30">
        <v>8.7060244999999994E-3</v>
      </c>
      <c r="P30">
        <v>9.7295488999999992E-3</v>
      </c>
      <c r="Q30">
        <v>0.17634752049999999</v>
      </c>
      <c r="R30">
        <v>2.6033461800000001E-2</v>
      </c>
      <c r="S30">
        <v>14.22</v>
      </c>
      <c r="T30">
        <v>14.53</v>
      </c>
      <c r="U30">
        <v>14.91</v>
      </c>
      <c r="V30">
        <v>13.96</v>
      </c>
      <c r="W30">
        <v>14.1</v>
      </c>
      <c r="X30">
        <v>15.01</v>
      </c>
      <c r="Y30">
        <v>14.61</v>
      </c>
      <c r="Z30">
        <v>15.14</v>
      </c>
      <c r="AA30">
        <v>15.36</v>
      </c>
      <c r="AB30">
        <v>15.22</v>
      </c>
      <c r="AC30">
        <v>14.61</v>
      </c>
      <c r="AD30">
        <v>13.84</v>
      </c>
      <c r="AE30">
        <v>13.85</v>
      </c>
      <c r="AF30">
        <v>14.05</v>
      </c>
      <c r="AG30">
        <v>14.4</v>
      </c>
      <c r="AH30">
        <v>407931</v>
      </c>
      <c r="AI30">
        <v>19092.88</v>
      </c>
      <c r="AJ30">
        <v>23593.05</v>
      </c>
      <c r="AK30">
        <v>30778.85</v>
      </c>
      <c r="AL30">
        <v>15949.21</v>
      </c>
      <c r="AM30">
        <v>17590.89</v>
      </c>
      <c r="AN30">
        <v>33060.57</v>
      </c>
      <c r="AO30">
        <v>25074.9</v>
      </c>
      <c r="AP30">
        <v>36065.230000000003</v>
      </c>
      <c r="AQ30">
        <v>41942.51</v>
      </c>
      <c r="AR30">
        <v>38145.440000000002</v>
      </c>
      <c r="AS30">
        <v>25057.71</v>
      </c>
      <c r="AT30">
        <v>14661.21</v>
      </c>
      <c r="AU30">
        <v>14817.32</v>
      </c>
    </row>
    <row r="31" spans="1:47" x14ac:dyDescent="0.2">
      <c r="A31" t="s">
        <v>422</v>
      </c>
      <c r="B31" t="s">
        <v>423</v>
      </c>
      <c r="C31" t="s">
        <v>424</v>
      </c>
      <c r="D31" t="s">
        <v>425</v>
      </c>
      <c r="E31" t="s">
        <v>265</v>
      </c>
      <c r="F31">
        <v>7</v>
      </c>
      <c r="G31" t="s">
        <v>324</v>
      </c>
      <c r="H31" t="s">
        <v>324</v>
      </c>
      <c r="I31" t="s">
        <v>324</v>
      </c>
      <c r="J31" s="11">
        <v>-1.4430000000000001</v>
      </c>
      <c r="K31" s="8">
        <v>-0.62109999999999999</v>
      </c>
      <c r="L31" s="8">
        <v>0.82189999999999996</v>
      </c>
      <c r="M31" s="9">
        <v>3.3936463700000002E-2</v>
      </c>
      <c r="N31">
        <v>0.3611642907</v>
      </c>
      <c r="O31">
        <v>9.3705480000000005E-4</v>
      </c>
      <c r="P31">
        <v>5.7398619400000003E-2</v>
      </c>
      <c r="Q31">
        <v>0.25575378929999998</v>
      </c>
      <c r="R31">
        <v>8.4866760999999999E-3</v>
      </c>
      <c r="S31">
        <v>10.15</v>
      </c>
      <c r="T31">
        <v>10.65</v>
      </c>
      <c r="U31">
        <v>10.72</v>
      </c>
      <c r="V31">
        <v>9.91</v>
      </c>
      <c r="W31">
        <v>10.83</v>
      </c>
      <c r="X31">
        <v>11.38</v>
      </c>
      <c r="Y31">
        <v>11.07</v>
      </c>
      <c r="Z31">
        <v>11.5</v>
      </c>
      <c r="AA31">
        <v>11.38</v>
      </c>
      <c r="AB31">
        <v>11.2</v>
      </c>
      <c r="AC31">
        <v>9.93</v>
      </c>
      <c r="AD31">
        <v>9.23</v>
      </c>
      <c r="AE31">
        <v>0.24</v>
      </c>
      <c r="AF31">
        <v>11.08</v>
      </c>
      <c r="AG31">
        <v>8.6300000000000008</v>
      </c>
      <c r="AH31">
        <v>25270</v>
      </c>
      <c r="AI31">
        <v>1136.3800000000001</v>
      </c>
      <c r="AJ31">
        <v>1609.91</v>
      </c>
      <c r="AK31">
        <v>1681.3</v>
      </c>
      <c r="AL31">
        <v>961.44</v>
      </c>
      <c r="AM31">
        <v>1819.49</v>
      </c>
      <c r="AN31">
        <v>2660.95</v>
      </c>
      <c r="AO31">
        <v>2156.65</v>
      </c>
      <c r="AP31">
        <v>2903.4</v>
      </c>
      <c r="AQ31">
        <v>2664.45</v>
      </c>
      <c r="AR31">
        <v>2357.4499999999998</v>
      </c>
      <c r="AS31">
        <v>978.71</v>
      </c>
      <c r="AT31">
        <v>601.14</v>
      </c>
      <c r="AU31">
        <v>1.18</v>
      </c>
    </row>
    <row r="32" spans="1:47" x14ac:dyDescent="0.2">
      <c r="A32" t="s">
        <v>426</v>
      </c>
      <c r="B32" t="s">
        <v>427</v>
      </c>
      <c r="C32" t="s">
        <v>428</v>
      </c>
      <c r="D32" t="s">
        <v>429</v>
      </c>
      <c r="E32" t="s">
        <v>265</v>
      </c>
      <c r="F32">
        <v>28</v>
      </c>
      <c r="G32" t="s">
        <v>430</v>
      </c>
      <c r="H32" t="s">
        <v>308</v>
      </c>
      <c r="I32" t="s">
        <v>431</v>
      </c>
      <c r="J32" s="11">
        <v>-1.6206</v>
      </c>
      <c r="K32" s="8">
        <v>-0.98070000000000002</v>
      </c>
      <c r="L32" s="8">
        <v>0.63990000000000002</v>
      </c>
      <c r="M32" s="9">
        <v>2.8621979999999999E-4</v>
      </c>
      <c r="N32">
        <v>5.9326162999999996E-3</v>
      </c>
      <c r="O32">
        <v>1.0442618900000001E-2</v>
      </c>
      <c r="P32">
        <v>4.9278706999999998E-3</v>
      </c>
      <c r="Q32">
        <v>2.1236538700000002E-2</v>
      </c>
      <c r="R32">
        <v>2.86520548E-2</v>
      </c>
      <c r="S32">
        <v>16.440000000000001</v>
      </c>
      <c r="T32">
        <v>17.02</v>
      </c>
      <c r="U32">
        <v>17.21</v>
      </c>
      <c r="V32">
        <v>16.5</v>
      </c>
      <c r="W32">
        <v>16.93</v>
      </c>
      <c r="X32">
        <v>17.559999999999999</v>
      </c>
      <c r="Y32">
        <v>17.059999999999999</v>
      </c>
      <c r="Z32">
        <v>17.399999999999999</v>
      </c>
      <c r="AA32">
        <v>17.82</v>
      </c>
      <c r="AB32">
        <v>17.510000000000002</v>
      </c>
      <c r="AC32">
        <v>16.329999999999998</v>
      </c>
      <c r="AD32">
        <v>15.82</v>
      </c>
      <c r="AE32">
        <v>16.079999999999998</v>
      </c>
      <c r="AF32">
        <v>15.97</v>
      </c>
      <c r="AG32">
        <v>16.84</v>
      </c>
      <c r="AH32">
        <v>2049532</v>
      </c>
      <c r="AI32">
        <v>88607.25</v>
      </c>
      <c r="AJ32">
        <v>133222.78</v>
      </c>
      <c r="AK32">
        <v>151669.32999999999</v>
      </c>
      <c r="AL32">
        <v>92380.98</v>
      </c>
      <c r="AM32">
        <v>124717.22</v>
      </c>
      <c r="AN32">
        <v>192991.83</v>
      </c>
      <c r="AO32">
        <v>136558.06</v>
      </c>
      <c r="AP32">
        <v>173098.34</v>
      </c>
      <c r="AQ32">
        <v>231261.36</v>
      </c>
      <c r="AR32">
        <v>186352.3</v>
      </c>
      <c r="AS32">
        <v>82431.48</v>
      </c>
      <c r="AT32">
        <v>58038.55</v>
      </c>
      <c r="AU32">
        <v>69499.88</v>
      </c>
    </row>
    <row r="33" spans="1:47" x14ac:dyDescent="0.2">
      <c r="A33" t="s">
        <v>432</v>
      </c>
      <c r="B33" t="s">
        <v>433</v>
      </c>
      <c r="C33" t="s">
        <v>434</v>
      </c>
      <c r="D33" t="s">
        <v>435</v>
      </c>
      <c r="E33" t="s">
        <v>265</v>
      </c>
      <c r="F33">
        <v>9</v>
      </c>
      <c r="G33" t="s">
        <v>436</v>
      </c>
      <c r="H33" t="s">
        <v>436</v>
      </c>
      <c r="I33" t="s">
        <v>436</v>
      </c>
      <c r="J33" s="11">
        <v>-1.0999000000000001</v>
      </c>
      <c r="K33" s="8">
        <v>-0.34489999999999998</v>
      </c>
      <c r="L33" s="8">
        <v>0.755</v>
      </c>
      <c r="M33" s="9">
        <v>1.9516999999999999E-4</v>
      </c>
      <c r="N33">
        <v>7.92425083E-2</v>
      </c>
      <c r="O33">
        <v>1.6708897000000001E-3</v>
      </c>
      <c r="P33">
        <v>4.1834652E-3</v>
      </c>
      <c r="Q33">
        <v>9.7440675899999996E-2</v>
      </c>
      <c r="R33">
        <v>1.13840474E-2</v>
      </c>
      <c r="S33">
        <v>14.77</v>
      </c>
      <c r="T33">
        <v>15.01</v>
      </c>
      <c r="U33">
        <v>14.88</v>
      </c>
      <c r="V33">
        <v>14.75</v>
      </c>
      <c r="W33">
        <v>14.81</v>
      </c>
      <c r="X33">
        <v>15.74</v>
      </c>
      <c r="Y33">
        <v>15.31</v>
      </c>
      <c r="Z33">
        <v>15.69</v>
      </c>
      <c r="AA33">
        <v>15.77</v>
      </c>
      <c r="AB33">
        <v>15.44</v>
      </c>
      <c r="AC33">
        <v>14.58</v>
      </c>
      <c r="AD33">
        <v>14.67</v>
      </c>
      <c r="AE33">
        <v>14.66</v>
      </c>
      <c r="AF33">
        <v>14.72</v>
      </c>
      <c r="AG33">
        <v>15</v>
      </c>
      <c r="AH33">
        <v>578595</v>
      </c>
      <c r="AI33">
        <v>27902.29</v>
      </c>
      <c r="AJ33">
        <v>32928.269999999997</v>
      </c>
      <c r="AK33">
        <v>30084.21</v>
      </c>
      <c r="AL33">
        <v>27571.48</v>
      </c>
      <c r="AM33">
        <v>28712.61</v>
      </c>
      <c r="AN33">
        <v>54717.21</v>
      </c>
      <c r="AO33">
        <v>40535.019999999997</v>
      </c>
      <c r="AP33">
        <v>52756.74</v>
      </c>
      <c r="AQ33">
        <v>55969.03</v>
      </c>
      <c r="AR33">
        <v>44436.55</v>
      </c>
      <c r="AS33">
        <v>24430.11</v>
      </c>
      <c r="AT33">
        <v>26054.99</v>
      </c>
      <c r="AU33">
        <v>25902.52</v>
      </c>
    </row>
    <row r="34" spans="1:47" x14ac:dyDescent="0.2">
      <c r="A34" t="s">
        <v>437</v>
      </c>
      <c r="B34" t="s">
        <v>438</v>
      </c>
      <c r="C34" t="s">
        <v>439</v>
      </c>
      <c r="D34" t="s">
        <v>440</v>
      </c>
      <c r="E34" t="s">
        <v>265</v>
      </c>
      <c r="F34">
        <v>15</v>
      </c>
      <c r="G34" t="s">
        <v>266</v>
      </c>
      <c r="H34" t="s">
        <v>266</v>
      </c>
      <c r="I34" t="s">
        <v>266</v>
      </c>
      <c r="J34" s="11">
        <v>-1.0958000000000001</v>
      </c>
      <c r="K34" s="8">
        <v>0.1812</v>
      </c>
      <c r="L34" s="8">
        <v>1.2769999999999999</v>
      </c>
      <c r="M34" s="9">
        <v>3.8032250699999999E-2</v>
      </c>
      <c r="N34">
        <v>0.30403148120000001</v>
      </c>
      <c r="O34">
        <v>2.6602277300000001E-2</v>
      </c>
      <c r="P34">
        <v>6.1412003899999998E-2</v>
      </c>
      <c r="Q34">
        <v>0.23020795120000001</v>
      </c>
      <c r="R34">
        <v>4.94018809E-2</v>
      </c>
      <c r="S34">
        <v>12</v>
      </c>
      <c r="T34">
        <v>11.44</v>
      </c>
      <c r="U34">
        <v>11.19</v>
      </c>
      <c r="V34">
        <v>11.92</v>
      </c>
      <c r="W34">
        <v>11.96</v>
      </c>
      <c r="X34">
        <v>12.49</v>
      </c>
      <c r="Y34">
        <v>12.86</v>
      </c>
      <c r="Z34">
        <v>12.66</v>
      </c>
      <c r="AA34">
        <v>12.93</v>
      </c>
      <c r="AB34">
        <v>13.76</v>
      </c>
      <c r="AC34">
        <v>11.76</v>
      </c>
      <c r="AD34">
        <v>12.06</v>
      </c>
      <c r="AE34">
        <v>12.01</v>
      </c>
      <c r="AF34">
        <v>11.82</v>
      </c>
      <c r="AG34">
        <v>12.03</v>
      </c>
      <c r="AH34">
        <v>82641</v>
      </c>
      <c r="AI34">
        <v>4099.62</v>
      </c>
      <c r="AJ34">
        <v>2783.63</v>
      </c>
      <c r="AK34">
        <v>2329.1999999999998</v>
      </c>
      <c r="AL34">
        <v>3872.09</v>
      </c>
      <c r="AM34">
        <v>3972.12</v>
      </c>
      <c r="AN34">
        <v>5758.58</v>
      </c>
      <c r="AO34">
        <v>7449.21</v>
      </c>
      <c r="AP34">
        <v>6454.37</v>
      </c>
      <c r="AQ34">
        <v>7781.15</v>
      </c>
      <c r="AR34">
        <v>13891.12</v>
      </c>
      <c r="AS34">
        <v>3478.4</v>
      </c>
      <c r="AT34">
        <v>4266.08</v>
      </c>
      <c r="AU34">
        <v>4116.6400000000003</v>
      </c>
    </row>
    <row r="35" spans="1:47" x14ac:dyDescent="0.2">
      <c r="A35" t="s">
        <v>441</v>
      </c>
      <c r="B35" t="s">
        <v>442</v>
      </c>
      <c r="C35" t="s">
        <v>443</v>
      </c>
      <c r="D35" t="s">
        <v>444</v>
      </c>
      <c r="E35" t="s">
        <v>265</v>
      </c>
      <c r="F35">
        <v>16</v>
      </c>
      <c r="G35" t="s">
        <v>266</v>
      </c>
      <c r="H35" t="s">
        <v>266</v>
      </c>
      <c r="I35" t="s">
        <v>266</v>
      </c>
      <c r="J35" s="11">
        <v>-1.2928999999999999</v>
      </c>
      <c r="K35" s="8">
        <v>-0.79730000000000001</v>
      </c>
      <c r="L35" s="8">
        <v>0.49559999999999998</v>
      </c>
      <c r="M35" s="9">
        <v>2.0665769E-3</v>
      </c>
      <c r="N35">
        <v>3.9984541399999997E-2</v>
      </c>
      <c r="O35">
        <v>1.4594729799999999E-2</v>
      </c>
      <c r="P35">
        <v>1.27661922E-2</v>
      </c>
      <c r="Q35">
        <v>6.3367591000000001E-2</v>
      </c>
      <c r="R35">
        <v>3.4532498000000002E-2</v>
      </c>
      <c r="S35">
        <v>14.14</v>
      </c>
      <c r="T35">
        <v>14.3</v>
      </c>
      <c r="U35">
        <v>14.47</v>
      </c>
      <c r="V35">
        <v>13.9</v>
      </c>
      <c r="W35">
        <v>14.01</v>
      </c>
      <c r="X35">
        <v>14.42</v>
      </c>
      <c r="Y35">
        <v>14.46</v>
      </c>
      <c r="Z35">
        <v>14.78</v>
      </c>
      <c r="AA35">
        <v>14.99</v>
      </c>
      <c r="AB35">
        <v>14.64</v>
      </c>
      <c r="AC35">
        <v>14.05</v>
      </c>
      <c r="AD35">
        <v>13.73</v>
      </c>
      <c r="AE35">
        <v>13.62</v>
      </c>
      <c r="AF35">
        <v>13.14</v>
      </c>
      <c r="AG35">
        <v>14.2</v>
      </c>
      <c r="AH35">
        <v>313995</v>
      </c>
      <c r="AI35">
        <v>18079.61</v>
      </c>
      <c r="AJ35">
        <v>20153.91</v>
      </c>
      <c r="AK35">
        <v>22622.639999999999</v>
      </c>
      <c r="AL35">
        <v>15279.85</v>
      </c>
      <c r="AM35">
        <v>16548.560000000001</v>
      </c>
      <c r="AN35">
        <v>21910.47</v>
      </c>
      <c r="AO35">
        <v>22545.34</v>
      </c>
      <c r="AP35">
        <v>28053.98</v>
      </c>
      <c r="AQ35">
        <v>32615.88</v>
      </c>
      <c r="AR35">
        <v>25549.59</v>
      </c>
      <c r="AS35">
        <v>16966.68</v>
      </c>
      <c r="AT35">
        <v>13542.96</v>
      </c>
      <c r="AU35">
        <v>12614.21</v>
      </c>
    </row>
    <row r="36" spans="1:47" x14ac:dyDescent="0.2">
      <c r="A36" t="s">
        <v>445</v>
      </c>
      <c r="B36" t="s">
        <v>446</v>
      </c>
      <c r="C36" t="s">
        <v>447</v>
      </c>
      <c r="D36" t="s">
        <v>448</v>
      </c>
      <c r="E36" t="s">
        <v>265</v>
      </c>
      <c r="F36">
        <v>15</v>
      </c>
      <c r="G36" t="s">
        <v>278</v>
      </c>
      <c r="H36" t="s">
        <v>278</v>
      </c>
      <c r="I36" t="s">
        <v>278</v>
      </c>
      <c r="J36" s="11">
        <v>-1.0571999999999999</v>
      </c>
      <c r="K36" s="8">
        <v>-0.55400000000000005</v>
      </c>
      <c r="L36" s="8">
        <v>0.50319999999999998</v>
      </c>
      <c r="M36" s="9">
        <v>3.6947618999999998E-3</v>
      </c>
      <c r="N36">
        <v>8.7745263899999995E-2</v>
      </c>
      <c r="O36">
        <v>1.37449081E-2</v>
      </c>
      <c r="P36">
        <v>1.7020727999999999E-2</v>
      </c>
      <c r="Q36">
        <v>0.10412784460000001</v>
      </c>
      <c r="R36">
        <v>3.3334612499999999E-2</v>
      </c>
      <c r="S36">
        <v>14.2</v>
      </c>
      <c r="T36">
        <v>14.34</v>
      </c>
      <c r="U36">
        <v>14.35</v>
      </c>
      <c r="V36">
        <v>13.83</v>
      </c>
      <c r="W36">
        <v>14.18</v>
      </c>
      <c r="X36">
        <v>14.69</v>
      </c>
      <c r="Y36">
        <v>14.29</v>
      </c>
      <c r="Z36">
        <v>14.79</v>
      </c>
      <c r="AA36">
        <v>14.98</v>
      </c>
      <c r="AB36">
        <v>14.64</v>
      </c>
      <c r="AC36">
        <v>14.09</v>
      </c>
      <c r="AD36">
        <v>13.66</v>
      </c>
      <c r="AE36">
        <v>13.86</v>
      </c>
      <c r="AF36">
        <v>13.95</v>
      </c>
      <c r="AG36">
        <v>14.15</v>
      </c>
      <c r="AH36">
        <v>328007</v>
      </c>
      <c r="AI36">
        <v>18868.25</v>
      </c>
      <c r="AJ36">
        <v>20775.28</v>
      </c>
      <c r="AK36">
        <v>20810.87</v>
      </c>
      <c r="AL36">
        <v>14557.47</v>
      </c>
      <c r="AM36">
        <v>18575.28</v>
      </c>
      <c r="AN36">
        <v>26452.54</v>
      </c>
      <c r="AO36">
        <v>19965.439999999999</v>
      </c>
      <c r="AP36">
        <v>28243.61</v>
      </c>
      <c r="AQ36">
        <v>32370.66</v>
      </c>
      <c r="AR36">
        <v>25611.5</v>
      </c>
      <c r="AS36">
        <v>17469.5</v>
      </c>
      <c r="AT36">
        <v>12932.18</v>
      </c>
      <c r="AU36">
        <v>14905.57</v>
      </c>
    </row>
    <row r="37" spans="1:47" x14ac:dyDescent="0.2">
      <c r="A37" t="s">
        <v>449</v>
      </c>
      <c r="B37" t="s">
        <v>450</v>
      </c>
      <c r="C37" t="s">
        <v>451</v>
      </c>
      <c r="D37" t="s">
        <v>452</v>
      </c>
      <c r="E37" t="s">
        <v>265</v>
      </c>
      <c r="F37">
        <v>2</v>
      </c>
      <c r="G37" t="s">
        <v>324</v>
      </c>
      <c r="H37" t="s">
        <v>324</v>
      </c>
      <c r="I37" t="s">
        <v>324</v>
      </c>
      <c r="J37" s="11" t="s">
        <v>371</v>
      </c>
      <c r="K37" s="8" t="s">
        <v>371</v>
      </c>
      <c r="L37" s="8">
        <v>0.96540000000000004</v>
      </c>
      <c r="M37" s="9" t="s">
        <v>371</v>
      </c>
      <c r="N37" t="s">
        <v>371</v>
      </c>
      <c r="O37">
        <v>3.9060529900000002E-2</v>
      </c>
      <c r="P37" t="s">
        <v>371</v>
      </c>
      <c r="Q37" t="s">
        <v>371</v>
      </c>
      <c r="R37">
        <v>6.2425325599999998E-2</v>
      </c>
      <c r="S37">
        <v>10.7</v>
      </c>
      <c r="T37">
        <v>12.2</v>
      </c>
      <c r="U37">
        <v>12.22</v>
      </c>
      <c r="V37" t="s">
        <v>371</v>
      </c>
      <c r="W37">
        <v>10.94</v>
      </c>
      <c r="X37">
        <v>13.02</v>
      </c>
      <c r="Y37" t="s">
        <v>371</v>
      </c>
      <c r="Z37">
        <v>12.62</v>
      </c>
      <c r="AA37">
        <v>12.7</v>
      </c>
      <c r="AB37">
        <v>12.06</v>
      </c>
      <c r="AC37">
        <v>11.09</v>
      </c>
      <c r="AD37" t="s">
        <v>371</v>
      </c>
      <c r="AE37" t="s">
        <v>371</v>
      </c>
      <c r="AF37" t="s">
        <v>371</v>
      </c>
      <c r="AG37" t="s">
        <v>371</v>
      </c>
      <c r="AH37">
        <v>45562</v>
      </c>
      <c r="AI37">
        <v>1659.24</v>
      </c>
      <c r="AJ37">
        <v>4691.5600000000004</v>
      </c>
      <c r="AK37">
        <v>4763.3100000000004</v>
      </c>
      <c r="AL37" t="s">
        <v>371</v>
      </c>
      <c r="AM37">
        <v>1970.89</v>
      </c>
      <c r="AN37">
        <v>8324.67</v>
      </c>
      <c r="AO37" t="s">
        <v>371</v>
      </c>
      <c r="AP37">
        <v>6291.98</v>
      </c>
      <c r="AQ37">
        <v>6662.13</v>
      </c>
      <c r="AR37">
        <v>4271.6099999999997</v>
      </c>
      <c r="AS37">
        <v>2186.0100000000002</v>
      </c>
      <c r="AT37" t="s">
        <v>371</v>
      </c>
      <c r="AU37" t="s">
        <v>371</v>
      </c>
    </row>
    <row r="38" spans="1:47" x14ac:dyDescent="0.2">
      <c r="A38" t="s">
        <v>453</v>
      </c>
      <c r="B38" t="s">
        <v>454</v>
      </c>
      <c r="C38" t="s">
        <v>455</v>
      </c>
      <c r="D38" t="s">
        <v>456</v>
      </c>
      <c r="E38" t="s">
        <v>265</v>
      </c>
      <c r="F38">
        <v>19</v>
      </c>
      <c r="G38" t="s">
        <v>278</v>
      </c>
      <c r="H38" t="s">
        <v>278</v>
      </c>
      <c r="I38" t="s">
        <v>278</v>
      </c>
      <c r="J38" s="11">
        <v>-2.2073</v>
      </c>
      <c r="K38" s="8">
        <v>-0.98470000000000002</v>
      </c>
      <c r="L38" s="8">
        <v>1.2226999999999999</v>
      </c>
      <c r="M38" s="9">
        <v>1.50755E-5</v>
      </c>
      <c r="N38">
        <v>9.8672494999999995E-3</v>
      </c>
      <c r="O38">
        <v>1.3957180000000001E-4</v>
      </c>
      <c r="P38">
        <v>1.3510019E-3</v>
      </c>
      <c r="Q38">
        <v>2.7861923399999999E-2</v>
      </c>
      <c r="R38">
        <v>3.5777419E-3</v>
      </c>
      <c r="S38">
        <v>14.89</v>
      </c>
      <c r="T38">
        <v>15.12</v>
      </c>
      <c r="U38">
        <v>15.34</v>
      </c>
      <c r="V38">
        <v>14.47</v>
      </c>
      <c r="W38">
        <v>14.93</v>
      </c>
      <c r="X38">
        <v>16.27</v>
      </c>
      <c r="Y38">
        <v>15.88</v>
      </c>
      <c r="Z38">
        <v>16.29</v>
      </c>
      <c r="AA38">
        <v>16.420000000000002</v>
      </c>
      <c r="AB38">
        <v>16.079999999999998</v>
      </c>
      <c r="AC38">
        <v>14.54</v>
      </c>
      <c r="AD38">
        <v>14.18</v>
      </c>
      <c r="AE38">
        <v>14.15</v>
      </c>
      <c r="AF38">
        <v>14.14</v>
      </c>
      <c r="AG38">
        <v>15.17</v>
      </c>
      <c r="AH38">
        <v>692582</v>
      </c>
      <c r="AI38">
        <v>30302.12</v>
      </c>
      <c r="AJ38">
        <v>35553.360000000001</v>
      </c>
      <c r="AK38">
        <v>41361.1</v>
      </c>
      <c r="AL38">
        <v>22713.599999999999</v>
      </c>
      <c r="AM38">
        <v>31115.46</v>
      </c>
      <c r="AN38">
        <v>78967.23</v>
      </c>
      <c r="AO38">
        <v>60132.84</v>
      </c>
      <c r="AP38">
        <v>79957.42</v>
      </c>
      <c r="AQ38">
        <v>87489.19</v>
      </c>
      <c r="AR38">
        <v>69294.78</v>
      </c>
      <c r="AS38">
        <v>23842.78</v>
      </c>
      <c r="AT38">
        <v>18614.900000000001</v>
      </c>
      <c r="AU38">
        <v>18124.52</v>
      </c>
    </row>
    <row r="39" spans="1:47" x14ac:dyDescent="0.2">
      <c r="A39" t="s">
        <v>457</v>
      </c>
      <c r="B39" t="s">
        <v>458</v>
      </c>
      <c r="C39" t="s">
        <v>459</v>
      </c>
      <c r="D39" t="s">
        <v>460</v>
      </c>
      <c r="E39" t="s">
        <v>265</v>
      </c>
      <c r="F39">
        <v>14</v>
      </c>
      <c r="G39" t="s">
        <v>278</v>
      </c>
      <c r="H39" t="s">
        <v>278</v>
      </c>
      <c r="I39" t="s">
        <v>278</v>
      </c>
      <c r="J39" s="11">
        <v>-1.0592999999999999</v>
      </c>
      <c r="K39" s="8">
        <v>-0.43640000000000001</v>
      </c>
      <c r="L39" s="8">
        <v>0.62290000000000001</v>
      </c>
      <c r="M39" s="9">
        <v>2.28795379E-2</v>
      </c>
      <c r="N39">
        <v>0.32453449309999999</v>
      </c>
      <c r="O39">
        <v>3.2973875200000002E-2</v>
      </c>
      <c r="P39">
        <v>4.5074164399999998E-2</v>
      </c>
      <c r="Q39">
        <v>0.23946524529999999</v>
      </c>
      <c r="R39">
        <v>5.6321390399999997E-2</v>
      </c>
      <c r="S39">
        <v>11.47</v>
      </c>
      <c r="T39">
        <v>12.08</v>
      </c>
      <c r="U39">
        <v>12.05</v>
      </c>
      <c r="V39">
        <v>11.49</v>
      </c>
      <c r="W39">
        <v>11.65</v>
      </c>
      <c r="X39">
        <v>12.05</v>
      </c>
      <c r="Y39">
        <v>12.05</v>
      </c>
      <c r="Z39">
        <v>12.22</v>
      </c>
      <c r="AA39">
        <v>12.68</v>
      </c>
      <c r="AB39">
        <v>12.79</v>
      </c>
      <c r="AC39">
        <v>10.94</v>
      </c>
      <c r="AD39">
        <v>10.88</v>
      </c>
      <c r="AE39">
        <v>11.19</v>
      </c>
      <c r="AF39">
        <v>10.17</v>
      </c>
      <c r="AG39">
        <v>11.86</v>
      </c>
      <c r="AH39">
        <v>64562</v>
      </c>
      <c r="AI39">
        <v>2833.96</v>
      </c>
      <c r="AJ39">
        <v>4337.32</v>
      </c>
      <c r="AK39">
        <v>4249.68</v>
      </c>
      <c r="AL39">
        <v>2866.97</v>
      </c>
      <c r="AM39">
        <v>3212.41</v>
      </c>
      <c r="AN39">
        <v>4227.76</v>
      </c>
      <c r="AO39">
        <v>4253.7</v>
      </c>
      <c r="AP39">
        <v>4782.92</v>
      </c>
      <c r="AQ39">
        <v>6582.06</v>
      </c>
      <c r="AR39">
        <v>7102.98</v>
      </c>
      <c r="AS39">
        <v>1966.9</v>
      </c>
      <c r="AT39">
        <v>1889.61</v>
      </c>
      <c r="AU39">
        <v>2329.75</v>
      </c>
    </row>
    <row r="40" spans="1:47" x14ac:dyDescent="0.2">
      <c r="A40" t="s">
        <v>461</v>
      </c>
      <c r="B40" t="s">
        <v>462</v>
      </c>
      <c r="C40" t="s">
        <v>463</v>
      </c>
      <c r="D40" t="s">
        <v>464</v>
      </c>
      <c r="E40" t="s">
        <v>265</v>
      </c>
      <c r="F40">
        <v>4</v>
      </c>
      <c r="G40" t="s">
        <v>266</v>
      </c>
      <c r="H40" t="s">
        <v>266</v>
      </c>
      <c r="I40" t="s">
        <v>266</v>
      </c>
      <c r="J40" s="11">
        <v>-1.1773</v>
      </c>
      <c r="K40" s="8">
        <v>-0.85460000000000003</v>
      </c>
      <c r="L40" s="8">
        <v>0.32269999999999999</v>
      </c>
      <c r="M40" s="9">
        <v>1.0632689999999999E-4</v>
      </c>
      <c r="N40">
        <v>1.5637036E-3</v>
      </c>
      <c r="O40">
        <v>7.2484261999999997E-3</v>
      </c>
      <c r="P40">
        <v>3.1545242000000002E-3</v>
      </c>
      <c r="Q40">
        <v>1.1001445E-2</v>
      </c>
      <c r="R40">
        <v>2.3588130499999999E-2</v>
      </c>
      <c r="S40">
        <v>13.17</v>
      </c>
      <c r="T40">
        <v>13.4</v>
      </c>
      <c r="U40">
        <v>13.24</v>
      </c>
      <c r="V40">
        <v>13.16</v>
      </c>
      <c r="W40">
        <v>13.06</v>
      </c>
      <c r="X40">
        <v>13.58</v>
      </c>
      <c r="Y40">
        <v>13.6</v>
      </c>
      <c r="Z40">
        <v>13.34</v>
      </c>
      <c r="AA40">
        <v>13.7</v>
      </c>
      <c r="AB40">
        <v>13.42</v>
      </c>
      <c r="AC40">
        <v>12.73</v>
      </c>
      <c r="AD40">
        <v>12.43</v>
      </c>
      <c r="AE40">
        <v>12.13</v>
      </c>
      <c r="AF40">
        <v>12.02</v>
      </c>
      <c r="AG40">
        <v>12.8</v>
      </c>
      <c r="AH40">
        <v>141807</v>
      </c>
      <c r="AI40">
        <v>9207.49</v>
      </c>
      <c r="AJ40">
        <v>10796.06</v>
      </c>
      <c r="AK40">
        <v>9690.84</v>
      </c>
      <c r="AL40">
        <v>9123.01</v>
      </c>
      <c r="AM40">
        <v>8542.57</v>
      </c>
      <c r="AN40">
        <v>12206.04</v>
      </c>
      <c r="AO40">
        <v>12399.36</v>
      </c>
      <c r="AP40">
        <v>10353.07</v>
      </c>
      <c r="AQ40">
        <v>13277.43</v>
      </c>
      <c r="AR40">
        <v>10994.55</v>
      </c>
      <c r="AS40">
        <v>6810.27</v>
      </c>
      <c r="AT40">
        <v>5502.79</v>
      </c>
      <c r="AU40">
        <v>4477.3100000000004</v>
      </c>
    </row>
    <row r="41" spans="1:47" x14ac:dyDescent="0.2">
      <c r="A41" t="s">
        <v>465</v>
      </c>
      <c r="B41" t="s">
        <v>466</v>
      </c>
      <c r="C41" t="s">
        <v>467</v>
      </c>
      <c r="D41" t="s">
        <v>468</v>
      </c>
      <c r="E41" t="s">
        <v>265</v>
      </c>
      <c r="F41">
        <v>3</v>
      </c>
      <c r="G41" t="s">
        <v>278</v>
      </c>
      <c r="H41" t="s">
        <v>278</v>
      </c>
      <c r="I41" t="s">
        <v>278</v>
      </c>
      <c r="J41" s="11" t="s">
        <v>371</v>
      </c>
      <c r="K41" s="8" t="s">
        <v>371</v>
      </c>
      <c r="L41" s="8">
        <v>0.99690000000000001</v>
      </c>
      <c r="M41" s="9" t="s">
        <v>371</v>
      </c>
      <c r="N41" t="s">
        <v>371</v>
      </c>
      <c r="O41">
        <v>1.658206E-4</v>
      </c>
      <c r="P41" t="s">
        <v>371</v>
      </c>
      <c r="Q41" t="s">
        <v>371</v>
      </c>
      <c r="R41">
        <v>3.8884326E-3</v>
      </c>
      <c r="S41">
        <v>11.9</v>
      </c>
      <c r="T41">
        <v>11.03</v>
      </c>
      <c r="U41">
        <v>11.97</v>
      </c>
      <c r="V41">
        <v>11.74</v>
      </c>
      <c r="W41">
        <v>12.1</v>
      </c>
      <c r="X41">
        <v>12.88</v>
      </c>
      <c r="Y41">
        <v>12.61</v>
      </c>
      <c r="Z41">
        <v>12.73</v>
      </c>
      <c r="AA41">
        <v>12.87</v>
      </c>
      <c r="AB41">
        <v>12.83</v>
      </c>
      <c r="AC41">
        <v>11.2</v>
      </c>
      <c r="AD41" t="s">
        <v>371</v>
      </c>
      <c r="AE41" t="s">
        <v>371</v>
      </c>
      <c r="AF41" t="s">
        <v>371</v>
      </c>
      <c r="AG41">
        <v>11.55</v>
      </c>
      <c r="AH41">
        <v>61529</v>
      </c>
      <c r="AI41">
        <v>3813.04</v>
      </c>
      <c r="AJ41">
        <v>2089.66</v>
      </c>
      <c r="AK41">
        <v>4021.88</v>
      </c>
      <c r="AL41">
        <v>3414.03</v>
      </c>
      <c r="AM41">
        <v>4384.8900000000003</v>
      </c>
      <c r="AN41">
        <v>7531.33</v>
      </c>
      <c r="AO41">
        <v>6264.43</v>
      </c>
      <c r="AP41">
        <v>6781.14</v>
      </c>
      <c r="AQ41">
        <v>7507.31</v>
      </c>
      <c r="AR41">
        <v>7286.58</v>
      </c>
      <c r="AS41">
        <v>2348.09</v>
      </c>
      <c r="AT41" t="s">
        <v>371</v>
      </c>
      <c r="AU41" t="s">
        <v>371</v>
      </c>
    </row>
    <row r="42" spans="1:47" x14ac:dyDescent="0.2">
      <c r="A42" t="s">
        <v>469</v>
      </c>
      <c r="B42" t="s">
        <v>470</v>
      </c>
      <c r="C42" t="s">
        <v>471</v>
      </c>
      <c r="D42" t="s">
        <v>472</v>
      </c>
      <c r="E42" t="s">
        <v>265</v>
      </c>
      <c r="F42">
        <v>16</v>
      </c>
      <c r="G42" t="s">
        <v>324</v>
      </c>
      <c r="H42" t="s">
        <v>324</v>
      </c>
      <c r="I42" t="s">
        <v>324</v>
      </c>
      <c r="J42" s="11">
        <v>-1.9830000000000001</v>
      </c>
      <c r="K42" s="8">
        <v>-0.95369999999999999</v>
      </c>
      <c r="L42" s="8">
        <v>1.0293000000000001</v>
      </c>
      <c r="M42" s="9">
        <v>4.5838099999999997E-5</v>
      </c>
      <c r="N42">
        <v>7.44716E-5</v>
      </c>
      <c r="O42">
        <v>4.3362380000000001E-4</v>
      </c>
      <c r="P42">
        <v>2.1649826E-3</v>
      </c>
      <c r="Q42">
        <v>2.6888755E-3</v>
      </c>
      <c r="R42">
        <v>5.8526231999999996E-3</v>
      </c>
      <c r="S42">
        <v>12.75</v>
      </c>
      <c r="T42">
        <v>12.82</v>
      </c>
      <c r="U42">
        <v>12.8</v>
      </c>
      <c r="V42">
        <v>12.61</v>
      </c>
      <c r="W42">
        <v>12.75</v>
      </c>
      <c r="X42">
        <v>13.89</v>
      </c>
      <c r="Y42">
        <v>13.49</v>
      </c>
      <c r="Z42">
        <v>13.74</v>
      </c>
      <c r="AA42">
        <v>13.95</v>
      </c>
      <c r="AB42">
        <v>13.78</v>
      </c>
      <c r="AC42">
        <v>11.73</v>
      </c>
      <c r="AD42">
        <v>12.02</v>
      </c>
      <c r="AE42">
        <v>11.86</v>
      </c>
      <c r="AF42">
        <v>11.52</v>
      </c>
      <c r="AG42">
        <v>12.84</v>
      </c>
      <c r="AH42">
        <v>134106</v>
      </c>
      <c r="AI42">
        <v>6898.35</v>
      </c>
      <c r="AJ42">
        <v>7220.04</v>
      </c>
      <c r="AK42">
        <v>7125.88</v>
      </c>
      <c r="AL42">
        <v>6266.79</v>
      </c>
      <c r="AM42">
        <v>6894.51</v>
      </c>
      <c r="AN42">
        <v>15203.29</v>
      </c>
      <c r="AO42">
        <v>11500.51</v>
      </c>
      <c r="AP42">
        <v>13707.67</v>
      </c>
      <c r="AQ42">
        <v>15773.97</v>
      </c>
      <c r="AR42">
        <v>14036.34</v>
      </c>
      <c r="AS42">
        <v>3393.16</v>
      </c>
      <c r="AT42">
        <v>4154.33</v>
      </c>
      <c r="AU42">
        <v>3720.34</v>
      </c>
    </row>
    <row r="43" spans="1:47" x14ac:dyDescent="0.2">
      <c r="A43" t="s">
        <v>473</v>
      </c>
      <c r="B43" t="s">
        <v>474</v>
      </c>
      <c r="C43" t="s">
        <v>475</v>
      </c>
      <c r="D43" t="s">
        <v>476</v>
      </c>
      <c r="E43" t="s">
        <v>265</v>
      </c>
      <c r="F43">
        <v>6</v>
      </c>
      <c r="G43" t="s">
        <v>477</v>
      </c>
      <c r="H43" t="s">
        <v>478</v>
      </c>
      <c r="I43" t="s">
        <v>479</v>
      </c>
      <c r="J43" s="11">
        <v>-1.8947000000000001</v>
      </c>
      <c r="K43" s="8">
        <v>-0.88739999999999997</v>
      </c>
      <c r="L43" s="8">
        <v>1.0074000000000001</v>
      </c>
      <c r="M43" s="9">
        <v>2.11E-8</v>
      </c>
      <c r="N43">
        <v>8.8709659999999997E-4</v>
      </c>
      <c r="O43">
        <v>2.5315200000000001E-5</v>
      </c>
      <c r="P43">
        <v>9.5125999999999997E-5</v>
      </c>
      <c r="Q43">
        <v>8.3010510999999999E-3</v>
      </c>
      <c r="R43">
        <v>1.6683473E-3</v>
      </c>
      <c r="S43">
        <v>12.83</v>
      </c>
      <c r="T43">
        <v>13.01</v>
      </c>
      <c r="U43">
        <v>12.97</v>
      </c>
      <c r="V43">
        <v>12.58</v>
      </c>
      <c r="W43">
        <v>12.51</v>
      </c>
      <c r="X43">
        <v>13.84</v>
      </c>
      <c r="Y43">
        <v>13.82</v>
      </c>
      <c r="Z43">
        <v>13.79</v>
      </c>
      <c r="AA43">
        <v>13.73</v>
      </c>
      <c r="AB43">
        <v>13.83</v>
      </c>
      <c r="AC43">
        <v>12.04</v>
      </c>
      <c r="AD43">
        <v>11.83</v>
      </c>
      <c r="AE43">
        <v>12.18</v>
      </c>
      <c r="AF43">
        <v>11.92</v>
      </c>
      <c r="AG43">
        <v>12.68</v>
      </c>
      <c r="AH43">
        <v>140395</v>
      </c>
      <c r="AI43">
        <v>7284.85</v>
      </c>
      <c r="AJ43">
        <v>8258.1</v>
      </c>
      <c r="AK43">
        <v>8010.49</v>
      </c>
      <c r="AL43">
        <v>6124.59</v>
      </c>
      <c r="AM43">
        <v>5826.46</v>
      </c>
      <c r="AN43">
        <v>14680.05</v>
      </c>
      <c r="AO43">
        <v>14437.07</v>
      </c>
      <c r="AP43">
        <v>14135.5</v>
      </c>
      <c r="AQ43">
        <v>13560.63</v>
      </c>
      <c r="AR43">
        <v>14558.66</v>
      </c>
      <c r="AS43">
        <v>4216.3900000000003</v>
      </c>
      <c r="AT43">
        <v>3631.85</v>
      </c>
      <c r="AU43">
        <v>4649.03</v>
      </c>
    </row>
    <row r="44" spans="1:47" x14ac:dyDescent="0.2">
      <c r="A44" t="s">
        <v>480</v>
      </c>
      <c r="B44" t="s">
        <v>481</v>
      </c>
      <c r="C44" t="s">
        <v>482</v>
      </c>
      <c r="D44" t="s">
        <v>483</v>
      </c>
      <c r="E44" t="s">
        <v>265</v>
      </c>
      <c r="F44">
        <v>4</v>
      </c>
      <c r="G44" t="s">
        <v>484</v>
      </c>
      <c r="H44" t="s">
        <v>485</v>
      </c>
      <c r="I44" t="s">
        <v>486</v>
      </c>
      <c r="J44" s="11">
        <v>-1.1627000000000001</v>
      </c>
      <c r="K44" s="8">
        <v>-0.72009999999999996</v>
      </c>
      <c r="L44" s="8">
        <v>0.44259999999999999</v>
      </c>
      <c r="M44" s="9">
        <v>1.8115250499999999E-2</v>
      </c>
      <c r="N44">
        <v>0.19280414539999999</v>
      </c>
      <c r="O44">
        <v>0.27487851549999998</v>
      </c>
      <c r="P44">
        <v>3.9200071599999997E-2</v>
      </c>
      <c r="Q44">
        <v>0.17293477909999999</v>
      </c>
      <c r="R44">
        <v>0.21603217829999999</v>
      </c>
      <c r="S44">
        <v>9.6300000000000008</v>
      </c>
      <c r="T44">
        <v>10.55</v>
      </c>
      <c r="U44">
        <v>11.6</v>
      </c>
      <c r="V44">
        <v>10.3</v>
      </c>
      <c r="W44">
        <v>10.7</v>
      </c>
      <c r="X44">
        <v>11.49</v>
      </c>
      <c r="Y44">
        <v>10.029999999999999</v>
      </c>
      <c r="Z44">
        <v>11.35</v>
      </c>
      <c r="AA44">
        <v>11.06</v>
      </c>
      <c r="AB44">
        <v>11.37</v>
      </c>
      <c r="AC44">
        <v>9.81</v>
      </c>
      <c r="AD44">
        <v>10.47</v>
      </c>
      <c r="AE44">
        <v>9.48</v>
      </c>
      <c r="AF44" t="s">
        <v>371</v>
      </c>
      <c r="AG44">
        <v>8.85</v>
      </c>
      <c r="AH44">
        <v>24106</v>
      </c>
      <c r="AI44">
        <v>791.73</v>
      </c>
      <c r="AJ44">
        <v>1497.92</v>
      </c>
      <c r="AK44">
        <v>3110.89</v>
      </c>
      <c r="AL44">
        <v>1259.8</v>
      </c>
      <c r="AM44">
        <v>1659.59</v>
      </c>
      <c r="AN44">
        <v>2874.84</v>
      </c>
      <c r="AO44">
        <v>1047.82</v>
      </c>
      <c r="AP44">
        <v>2604.73</v>
      </c>
      <c r="AQ44">
        <v>2137.9499999999998</v>
      </c>
      <c r="AR44">
        <v>2641.75</v>
      </c>
      <c r="AS44">
        <v>900.76</v>
      </c>
      <c r="AT44">
        <v>1414.52</v>
      </c>
      <c r="AU44">
        <v>715.01</v>
      </c>
    </row>
    <row r="45" spans="1:47" x14ac:dyDescent="0.2">
      <c r="A45" t="s">
        <v>304</v>
      </c>
      <c r="B45" t="s">
        <v>305</v>
      </c>
      <c r="C45" t="s">
        <v>306</v>
      </c>
      <c r="D45" t="s">
        <v>307</v>
      </c>
      <c r="E45" t="s">
        <v>265</v>
      </c>
      <c r="F45">
        <v>27</v>
      </c>
      <c r="G45" t="s">
        <v>308</v>
      </c>
      <c r="H45" t="s">
        <v>308</v>
      </c>
      <c r="I45" t="s">
        <v>308</v>
      </c>
      <c r="J45" s="11">
        <v>-1.0261</v>
      </c>
      <c r="K45" s="8">
        <v>-0.55020000000000002</v>
      </c>
      <c r="L45" s="8">
        <v>0.47589999999999999</v>
      </c>
      <c r="M45" s="9">
        <v>6.604922E-4</v>
      </c>
      <c r="N45">
        <v>4.26900152E-2</v>
      </c>
      <c r="O45">
        <v>1.06759595E-2</v>
      </c>
      <c r="P45">
        <v>7.2070755999999996E-3</v>
      </c>
      <c r="Q45">
        <v>6.6098776799999995E-2</v>
      </c>
      <c r="R45">
        <v>2.89879387E-2</v>
      </c>
      <c r="S45">
        <v>13.48</v>
      </c>
      <c r="T45">
        <v>13.68</v>
      </c>
      <c r="U45">
        <v>13.7</v>
      </c>
      <c r="V45">
        <v>13.18</v>
      </c>
      <c r="W45">
        <v>13.09</v>
      </c>
      <c r="X45">
        <v>14.02</v>
      </c>
      <c r="Y45">
        <v>13.64</v>
      </c>
      <c r="Z45">
        <v>14.13</v>
      </c>
      <c r="AA45">
        <v>13.99</v>
      </c>
      <c r="AB45">
        <v>13.79</v>
      </c>
      <c r="AC45">
        <v>13.33</v>
      </c>
      <c r="AD45">
        <v>12.98</v>
      </c>
      <c r="AE45">
        <v>12.98</v>
      </c>
      <c r="AF45">
        <v>13</v>
      </c>
      <c r="AG45">
        <v>13.17</v>
      </c>
      <c r="AH45">
        <v>191116</v>
      </c>
      <c r="AI45">
        <v>11419.04</v>
      </c>
      <c r="AJ45">
        <v>13156.67</v>
      </c>
      <c r="AK45">
        <v>13297.13</v>
      </c>
      <c r="AL45">
        <v>9288.61</v>
      </c>
      <c r="AM45">
        <v>8715.0400000000009</v>
      </c>
      <c r="AN45">
        <v>16577.48</v>
      </c>
      <c r="AO45">
        <v>12762.91</v>
      </c>
      <c r="AP45">
        <v>17895.95</v>
      </c>
      <c r="AQ45">
        <v>16272.38</v>
      </c>
      <c r="AR45">
        <v>14205.18</v>
      </c>
      <c r="AS45">
        <v>10275.459999999999</v>
      </c>
      <c r="AT45">
        <v>8087.28</v>
      </c>
      <c r="AU45">
        <v>8086.78</v>
      </c>
    </row>
    <row r="46" spans="1:47" x14ac:dyDescent="0.2">
      <c r="A46" t="s">
        <v>422</v>
      </c>
      <c r="B46" t="s">
        <v>423</v>
      </c>
      <c r="C46" t="s">
        <v>424</v>
      </c>
      <c r="D46" t="s">
        <v>425</v>
      </c>
      <c r="E46" t="s">
        <v>265</v>
      </c>
      <c r="F46">
        <v>7</v>
      </c>
      <c r="G46" t="s">
        <v>324</v>
      </c>
      <c r="H46" t="s">
        <v>324</v>
      </c>
      <c r="I46" t="s">
        <v>324</v>
      </c>
      <c r="J46" s="11">
        <v>-1.4430000000000001</v>
      </c>
      <c r="K46" s="8">
        <v>-0.62109999999999999</v>
      </c>
      <c r="L46" s="8">
        <v>0.82189999999999996</v>
      </c>
      <c r="M46" s="9">
        <v>3.3936463700000002E-2</v>
      </c>
      <c r="N46">
        <v>0.3611642907</v>
      </c>
      <c r="O46">
        <v>9.3705480000000005E-4</v>
      </c>
      <c r="P46">
        <v>5.7398619400000003E-2</v>
      </c>
      <c r="Q46">
        <v>0.25575378929999998</v>
      </c>
      <c r="R46">
        <v>8.4866760999999999E-3</v>
      </c>
      <c r="S46">
        <v>10.15</v>
      </c>
      <c r="T46">
        <v>10.65</v>
      </c>
      <c r="U46">
        <v>10.72</v>
      </c>
      <c r="V46">
        <v>9.91</v>
      </c>
      <c r="W46">
        <v>10.83</v>
      </c>
      <c r="X46">
        <v>11.38</v>
      </c>
      <c r="Y46">
        <v>11.07</v>
      </c>
      <c r="Z46">
        <v>11.5</v>
      </c>
      <c r="AA46">
        <v>11.38</v>
      </c>
      <c r="AB46">
        <v>11.2</v>
      </c>
      <c r="AC46">
        <v>9.93</v>
      </c>
      <c r="AD46">
        <v>9.23</v>
      </c>
      <c r="AE46">
        <v>0.24</v>
      </c>
      <c r="AF46">
        <v>11.08</v>
      </c>
      <c r="AG46">
        <v>8.6300000000000008</v>
      </c>
      <c r="AH46">
        <v>25270</v>
      </c>
      <c r="AI46">
        <v>1136.3800000000001</v>
      </c>
      <c r="AJ46">
        <v>1609.91</v>
      </c>
      <c r="AK46">
        <v>1681.3</v>
      </c>
      <c r="AL46">
        <v>961.44</v>
      </c>
      <c r="AM46">
        <v>1819.49</v>
      </c>
      <c r="AN46">
        <v>2660.95</v>
      </c>
      <c r="AO46">
        <v>2156.65</v>
      </c>
      <c r="AP46">
        <v>2903.4</v>
      </c>
      <c r="AQ46">
        <v>2664.45</v>
      </c>
      <c r="AR46">
        <v>2357.4499999999998</v>
      </c>
      <c r="AS46">
        <v>978.71</v>
      </c>
      <c r="AT46">
        <v>601.14</v>
      </c>
      <c r="AU46">
        <v>1.18</v>
      </c>
    </row>
    <row r="47" spans="1:47" x14ac:dyDescent="0.2">
      <c r="A47" t="s">
        <v>320</v>
      </c>
      <c r="B47" t="s">
        <v>321</v>
      </c>
      <c r="C47" t="s">
        <v>322</v>
      </c>
      <c r="D47" t="s">
        <v>323</v>
      </c>
      <c r="E47" t="s">
        <v>265</v>
      </c>
      <c r="F47">
        <v>12</v>
      </c>
      <c r="G47" t="s">
        <v>324</v>
      </c>
      <c r="H47" t="s">
        <v>324</v>
      </c>
      <c r="I47" t="s">
        <v>324</v>
      </c>
      <c r="J47" s="11">
        <v>-1.3295999999999999</v>
      </c>
      <c r="K47" s="8">
        <v>-0.65980000000000005</v>
      </c>
      <c r="L47" s="8">
        <v>0.66990000000000005</v>
      </c>
      <c r="M47" s="9">
        <v>5.3986262999999998E-3</v>
      </c>
      <c r="N47">
        <v>0.13073805469999999</v>
      </c>
      <c r="O47">
        <v>1.8067466899999999E-2</v>
      </c>
      <c r="P47">
        <v>2.03844096E-2</v>
      </c>
      <c r="Q47">
        <v>0.13457187819999999</v>
      </c>
      <c r="R47">
        <v>3.9138611400000002E-2</v>
      </c>
      <c r="S47">
        <v>12.68</v>
      </c>
      <c r="T47">
        <v>12.73</v>
      </c>
      <c r="U47">
        <v>12.56</v>
      </c>
      <c r="V47">
        <v>12.26</v>
      </c>
      <c r="W47">
        <v>12.45</v>
      </c>
      <c r="X47">
        <v>13.31</v>
      </c>
      <c r="Y47">
        <v>13.2</v>
      </c>
      <c r="Z47">
        <v>13.51</v>
      </c>
      <c r="AA47">
        <v>13.35</v>
      </c>
      <c r="AB47">
        <v>12.54</v>
      </c>
      <c r="AC47">
        <v>11.58</v>
      </c>
      <c r="AD47">
        <v>11.77</v>
      </c>
      <c r="AE47">
        <v>10.97</v>
      </c>
      <c r="AF47">
        <v>11.06</v>
      </c>
      <c r="AG47">
        <v>12.36</v>
      </c>
      <c r="AH47">
        <v>106234</v>
      </c>
      <c r="AI47">
        <v>6570.76</v>
      </c>
      <c r="AJ47">
        <v>6771.68</v>
      </c>
      <c r="AK47">
        <v>6054.62</v>
      </c>
      <c r="AL47">
        <v>4920.6400000000003</v>
      </c>
      <c r="AM47">
        <v>5598.51</v>
      </c>
      <c r="AN47">
        <v>10148.31</v>
      </c>
      <c r="AO47">
        <v>9411.32</v>
      </c>
      <c r="AP47">
        <v>11636.76</v>
      </c>
      <c r="AQ47">
        <v>10448.870000000001</v>
      </c>
      <c r="AR47">
        <v>5949.31</v>
      </c>
      <c r="AS47">
        <v>3053.46</v>
      </c>
      <c r="AT47">
        <v>3483.84</v>
      </c>
      <c r="AU47">
        <v>2005.35</v>
      </c>
    </row>
    <row r="48" spans="1:47" x14ac:dyDescent="0.2">
      <c r="A48" t="s">
        <v>487</v>
      </c>
      <c r="B48" t="s">
        <v>488</v>
      </c>
      <c r="C48" t="s">
        <v>489</v>
      </c>
      <c r="D48" t="s">
        <v>490</v>
      </c>
      <c r="E48" t="s">
        <v>265</v>
      </c>
      <c r="F48">
        <v>7</v>
      </c>
      <c r="G48" t="s">
        <v>419</v>
      </c>
      <c r="H48" t="s">
        <v>491</v>
      </c>
      <c r="I48" t="s">
        <v>492</v>
      </c>
      <c r="J48" s="11">
        <v>-1.0401</v>
      </c>
      <c r="K48" s="8">
        <v>0.22439999999999999</v>
      </c>
      <c r="L48" s="8">
        <v>1.2645</v>
      </c>
      <c r="M48" s="9">
        <v>7.3621399999999997E-3</v>
      </c>
      <c r="N48">
        <v>0.51042099370000005</v>
      </c>
      <c r="O48">
        <v>2.6258000000000002E-5</v>
      </c>
      <c r="P48">
        <v>2.3740005099999999E-2</v>
      </c>
      <c r="Q48">
        <v>0.31175020730000003</v>
      </c>
      <c r="R48">
        <v>1.6970764E-3</v>
      </c>
      <c r="S48">
        <v>11.43</v>
      </c>
      <c r="T48">
        <v>11.55</v>
      </c>
      <c r="U48">
        <v>11.98</v>
      </c>
      <c r="V48">
        <v>11.09</v>
      </c>
      <c r="W48">
        <v>11.9</v>
      </c>
      <c r="X48">
        <v>13.01</v>
      </c>
      <c r="Y48">
        <v>12.83</v>
      </c>
      <c r="Z48">
        <v>12.83</v>
      </c>
      <c r="AA48">
        <v>12.9</v>
      </c>
      <c r="AB48">
        <v>12.87</v>
      </c>
      <c r="AC48">
        <v>12.14</v>
      </c>
      <c r="AD48" t="s">
        <v>371</v>
      </c>
      <c r="AE48">
        <v>11.72</v>
      </c>
      <c r="AF48">
        <v>10.95</v>
      </c>
      <c r="AG48">
        <v>11.93</v>
      </c>
      <c r="AH48">
        <v>77119</v>
      </c>
      <c r="AI48">
        <v>2767.12</v>
      </c>
      <c r="AJ48">
        <v>3000.84</v>
      </c>
      <c r="AK48">
        <v>4038.03</v>
      </c>
      <c r="AL48">
        <v>2178.4299999999998</v>
      </c>
      <c r="AM48">
        <v>3832.38</v>
      </c>
      <c r="AN48">
        <v>8261.11</v>
      </c>
      <c r="AO48">
        <v>7299.91</v>
      </c>
      <c r="AP48">
        <v>7287.34</v>
      </c>
      <c r="AQ48">
        <v>7656.7</v>
      </c>
      <c r="AR48">
        <v>7493.04</v>
      </c>
      <c r="AS48">
        <v>4514.75</v>
      </c>
      <c r="AT48" t="s">
        <v>371</v>
      </c>
      <c r="AU48">
        <v>3366.61</v>
      </c>
    </row>
    <row r="49" spans="1:47" x14ac:dyDescent="0.2">
      <c r="A49" t="s">
        <v>493</v>
      </c>
      <c r="B49" t="s">
        <v>494</v>
      </c>
      <c r="C49" t="s">
        <v>495</v>
      </c>
      <c r="D49" t="s">
        <v>444</v>
      </c>
      <c r="E49" t="s">
        <v>265</v>
      </c>
      <c r="F49">
        <v>21</v>
      </c>
      <c r="G49" t="s">
        <v>496</v>
      </c>
      <c r="H49" t="s">
        <v>497</v>
      </c>
      <c r="I49" t="s">
        <v>498</v>
      </c>
      <c r="J49" s="11">
        <v>-1.6384000000000001</v>
      </c>
      <c r="K49" s="8">
        <v>-0.88470000000000004</v>
      </c>
      <c r="L49" s="8">
        <v>0.75370000000000004</v>
      </c>
      <c r="M49" s="9">
        <v>2.0749350000000001E-4</v>
      </c>
      <c r="N49">
        <v>1.19643752E-2</v>
      </c>
      <c r="O49">
        <v>4.4075711000000004E-3</v>
      </c>
      <c r="P49">
        <v>4.2841789999999999E-3</v>
      </c>
      <c r="Q49">
        <v>3.0855493899999999E-2</v>
      </c>
      <c r="R49">
        <v>1.8423115899999998E-2</v>
      </c>
      <c r="S49">
        <v>14.18</v>
      </c>
      <c r="T49">
        <v>14.61</v>
      </c>
      <c r="U49">
        <v>14.72</v>
      </c>
      <c r="V49">
        <v>13.88</v>
      </c>
      <c r="W49">
        <v>14.27</v>
      </c>
      <c r="X49">
        <v>15.05</v>
      </c>
      <c r="Y49">
        <v>14.83</v>
      </c>
      <c r="Z49">
        <v>15.17</v>
      </c>
      <c r="AA49">
        <v>15.48</v>
      </c>
      <c r="AB49">
        <v>14.96</v>
      </c>
      <c r="AC49">
        <v>14</v>
      </c>
      <c r="AD49">
        <v>13.57</v>
      </c>
      <c r="AE49">
        <v>13.69</v>
      </c>
      <c r="AF49">
        <v>13.49</v>
      </c>
      <c r="AG49">
        <v>14.22</v>
      </c>
      <c r="AH49">
        <v>382017</v>
      </c>
      <c r="AI49">
        <v>18597.28</v>
      </c>
      <c r="AJ49">
        <v>25020.9</v>
      </c>
      <c r="AK49">
        <v>26929.71</v>
      </c>
      <c r="AL49">
        <v>15102.8</v>
      </c>
      <c r="AM49">
        <v>19746.77</v>
      </c>
      <c r="AN49">
        <v>33923.360000000001</v>
      </c>
      <c r="AO49">
        <v>29175.06</v>
      </c>
      <c r="AP49">
        <v>36922.89</v>
      </c>
      <c r="AQ49">
        <v>45821.02</v>
      </c>
      <c r="AR49">
        <v>31867.279999999999</v>
      </c>
      <c r="AS49">
        <v>16328.2</v>
      </c>
      <c r="AT49">
        <v>12177.39</v>
      </c>
      <c r="AU49">
        <v>13230.35</v>
      </c>
    </row>
    <row r="50" spans="1:47" x14ac:dyDescent="0.2">
      <c r="A50" t="s">
        <v>499</v>
      </c>
      <c r="B50" t="s">
        <v>500</v>
      </c>
      <c r="C50" t="s">
        <v>501</v>
      </c>
      <c r="D50" t="s">
        <v>502</v>
      </c>
      <c r="E50" t="s">
        <v>265</v>
      </c>
      <c r="F50">
        <v>15</v>
      </c>
      <c r="G50" t="s">
        <v>266</v>
      </c>
      <c r="H50" t="s">
        <v>266</v>
      </c>
      <c r="I50" t="s">
        <v>266</v>
      </c>
      <c r="J50" s="11">
        <v>0.2006</v>
      </c>
      <c r="K50" s="8">
        <v>0.50070000000000003</v>
      </c>
      <c r="L50" s="8">
        <v>0.3</v>
      </c>
      <c r="M50" s="9">
        <v>0.16222251090000001</v>
      </c>
      <c r="N50">
        <v>1.66353011E-2</v>
      </c>
      <c r="O50">
        <v>8.4758284500000003E-2</v>
      </c>
      <c r="P50">
        <v>0.15482144149999999</v>
      </c>
      <c r="Q50">
        <v>3.7288761699999999E-2</v>
      </c>
      <c r="R50">
        <v>0.1018025302</v>
      </c>
      <c r="S50">
        <v>13.87</v>
      </c>
      <c r="T50">
        <v>13.97</v>
      </c>
      <c r="U50">
        <v>14.38</v>
      </c>
      <c r="V50">
        <v>13.65</v>
      </c>
      <c r="W50">
        <v>13.73</v>
      </c>
      <c r="X50">
        <v>14.41</v>
      </c>
      <c r="Y50">
        <v>14.1</v>
      </c>
      <c r="Z50">
        <v>14.34</v>
      </c>
      <c r="AA50">
        <v>14.33</v>
      </c>
      <c r="AB50">
        <v>13.98</v>
      </c>
      <c r="AC50">
        <v>14.66</v>
      </c>
      <c r="AD50">
        <v>14.21</v>
      </c>
      <c r="AE50">
        <v>14.39</v>
      </c>
      <c r="AF50">
        <v>14.47</v>
      </c>
      <c r="AG50">
        <v>14.1</v>
      </c>
      <c r="AH50">
        <v>300772</v>
      </c>
      <c r="AI50">
        <v>14991.43</v>
      </c>
      <c r="AJ50">
        <v>16004.4</v>
      </c>
      <c r="AK50">
        <v>21249.38</v>
      </c>
      <c r="AL50">
        <v>12897.44</v>
      </c>
      <c r="AM50">
        <v>13571.75</v>
      </c>
      <c r="AN50">
        <v>21840.12</v>
      </c>
      <c r="AO50">
        <v>17590.689999999999</v>
      </c>
      <c r="AP50">
        <v>20676.509999999998</v>
      </c>
      <c r="AQ50">
        <v>20637.11</v>
      </c>
      <c r="AR50">
        <v>16166.99</v>
      </c>
      <c r="AS50">
        <v>25949.48</v>
      </c>
      <c r="AT50">
        <v>18951.52</v>
      </c>
      <c r="AU50">
        <v>21425.96</v>
      </c>
    </row>
    <row r="51" spans="1:47" x14ac:dyDescent="0.2">
      <c r="A51" t="s">
        <v>503</v>
      </c>
      <c r="B51" t="s">
        <v>504</v>
      </c>
      <c r="C51" t="s">
        <v>505</v>
      </c>
      <c r="D51" t="s">
        <v>506</v>
      </c>
      <c r="E51" t="s">
        <v>265</v>
      </c>
      <c r="F51">
        <v>24</v>
      </c>
      <c r="G51" t="s">
        <v>308</v>
      </c>
      <c r="H51" t="s">
        <v>308</v>
      </c>
      <c r="I51" t="s">
        <v>308</v>
      </c>
      <c r="J51" s="11">
        <v>-2.2408999999999999</v>
      </c>
      <c r="K51" s="8">
        <v>-0.63570000000000004</v>
      </c>
      <c r="L51" s="8">
        <v>1.6052</v>
      </c>
      <c r="M51" s="9">
        <v>1.0016596E-3</v>
      </c>
      <c r="N51">
        <v>3.5679914000000001E-3</v>
      </c>
      <c r="O51">
        <v>1.7629426E-3</v>
      </c>
      <c r="P51">
        <v>8.7679251000000007E-3</v>
      </c>
      <c r="Q51">
        <v>1.6682431500000001E-2</v>
      </c>
      <c r="R51">
        <v>1.17580576E-2</v>
      </c>
      <c r="S51">
        <v>14.27</v>
      </c>
      <c r="T51">
        <v>13.88</v>
      </c>
      <c r="U51">
        <v>13.76</v>
      </c>
      <c r="V51">
        <v>14.22</v>
      </c>
      <c r="W51">
        <v>14.15</v>
      </c>
      <c r="X51">
        <v>15.69</v>
      </c>
      <c r="Y51">
        <v>15.74</v>
      </c>
      <c r="Z51">
        <v>15.28</v>
      </c>
      <c r="AA51">
        <v>15.45</v>
      </c>
      <c r="AB51">
        <v>16.09</v>
      </c>
      <c r="AC51">
        <v>13.49</v>
      </c>
      <c r="AD51">
        <v>13.68</v>
      </c>
      <c r="AE51">
        <v>13.56</v>
      </c>
      <c r="AF51">
        <v>13.44</v>
      </c>
      <c r="AG51">
        <v>14.64</v>
      </c>
      <c r="AH51">
        <v>454744</v>
      </c>
      <c r="AI51">
        <v>19774.13</v>
      </c>
      <c r="AJ51">
        <v>15125.1</v>
      </c>
      <c r="AK51">
        <v>13888.88</v>
      </c>
      <c r="AL51">
        <v>19062.240000000002</v>
      </c>
      <c r="AM51">
        <v>18129.759999999998</v>
      </c>
      <c r="AN51">
        <v>52917.79</v>
      </c>
      <c r="AO51">
        <v>54636.53</v>
      </c>
      <c r="AP51">
        <v>39887.980000000003</v>
      </c>
      <c r="AQ51">
        <v>44615.97</v>
      </c>
      <c r="AR51">
        <v>69520.350000000006</v>
      </c>
      <c r="AS51">
        <v>11534.81</v>
      </c>
      <c r="AT51">
        <v>13110.32</v>
      </c>
      <c r="AU51">
        <v>12065.49</v>
      </c>
    </row>
    <row r="52" spans="1:47" x14ac:dyDescent="0.2">
      <c r="A52" t="s">
        <v>507</v>
      </c>
      <c r="B52" t="s">
        <v>508</v>
      </c>
      <c r="C52" t="s">
        <v>509</v>
      </c>
      <c r="D52" t="s">
        <v>510</v>
      </c>
      <c r="E52" t="s">
        <v>265</v>
      </c>
      <c r="F52">
        <v>21</v>
      </c>
      <c r="G52" t="s">
        <v>511</v>
      </c>
      <c r="H52" t="s">
        <v>512</v>
      </c>
      <c r="I52" t="s">
        <v>513</v>
      </c>
      <c r="J52" s="11">
        <v>-0.63139999999999996</v>
      </c>
      <c r="K52" s="8">
        <v>8.48E-2</v>
      </c>
      <c r="L52" s="8">
        <v>0.71619999999999995</v>
      </c>
      <c r="M52" s="9">
        <v>1.911115E-4</v>
      </c>
      <c r="N52">
        <v>0.43120431259999997</v>
      </c>
      <c r="O52">
        <v>1.005405E-4</v>
      </c>
      <c r="P52">
        <v>4.1394068999999999E-3</v>
      </c>
      <c r="Q52">
        <v>0.28336802760000002</v>
      </c>
      <c r="R52">
        <v>3.0882665999999999E-3</v>
      </c>
      <c r="S52">
        <v>13.41</v>
      </c>
      <c r="T52">
        <v>13.14</v>
      </c>
      <c r="U52">
        <v>13.06</v>
      </c>
      <c r="V52">
        <v>13.42</v>
      </c>
      <c r="W52">
        <v>13.44</v>
      </c>
      <c r="X52">
        <v>13.89</v>
      </c>
      <c r="Y52">
        <v>14.1</v>
      </c>
      <c r="Z52">
        <v>13.94</v>
      </c>
      <c r="AA52">
        <v>13.94</v>
      </c>
      <c r="AB52">
        <v>14.2</v>
      </c>
      <c r="AC52">
        <v>13.23</v>
      </c>
      <c r="AD52">
        <v>13.33</v>
      </c>
      <c r="AE52">
        <v>13.44</v>
      </c>
      <c r="AF52">
        <v>13.3</v>
      </c>
      <c r="AG52">
        <v>13.31</v>
      </c>
      <c r="AH52">
        <v>207141</v>
      </c>
      <c r="AI52">
        <v>10919.6</v>
      </c>
      <c r="AJ52">
        <v>9036.7199999999993</v>
      </c>
      <c r="AK52">
        <v>8551.07</v>
      </c>
      <c r="AL52">
        <v>10944.67</v>
      </c>
      <c r="AM52">
        <v>11081.12</v>
      </c>
      <c r="AN52">
        <v>15149.13</v>
      </c>
      <c r="AO52">
        <v>17516.22</v>
      </c>
      <c r="AP52">
        <v>15726.16</v>
      </c>
      <c r="AQ52">
        <v>15763.55</v>
      </c>
      <c r="AR52">
        <v>18863.16</v>
      </c>
      <c r="AS52">
        <v>9609.35</v>
      </c>
      <c r="AT52">
        <v>10273.58</v>
      </c>
      <c r="AU52">
        <v>11141.98</v>
      </c>
    </row>
    <row r="53" spans="1:47" x14ac:dyDescent="0.2">
      <c r="A53" t="s">
        <v>514</v>
      </c>
      <c r="B53" t="s">
        <v>515</v>
      </c>
      <c r="C53" t="s">
        <v>516</v>
      </c>
      <c r="D53" t="s">
        <v>517</v>
      </c>
      <c r="E53" t="s">
        <v>265</v>
      </c>
      <c r="F53">
        <v>22</v>
      </c>
      <c r="G53" t="s">
        <v>278</v>
      </c>
      <c r="H53" t="s">
        <v>278</v>
      </c>
      <c r="I53" t="s">
        <v>278</v>
      </c>
      <c r="J53" s="8">
        <v>-0.63280000000000003</v>
      </c>
      <c r="K53" s="7">
        <v>-1.0085</v>
      </c>
      <c r="L53" s="8">
        <v>-0.37569999999999998</v>
      </c>
      <c r="M53">
        <v>7.540817E-3</v>
      </c>
      <c r="N53">
        <v>1.574425E-4</v>
      </c>
      <c r="O53">
        <v>2.0976228100000001E-2</v>
      </c>
      <c r="P53">
        <v>1.0422376000000001E-2</v>
      </c>
      <c r="Q53" s="10">
        <v>1.4062612999999999E-3</v>
      </c>
      <c r="R53">
        <v>1.9720213800000001E-2</v>
      </c>
      <c r="S53">
        <v>12.91</v>
      </c>
      <c r="T53">
        <v>12.88</v>
      </c>
      <c r="U53">
        <v>12.52</v>
      </c>
      <c r="V53">
        <v>12.7</v>
      </c>
      <c r="W53">
        <v>12.94</v>
      </c>
      <c r="X53">
        <v>12.35</v>
      </c>
      <c r="Y53">
        <v>12.1</v>
      </c>
      <c r="Z53">
        <v>12.33</v>
      </c>
      <c r="AA53">
        <v>12.5</v>
      </c>
      <c r="AB53">
        <v>12.76</v>
      </c>
      <c r="AC53">
        <v>11.61</v>
      </c>
      <c r="AD53">
        <v>11.93</v>
      </c>
      <c r="AE53">
        <v>12.03</v>
      </c>
      <c r="AF53">
        <v>11.52</v>
      </c>
      <c r="AG53">
        <v>87022</v>
      </c>
      <c r="AH53">
        <v>7702.25</v>
      </c>
      <c r="AI53">
        <v>7554.55</v>
      </c>
      <c r="AJ53">
        <v>5861.06</v>
      </c>
      <c r="AK53">
        <v>6650.72</v>
      </c>
      <c r="AL53">
        <v>7873.07</v>
      </c>
      <c r="AM53">
        <v>5227.6499999999996</v>
      </c>
      <c r="AN53">
        <v>4379.66</v>
      </c>
      <c r="AO53">
        <v>5145.82</v>
      </c>
      <c r="AP53">
        <v>5791.96</v>
      </c>
      <c r="AQ53">
        <v>6925.67</v>
      </c>
      <c r="AR53">
        <v>3128.85</v>
      </c>
      <c r="AS53">
        <v>3913.84</v>
      </c>
      <c r="AT53">
        <v>4189.57</v>
      </c>
      <c r="AU53">
        <v>2940.82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IPA Protein Pathways</vt:lpstr>
      <vt:lpstr>Diff Expressed Rho Related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Bressan, Michael</dc:creator>
  <cp:lastModifiedBy>Bressan, Michael</cp:lastModifiedBy>
  <dcterms:created xsi:type="dcterms:W3CDTF">2025-08-27T19:56:54Z</dcterms:created>
  <dcterms:modified xsi:type="dcterms:W3CDTF">2026-02-05T16:37:42Z</dcterms:modified>
</cp:coreProperties>
</file>