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博士\论文\临床文章\腺泡状软组织肿瘤\10文献投稿2\审核-v2.2\Supplementary file\"/>
    </mc:Choice>
  </mc:AlternateContent>
  <xr:revisionPtr revIDLastSave="0" documentId="13_ncr:1_{9215E2B2-9635-485F-8300-33415F5B7492}" xr6:coauthVersionLast="47" xr6:coauthVersionMax="47" xr10:uidLastSave="{00000000-0000-0000-0000-000000000000}"/>
  <bookViews>
    <workbookView xWindow="2017" yWindow="5265" windowWidth="15360" windowHeight="9525" xr2:uid="{00000000-000D-0000-FFFF-FFFF00000000}"/>
  </bookViews>
  <sheets>
    <sheet name="Supplementary Table 1" sheetId="1" r:id="rId1"/>
  </sheets>
  <definedNames>
    <definedName name="_xlnm._FilterDatabase" localSheetId="0" hidden="1">'Supplementary Table 1'!$A$1:$AH$1</definedName>
  </definedNames>
  <calcPr calcId="181029"/>
</workbook>
</file>

<file path=xl/sharedStrings.xml><?xml version="1.0" encoding="utf-8"?>
<sst xmlns="http://schemas.openxmlformats.org/spreadsheetml/2006/main" count="374" uniqueCount="110">
  <si>
    <t>Case No.</t>
  </si>
  <si>
    <t>Gender</t>
  </si>
  <si>
    <t>Age (years)</t>
  </si>
  <si>
    <t>smoking</t>
  </si>
  <si>
    <t>Preoperative metastasis</t>
  </si>
  <si>
    <t>Metastasis site</t>
  </si>
  <si>
    <t>Postoperative metastasis</t>
  </si>
  <si>
    <t>Tumor location</t>
  </si>
  <si>
    <t>Preoperative FRANKEL grade</t>
  </si>
  <si>
    <t>Preoperative KPS score</t>
  </si>
  <si>
    <t>Preoperative ESCC stage</t>
  </si>
  <si>
    <t>Preoperative SINS score</t>
  </si>
  <si>
    <t>Preoperative ALB (g/L)</t>
  </si>
  <si>
    <t>Preoperative ESR (mm/h)</t>
  </si>
  <si>
    <t>Preoperative CRP (mg/L)</t>
  </si>
  <si>
    <t>Preoperative Hb (g/L)</t>
  </si>
  <si>
    <t>Preoperative embolization</t>
  </si>
  <si>
    <t>Surgical protocol</t>
  </si>
  <si>
    <t xml:space="preserve">Implant construct
</t>
  </si>
  <si>
    <t>Introperative blood loss (mL)</t>
  </si>
  <si>
    <t>Involved segments</t>
  </si>
  <si>
    <t xml:space="preserve"> Intraoperative transfusion volume(mL)</t>
  </si>
  <si>
    <t>Tumor size (cm)</t>
  </si>
  <si>
    <t>postoperative day 1 hemoglobin (g/L)</t>
  </si>
  <si>
    <t>KI67 index (%)</t>
  </si>
  <si>
    <t>Immunotherapy</t>
  </si>
  <si>
    <t>Radiotherapy</t>
  </si>
  <si>
    <t>Targeted Therapy</t>
  </si>
  <si>
    <t>OS time (months)</t>
  </si>
  <si>
    <t>Death</t>
  </si>
  <si>
    <t>Male</t>
  </si>
  <si>
    <t>No</t>
  </si>
  <si>
    <t>Complete paraplegia below the inguinal level.</t>
  </si>
  <si>
    <t>Skull, Spine (multiple regions), Lung (bilateral)</t>
  </si>
  <si>
    <t>/</t>
  </si>
  <si>
    <t>thoracic vertebra</t>
  </si>
  <si>
    <t>A</t>
  </si>
  <si>
    <t>Yes</t>
  </si>
  <si>
    <t>subtotal</t>
  </si>
  <si>
    <t>Cemented screw</t>
  </si>
  <si>
    <t>Low back pain with right lower-extremity radicular pain.</t>
  </si>
  <si>
    <t>Pain improved.</t>
  </si>
  <si>
    <t>Lumbar vertebra</t>
  </si>
  <si>
    <t>lumbar vertebrae</t>
  </si>
  <si>
    <t>D</t>
  </si>
  <si>
    <t>en-bloc</t>
  </si>
  <si>
    <t>Bilateral lower-extremity weakness, gait impairment</t>
  </si>
  <si>
    <t>Partial improvement of left upper-extremity strength; complete paraplegia below the umbilical level persisted.</t>
  </si>
  <si>
    <t>No metastasis</t>
  </si>
  <si>
    <t>C</t>
  </si>
  <si>
    <t>Lumbosacral pain with bilateral lower-extremity pain, weakness, and inability to walk.</t>
  </si>
  <si>
    <t>Lower-extremity sensation and muscle strength improved (to grade 4).</t>
  </si>
  <si>
    <t>Lumbar vertebra, Pubis, Temporal bone, Lung (bilateral), Liver</t>
  </si>
  <si>
    <t>Left upper-extremity pain and numbness.</t>
  </si>
  <si>
    <t>Marked improvement in left upper-extremity symptoms.</t>
  </si>
  <si>
    <t>Spine (multiple regions), Rib, Lung (bilateral), Left femur</t>
  </si>
  <si>
    <t>cervical vertebra</t>
  </si>
  <si>
    <t>Complete paraplegia below the umbilical level.</t>
  </si>
  <si>
    <t>Pain decreased and sensory level improved; complete paraplegia persisted.</t>
  </si>
  <si>
    <t>Female</t>
  </si>
  <si>
    <t>Incomplete upper-extremity paresis with complete paraplegia of both lower extremities.</t>
  </si>
  <si>
    <t>Sensory and motor function of both lower extremities improved.</t>
  </si>
  <si>
    <t>Spine (multiple regions), Lung (bilateral)</t>
  </si>
  <si>
    <t>B</t>
  </si>
  <si>
    <t>Complete paraplegia below the buttocks.</t>
  </si>
  <si>
    <t>Marked neurologic improvement; muscle strength recovered to grade 2.</t>
  </si>
  <si>
    <t>Spine (multiple regions), Gluteal region</t>
  </si>
  <si>
    <t>Lumbar dorsal mass detected on examination.</t>
  </si>
  <si>
    <t>Stable postoperative status.</t>
  </si>
  <si>
    <t>Lung (bilateral)</t>
  </si>
  <si>
    <t>E</t>
  </si>
  <si>
    <t>Thoracic back pain with left-hand weakness.</t>
  </si>
  <si>
    <t>Symptoms improved.</t>
  </si>
  <si>
    <t>Thoracic back pain with left upper-extremity pain.</t>
  </si>
  <si>
    <t>Marked symptom improvement.</t>
  </si>
  <si>
    <t>Screw</t>
  </si>
  <si>
    <t>Lumbar lesion detected on examination.</t>
  </si>
  <si>
    <t>Limited improvement documented.</t>
  </si>
  <si>
    <t>Lumbar vertebrae</t>
  </si>
  <si>
    <t>Right buttock pain.</t>
  </si>
  <si>
    <t>Stable postoperative course.</t>
  </si>
  <si>
    <t>sacral vertebrae</t>
  </si>
  <si>
    <t>Left upper-extremity radicular pain and numbness.</t>
  </si>
  <si>
    <t>Bilateral lower-extremity weakness.</t>
  </si>
  <si>
    <t>Lung (left)</t>
  </si>
  <si>
    <t>Incomplete left upper-extremity paresis.</t>
  </si>
  <si>
    <t>Sacrococcygeal pain with left lower-extremity numbness.</t>
  </si>
  <si>
    <t>Pain and numbness improved.</t>
  </si>
  <si>
    <t>Lung (bilateral), Sacral vertebra</t>
  </si>
  <si>
    <t>Left lower-extremity weakness with radicular pain.</t>
  </si>
  <si>
    <t>Pain improved; residual motor deficit persisted.</t>
  </si>
  <si>
    <t>Lumbar vertebra, Rib, Lung (bilateral)</t>
  </si>
  <si>
    <t>Complete left lower-extremity paralysis with urinary incontinence and constipation.</t>
  </si>
  <si>
    <t>Postoperative neurologic deterioration of the right lower extremity.</t>
  </si>
  <si>
    <t>Lumbar vertebra, Frontal lobe (left), Lung (bilateral)</t>
  </si>
  <si>
    <t>Left buttock and lower-extremity pain.</t>
  </si>
  <si>
    <t>Sacral vertebra, Ilium, Greater trochanter</t>
  </si>
  <si>
    <t>Sensory improvement; no motor recovery documented (muscle strength remained grade 0).</t>
    <phoneticPr fontId="12" type="noConversion"/>
  </si>
  <si>
    <t>Documented postoperative lower-extremity edema, severe systemic infection, and pleural effusion.</t>
  </si>
  <si>
    <t>Documented postoperative pleural effusion.</t>
  </si>
  <si>
    <t>Documented dural tear with cerebrospinal fluid leakage.</t>
  </si>
  <si>
    <t>Postoperative complications</t>
    <phoneticPr fontId="12" type="noConversion"/>
  </si>
  <si>
    <t>No</t>
    <phoneticPr fontId="12" type="noConversion"/>
  </si>
  <si>
    <t>Yes</t>
    <phoneticPr fontId="12" type="noConversion"/>
  </si>
  <si>
    <t>Preoperative symptoms</t>
  </si>
  <si>
    <t>Early postoperative status</t>
  </si>
  <si>
    <t>Screw + Bone cement</t>
    <phoneticPr fontId="12" type="noConversion"/>
  </si>
  <si>
    <t xml:space="preserve">Screw + Artificial vertebral body </t>
    <phoneticPr fontId="12" type="noConversion"/>
  </si>
  <si>
    <t>Screw + Titanium mesh</t>
  </si>
  <si>
    <r>
      <t xml:space="preserve">Preoperative </t>
    </r>
    <r>
      <rPr>
        <b/>
        <sz val="11"/>
        <rFont val="Arial"/>
        <family val="2"/>
      </rPr>
      <t>D-dimer (</t>
    </r>
    <r>
      <rPr>
        <b/>
        <sz val="11"/>
        <rFont val="等线"/>
        <family val="3"/>
        <charset val="134"/>
      </rPr>
      <t>μ</t>
    </r>
    <r>
      <rPr>
        <b/>
        <sz val="11"/>
        <rFont val="Arial"/>
        <family val="2"/>
      </rPr>
      <t>g/mL)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</si>
</sst>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1"/>
      <color rgb="FF7030A0"/>
      <name val="等线"/>
      <family val="3"/>
      <charset val="134"/>
      <scheme val="minor"/>
    </font>
    <font>
      <sz val="11"/>
      <color rgb="FF00206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Arial"/>
      <family val="2"/>
    </font>
    <font>
      <b/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1" fillId="0" borderId="0"/>
    <xf numFmtId="0" fontId="10" fillId="0" borderId="0" applyFill="0" applyProtection="0"/>
    <xf numFmtId="0" fontId="11" fillId="0" borderId="0"/>
    <xf numFmtId="0" fontId="1" fillId="0" borderId="0"/>
    <xf numFmtId="0" fontId="1" fillId="0" borderId="0"/>
  </cellStyleXfs>
  <cellXfs count="16">
    <xf numFmtId="0" fontId="0" fillId="0" borderId="0" xfId="0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11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11" fillId="0" borderId="0" xfId="1"/>
    <xf numFmtId="0" fontId="6" fillId="0" borderId="0" xfId="1" applyFont="1"/>
    <xf numFmtId="0" fontId="7" fillId="0" borderId="0" xfId="1" applyFont="1"/>
    <xf numFmtId="0" fontId="8" fillId="0" borderId="0" xfId="2" applyFont="1" applyFill="1" applyAlignment="1" applyProtection="1">
      <alignment horizontal="left"/>
    </xf>
    <xf numFmtId="0" fontId="7" fillId="0" borderId="0" xfId="1" applyFont="1" applyAlignment="1">
      <alignment horizontal="center"/>
    </xf>
    <xf numFmtId="0" fontId="2" fillId="0" borderId="0" xfId="2" applyFont="1" applyFill="1" applyAlignment="1" applyProtection="1">
      <alignment horizontal="center" wrapText="1"/>
    </xf>
    <xf numFmtId="0" fontId="8" fillId="0" borderId="0" xfId="2" applyFont="1" applyFill="1" applyAlignment="1" applyProtection="1">
      <alignment horizontal="center" wrapText="1"/>
    </xf>
    <xf numFmtId="0" fontId="9" fillId="0" borderId="0" xfId="2" applyFont="1" applyFill="1" applyAlignment="1" applyProtection="1">
      <alignment horizontal="left" wrapText="1"/>
    </xf>
    <xf numFmtId="0" fontId="3" fillId="0" borderId="0" xfId="1" applyFont="1" applyAlignment="1">
      <alignment horizontal="left"/>
    </xf>
    <xf numFmtId="0" fontId="2" fillId="0" borderId="0" xfId="2" applyFont="1" applyFill="1" applyAlignment="1" applyProtection="1">
      <alignment horizontal="left"/>
    </xf>
  </cellXfs>
  <cellStyles count="6">
    <cellStyle name="Normal" xfId="3" xr:uid="{00000000-0005-0000-0000-000033000000}"/>
    <cellStyle name="Normal 2" xfId="5" xr:uid="{F981FDEF-5339-4449-9C1C-520DC0A560F3}"/>
    <cellStyle name="常规" xfId="0" builtinId="0"/>
    <cellStyle name="常规 2" xfId="1" xr:uid="{00000000-0005-0000-0000-000031000000}"/>
    <cellStyle name="常规 2 3" xfId="2" xr:uid="{00000000-0005-0000-0000-000032000000}"/>
    <cellStyle name="常规 3" xfId="4" xr:uid="{2FB09741-8C2E-49DC-9613-81A39E070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V1" zoomScale="115" zoomScaleNormal="115" workbookViewId="0">
      <selection activeCell="W9" sqref="W9"/>
    </sheetView>
  </sheetViews>
  <sheetFormatPr defaultColWidth="9.1328125" defaultRowHeight="13.9" x14ac:dyDescent="0.4"/>
  <cols>
    <col min="1" max="1" width="10.33203125" style="2" bestFit="1" customWidth="1"/>
    <col min="2" max="2" width="9.265625" style="2" bestFit="1" customWidth="1"/>
    <col min="3" max="3" width="12.3984375" style="1" bestFit="1" customWidth="1"/>
    <col min="4" max="4" width="10.1328125" style="2" bestFit="1" customWidth="1"/>
    <col min="5" max="5" width="75.06640625" style="2" bestFit="1" customWidth="1"/>
    <col min="6" max="6" width="93.59765625" style="2" bestFit="1" customWidth="1"/>
    <col min="7" max="7" width="23.53125" style="8" bestFit="1" customWidth="1"/>
    <col min="8" max="8" width="52.6640625" style="2" bestFit="1" customWidth="1"/>
    <col min="9" max="9" width="24.3984375" style="1" bestFit="1" customWidth="1"/>
    <col min="10" max="10" width="15.796875" style="2" bestFit="1" customWidth="1"/>
    <col min="11" max="11" width="27.33203125" style="2" bestFit="1" customWidth="1"/>
    <col min="12" max="12" width="22.59765625" style="2" bestFit="1" customWidth="1"/>
    <col min="13" max="13" width="23.53125" style="3" bestFit="1" customWidth="1"/>
    <col min="14" max="14" width="23.265625" style="4" bestFit="1" customWidth="1"/>
    <col min="15" max="15" width="22" style="5" bestFit="1" customWidth="1"/>
    <col min="16" max="16" width="24.59765625" style="6" bestFit="1" customWidth="1"/>
    <col min="17" max="17" width="23.73046875" style="6" bestFit="1" customWidth="1"/>
    <col min="18" max="18" width="30.19921875" style="6" bestFit="1" customWidth="1"/>
    <col min="19" max="19" width="21.19921875" style="5" bestFit="1" customWidth="1"/>
    <col min="20" max="20" width="25.59765625" style="2" bestFit="1" customWidth="1"/>
    <col min="21" max="21" width="17.1328125" style="2" bestFit="1" customWidth="1"/>
    <col min="22" max="22" width="27.9296875" style="14" bestFit="1" customWidth="1"/>
    <col min="23" max="23" width="27.73046875" style="6" bestFit="1" customWidth="1"/>
    <col min="24" max="24" width="19.06640625" style="6" bestFit="1" customWidth="1"/>
    <col min="25" max="25" width="36.6640625" style="7" bestFit="1" customWidth="1"/>
    <col min="26" max="26" width="16.46484375" style="2" bestFit="1" customWidth="1"/>
    <col min="27" max="27" width="35.265625" style="8" bestFit="1" customWidth="1"/>
    <col min="28" max="28" width="84.265625" style="8" bestFit="1" customWidth="1"/>
    <col min="29" max="29" width="15.06640625" style="4" bestFit="1" customWidth="1"/>
    <col min="30" max="30" width="16.796875" style="6" bestFit="1" customWidth="1"/>
    <col min="31" max="31" width="14.33203125" style="6" bestFit="1" customWidth="1"/>
    <col min="32" max="32" width="17.86328125" style="6" bestFit="1" customWidth="1"/>
    <col min="33" max="33" width="18" style="2" bestFit="1" customWidth="1"/>
    <col min="34" max="34" width="8.1328125" style="2" bestFit="1" customWidth="1"/>
    <col min="35" max="35" width="15.59765625" style="2" customWidth="1"/>
    <col min="36" max="16384" width="9.1328125" style="2"/>
  </cols>
  <sheetData>
    <row r="1" spans="1:34" s="11" customFormat="1" ht="15" customHeight="1" x14ac:dyDescent="0.45">
      <c r="A1" s="15" t="s">
        <v>0</v>
      </c>
      <c r="B1" s="15" t="s">
        <v>1</v>
      </c>
      <c r="C1" s="15" t="s">
        <v>2</v>
      </c>
      <c r="D1" s="15" t="s">
        <v>3</v>
      </c>
      <c r="E1" s="15" t="s">
        <v>104</v>
      </c>
      <c r="F1" s="15" t="s">
        <v>105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109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101</v>
      </c>
      <c r="AC1" s="15" t="s">
        <v>24</v>
      </c>
      <c r="AD1" s="15" t="s">
        <v>25</v>
      </c>
      <c r="AE1" s="15" t="s">
        <v>26</v>
      </c>
      <c r="AF1" s="15" t="s">
        <v>27</v>
      </c>
      <c r="AG1" s="15" t="s">
        <v>28</v>
      </c>
      <c r="AH1" s="15" t="s">
        <v>29</v>
      </c>
    </row>
    <row r="2" spans="1:34" s="12" customFormat="1" ht="15" customHeight="1" x14ac:dyDescent="0.45">
      <c r="A2" s="9">
        <v>1</v>
      </c>
      <c r="B2" s="9" t="s">
        <v>30</v>
      </c>
      <c r="C2" s="9">
        <v>32</v>
      </c>
      <c r="D2" s="9" t="s">
        <v>31</v>
      </c>
      <c r="E2" s="9" t="s">
        <v>32</v>
      </c>
      <c r="F2" s="9" t="s">
        <v>97</v>
      </c>
      <c r="G2" s="9" t="s">
        <v>37</v>
      </c>
      <c r="H2" s="9" t="s">
        <v>33</v>
      </c>
      <c r="I2" s="9" t="s">
        <v>34</v>
      </c>
      <c r="J2" s="9" t="s">
        <v>35</v>
      </c>
      <c r="K2" s="9" t="s">
        <v>36</v>
      </c>
      <c r="L2" s="9">
        <v>20</v>
      </c>
      <c r="M2" s="9">
        <v>3</v>
      </c>
      <c r="N2" s="9">
        <v>11</v>
      </c>
      <c r="O2" s="9">
        <v>29.6</v>
      </c>
      <c r="P2" s="9">
        <v>121</v>
      </c>
      <c r="Q2" s="9">
        <v>58.08</v>
      </c>
      <c r="R2" s="9">
        <v>23</v>
      </c>
      <c r="S2" s="9">
        <v>96</v>
      </c>
      <c r="T2" s="9" t="s">
        <v>31</v>
      </c>
      <c r="U2" s="9" t="s">
        <v>38</v>
      </c>
      <c r="V2" s="9" t="s">
        <v>39</v>
      </c>
      <c r="W2" s="9">
        <v>2200</v>
      </c>
      <c r="X2" s="9">
        <v>2</v>
      </c>
      <c r="Y2" s="9">
        <v>2200</v>
      </c>
      <c r="Z2" s="9">
        <v>3</v>
      </c>
      <c r="AA2" s="9">
        <v>96</v>
      </c>
      <c r="AB2" s="9" t="s">
        <v>98</v>
      </c>
      <c r="AC2" s="9">
        <v>5</v>
      </c>
      <c r="AD2" s="9" t="s">
        <v>37</v>
      </c>
      <c r="AE2" s="9" t="s">
        <v>31</v>
      </c>
      <c r="AF2" s="9" t="s">
        <v>37</v>
      </c>
      <c r="AG2" s="9">
        <v>8</v>
      </c>
      <c r="AH2" s="9" t="s">
        <v>37</v>
      </c>
    </row>
    <row r="3" spans="1:34" s="12" customFormat="1" ht="15" customHeight="1" x14ac:dyDescent="0.45">
      <c r="A3" s="9">
        <v>2</v>
      </c>
      <c r="B3" s="9" t="s">
        <v>59</v>
      </c>
      <c r="C3" s="9">
        <v>21</v>
      </c>
      <c r="D3" s="9" t="s">
        <v>31</v>
      </c>
      <c r="E3" s="9" t="s">
        <v>86</v>
      </c>
      <c r="F3" s="9" t="s">
        <v>87</v>
      </c>
      <c r="G3" s="9" t="s">
        <v>37</v>
      </c>
      <c r="H3" s="9" t="s">
        <v>88</v>
      </c>
      <c r="I3" s="9" t="s">
        <v>34</v>
      </c>
      <c r="J3" s="9" t="s">
        <v>81</v>
      </c>
      <c r="K3" s="9" t="s">
        <v>44</v>
      </c>
      <c r="L3" s="9">
        <v>60</v>
      </c>
      <c r="M3" s="9">
        <v>3</v>
      </c>
      <c r="N3" s="9">
        <v>5</v>
      </c>
      <c r="O3" s="9">
        <v>43</v>
      </c>
      <c r="P3" s="9">
        <v>6</v>
      </c>
      <c r="Q3" s="9">
        <v>0.46</v>
      </c>
      <c r="R3" s="9">
        <v>26</v>
      </c>
      <c r="S3" s="9">
        <v>128</v>
      </c>
      <c r="T3" s="9" t="s">
        <v>37</v>
      </c>
      <c r="U3" s="9" t="s">
        <v>38</v>
      </c>
      <c r="V3" s="9" t="s">
        <v>106</v>
      </c>
      <c r="W3" s="9">
        <v>1500</v>
      </c>
      <c r="X3" s="9">
        <v>2</v>
      </c>
      <c r="Y3" s="9">
        <v>0</v>
      </c>
      <c r="Z3" s="9">
        <v>3.5</v>
      </c>
      <c r="AA3" s="9">
        <v>81</v>
      </c>
      <c r="AB3" s="9" t="s">
        <v>102</v>
      </c>
      <c r="AC3" s="9">
        <v>1</v>
      </c>
      <c r="AD3" s="9" t="s">
        <v>31</v>
      </c>
      <c r="AE3" s="9" t="s">
        <v>31</v>
      </c>
      <c r="AF3" s="9" t="s">
        <v>31</v>
      </c>
      <c r="AG3" s="9">
        <v>28</v>
      </c>
      <c r="AH3" s="9" t="s">
        <v>37</v>
      </c>
    </row>
    <row r="4" spans="1:34" s="12" customFormat="1" ht="15" customHeight="1" x14ac:dyDescent="0.45">
      <c r="A4" s="9">
        <v>3</v>
      </c>
      <c r="B4" s="9" t="s">
        <v>30</v>
      </c>
      <c r="C4" s="9">
        <v>42</v>
      </c>
      <c r="D4" s="9" t="s">
        <v>31</v>
      </c>
      <c r="E4" s="9" t="s">
        <v>40</v>
      </c>
      <c r="F4" s="9" t="s">
        <v>41</v>
      </c>
      <c r="G4" s="9" t="s">
        <v>37</v>
      </c>
      <c r="H4" s="9" t="s">
        <v>42</v>
      </c>
      <c r="I4" s="9" t="s">
        <v>34</v>
      </c>
      <c r="J4" s="9" t="s">
        <v>43</v>
      </c>
      <c r="K4" s="9" t="s">
        <v>44</v>
      </c>
      <c r="L4" s="9">
        <v>80</v>
      </c>
      <c r="M4" s="9">
        <v>3</v>
      </c>
      <c r="N4" s="9">
        <v>6</v>
      </c>
      <c r="O4" s="9">
        <v>49</v>
      </c>
      <c r="P4" s="9">
        <v>4</v>
      </c>
      <c r="Q4" s="9">
        <v>0.49</v>
      </c>
      <c r="R4" s="9">
        <v>33</v>
      </c>
      <c r="S4" s="9">
        <v>145</v>
      </c>
      <c r="T4" s="9" t="s">
        <v>31</v>
      </c>
      <c r="U4" s="9" t="s">
        <v>45</v>
      </c>
      <c r="V4" s="9" t="s">
        <v>108</v>
      </c>
      <c r="W4" s="9">
        <v>1800</v>
      </c>
      <c r="X4" s="9">
        <v>1</v>
      </c>
      <c r="Y4" s="9">
        <v>1600</v>
      </c>
      <c r="Z4" s="9">
        <v>3.2</v>
      </c>
      <c r="AA4" s="9">
        <v>93</v>
      </c>
      <c r="AB4" s="9" t="s">
        <v>102</v>
      </c>
      <c r="AC4" s="9">
        <v>8</v>
      </c>
      <c r="AD4" s="9" t="s">
        <v>37</v>
      </c>
      <c r="AE4" s="9" t="s">
        <v>37</v>
      </c>
      <c r="AF4" s="9" t="s">
        <v>31</v>
      </c>
      <c r="AG4" s="9">
        <v>70</v>
      </c>
      <c r="AH4" s="9" t="s">
        <v>31</v>
      </c>
    </row>
    <row r="5" spans="1:34" s="12" customFormat="1" ht="15" customHeight="1" x14ac:dyDescent="0.45">
      <c r="A5" s="9">
        <v>4</v>
      </c>
      <c r="B5" s="9" t="s">
        <v>30</v>
      </c>
      <c r="C5" s="9">
        <v>45</v>
      </c>
      <c r="D5" s="9" t="s">
        <v>31</v>
      </c>
      <c r="E5" s="9" t="s">
        <v>89</v>
      </c>
      <c r="F5" s="9" t="s">
        <v>90</v>
      </c>
      <c r="G5" s="9" t="s">
        <v>37</v>
      </c>
      <c r="H5" s="9" t="s">
        <v>91</v>
      </c>
      <c r="I5" s="9" t="s">
        <v>34</v>
      </c>
      <c r="J5" s="9" t="s">
        <v>43</v>
      </c>
      <c r="K5" s="9" t="s">
        <v>49</v>
      </c>
      <c r="L5" s="9">
        <v>70</v>
      </c>
      <c r="M5" s="9">
        <v>3</v>
      </c>
      <c r="N5" s="9">
        <v>8</v>
      </c>
      <c r="O5" s="9">
        <v>42.8</v>
      </c>
      <c r="P5" s="9">
        <v>5</v>
      </c>
      <c r="Q5" s="9">
        <v>0.47</v>
      </c>
      <c r="R5" s="9">
        <v>27</v>
      </c>
      <c r="S5" s="9">
        <v>130</v>
      </c>
      <c r="T5" s="9" t="s">
        <v>37</v>
      </c>
      <c r="U5" s="9" t="s">
        <v>45</v>
      </c>
      <c r="V5" s="9" t="s">
        <v>108</v>
      </c>
      <c r="W5" s="9">
        <v>2400</v>
      </c>
      <c r="X5" s="9">
        <v>1</v>
      </c>
      <c r="Y5" s="9">
        <v>1000</v>
      </c>
      <c r="Z5" s="9">
        <v>4</v>
      </c>
      <c r="AA5" s="9">
        <v>92</v>
      </c>
      <c r="AB5" s="9" t="s">
        <v>99</v>
      </c>
      <c r="AC5" s="9">
        <v>30</v>
      </c>
      <c r="AD5" s="9" t="s">
        <v>37</v>
      </c>
      <c r="AE5" s="9" t="s">
        <v>37</v>
      </c>
      <c r="AF5" s="9" t="s">
        <v>31</v>
      </c>
      <c r="AG5" s="9">
        <v>34</v>
      </c>
      <c r="AH5" s="9" t="s">
        <v>31</v>
      </c>
    </row>
    <row r="6" spans="1:34" s="12" customFormat="1" ht="15" customHeight="1" x14ac:dyDescent="0.45">
      <c r="A6" s="9">
        <v>5</v>
      </c>
      <c r="B6" s="9" t="s">
        <v>30</v>
      </c>
      <c r="C6" s="9">
        <v>31</v>
      </c>
      <c r="D6" s="9" t="s">
        <v>31</v>
      </c>
      <c r="E6" s="9" t="s">
        <v>92</v>
      </c>
      <c r="F6" s="9" t="s">
        <v>93</v>
      </c>
      <c r="G6" s="9" t="s">
        <v>37</v>
      </c>
      <c r="H6" s="9" t="s">
        <v>94</v>
      </c>
      <c r="I6" s="9" t="s">
        <v>34</v>
      </c>
      <c r="J6" s="9" t="s">
        <v>43</v>
      </c>
      <c r="K6" s="9" t="s">
        <v>63</v>
      </c>
      <c r="L6" s="9">
        <v>30</v>
      </c>
      <c r="M6" s="9">
        <v>3</v>
      </c>
      <c r="N6" s="9">
        <v>7</v>
      </c>
      <c r="O6" s="9">
        <v>48</v>
      </c>
      <c r="P6" s="9">
        <v>13</v>
      </c>
      <c r="Q6" s="9">
        <v>4.0999999999999996</v>
      </c>
      <c r="R6" s="9">
        <v>32</v>
      </c>
      <c r="S6" s="9">
        <v>147</v>
      </c>
      <c r="T6" s="9" t="s">
        <v>37</v>
      </c>
      <c r="U6" s="9" t="s">
        <v>38</v>
      </c>
      <c r="V6" s="9" t="s">
        <v>108</v>
      </c>
      <c r="W6" s="9">
        <v>7000</v>
      </c>
      <c r="X6" s="9">
        <v>4</v>
      </c>
      <c r="Y6" s="9">
        <v>5000</v>
      </c>
      <c r="Z6" s="9">
        <v>15</v>
      </c>
      <c r="AA6" s="9">
        <v>80</v>
      </c>
      <c r="AB6" s="9" t="s">
        <v>102</v>
      </c>
      <c r="AC6" s="9">
        <v>3</v>
      </c>
      <c r="AD6" s="9" t="s">
        <v>31</v>
      </c>
      <c r="AE6" s="9" t="s">
        <v>37</v>
      </c>
      <c r="AF6" s="9" t="s">
        <v>31</v>
      </c>
      <c r="AG6" s="9">
        <v>6</v>
      </c>
      <c r="AH6" s="9" t="s">
        <v>37</v>
      </c>
    </row>
    <row r="7" spans="1:34" s="12" customFormat="1" ht="15" customHeight="1" x14ac:dyDescent="0.45">
      <c r="A7" s="9">
        <v>6</v>
      </c>
      <c r="B7" s="9" t="s">
        <v>30</v>
      </c>
      <c r="C7" s="9">
        <v>43</v>
      </c>
      <c r="D7" s="9" t="s">
        <v>31</v>
      </c>
      <c r="E7" s="9" t="s">
        <v>46</v>
      </c>
      <c r="F7" s="9" t="s">
        <v>47</v>
      </c>
      <c r="G7" s="9" t="s">
        <v>31</v>
      </c>
      <c r="H7" s="9" t="s">
        <v>48</v>
      </c>
      <c r="I7" s="9" t="s">
        <v>31</v>
      </c>
      <c r="J7" s="9" t="s">
        <v>35</v>
      </c>
      <c r="K7" s="9" t="s">
        <v>49</v>
      </c>
      <c r="L7" s="9">
        <v>40</v>
      </c>
      <c r="M7" s="9">
        <v>2</v>
      </c>
      <c r="N7" s="9">
        <v>7</v>
      </c>
      <c r="O7" s="9">
        <v>37</v>
      </c>
      <c r="P7" s="9">
        <v>62</v>
      </c>
      <c r="Q7" s="9">
        <v>17.96</v>
      </c>
      <c r="R7" s="9">
        <v>35</v>
      </c>
      <c r="S7" s="9">
        <v>132</v>
      </c>
      <c r="T7" s="9" t="s">
        <v>31</v>
      </c>
      <c r="U7" s="9" t="s">
        <v>45</v>
      </c>
      <c r="V7" s="9" t="s">
        <v>108</v>
      </c>
      <c r="W7" s="9">
        <v>3000</v>
      </c>
      <c r="X7" s="9">
        <v>2</v>
      </c>
      <c r="Y7" s="9">
        <v>2800</v>
      </c>
      <c r="Z7" s="9">
        <v>17</v>
      </c>
      <c r="AA7" s="9">
        <v>94</v>
      </c>
      <c r="AB7" s="9" t="s">
        <v>102</v>
      </c>
      <c r="AC7" s="9">
        <v>30</v>
      </c>
      <c r="AD7" s="9" t="s">
        <v>31</v>
      </c>
      <c r="AE7" s="9" t="s">
        <v>37</v>
      </c>
      <c r="AF7" s="9" t="s">
        <v>31</v>
      </c>
      <c r="AG7" s="9">
        <v>5</v>
      </c>
      <c r="AH7" s="9" t="s">
        <v>37</v>
      </c>
    </row>
    <row r="8" spans="1:34" s="12" customFormat="1" ht="15" customHeight="1" x14ac:dyDescent="0.45">
      <c r="A8" s="9">
        <v>7</v>
      </c>
      <c r="B8" s="9" t="s">
        <v>30</v>
      </c>
      <c r="C8" s="9">
        <v>28</v>
      </c>
      <c r="D8" s="9" t="s">
        <v>31</v>
      </c>
      <c r="E8" s="9" t="s">
        <v>50</v>
      </c>
      <c r="F8" s="9" t="s">
        <v>51</v>
      </c>
      <c r="G8" s="9" t="s">
        <v>37</v>
      </c>
      <c r="H8" s="9" t="s">
        <v>52</v>
      </c>
      <c r="I8" s="9" t="s">
        <v>34</v>
      </c>
      <c r="J8" s="9" t="s">
        <v>43</v>
      </c>
      <c r="K8" s="9" t="s">
        <v>49</v>
      </c>
      <c r="L8" s="9">
        <v>40</v>
      </c>
      <c r="M8" s="9">
        <v>3</v>
      </c>
      <c r="N8" s="9">
        <v>13</v>
      </c>
      <c r="O8" s="9">
        <v>42</v>
      </c>
      <c r="P8" s="9">
        <v>9</v>
      </c>
      <c r="Q8" s="9">
        <v>0.1</v>
      </c>
      <c r="R8" s="9">
        <v>29</v>
      </c>
      <c r="S8" s="9">
        <v>138</v>
      </c>
      <c r="T8" s="9" t="s">
        <v>31</v>
      </c>
      <c r="U8" s="9" t="s">
        <v>45</v>
      </c>
      <c r="V8" s="9" t="s">
        <v>108</v>
      </c>
      <c r="W8" s="9">
        <v>3200</v>
      </c>
      <c r="X8" s="9">
        <v>1</v>
      </c>
      <c r="Y8" s="9">
        <v>3000</v>
      </c>
      <c r="Z8" s="9">
        <v>2</v>
      </c>
      <c r="AA8" s="9">
        <v>98</v>
      </c>
      <c r="AB8" s="9" t="s">
        <v>102</v>
      </c>
      <c r="AC8" s="9">
        <v>20</v>
      </c>
      <c r="AD8" s="9" t="s">
        <v>31</v>
      </c>
      <c r="AE8" s="9" t="s">
        <v>37</v>
      </c>
      <c r="AF8" s="9" t="s">
        <v>37</v>
      </c>
      <c r="AG8" s="9">
        <v>15</v>
      </c>
      <c r="AH8" s="9" t="s">
        <v>37</v>
      </c>
    </row>
    <row r="9" spans="1:34" s="12" customFormat="1" ht="15" customHeight="1" x14ac:dyDescent="0.45">
      <c r="A9" s="9">
        <v>8</v>
      </c>
      <c r="B9" s="9" t="s">
        <v>30</v>
      </c>
      <c r="C9" s="9">
        <v>30</v>
      </c>
      <c r="D9" s="9" t="s">
        <v>37</v>
      </c>
      <c r="E9" s="9" t="s">
        <v>53</v>
      </c>
      <c r="F9" s="9" t="s">
        <v>54</v>
      </c>
      <c r="G9" s="9" t="s">
        <v>37</v>
      </c>
      <c r="H9" s="9" t="s">
        <v>55</v>
      </c>
      <c r="I9" s="9" t="s">
        <v>34</v>
      </c>
      <c r="J9" s="9" t="s">
        <v>56</v>
      </c>
      <c r="K9" s="9" t="s">
        <v>44</v>
      </c>
      <c r="L9" s="9">
        <v>80</v>
      </c>
      <c r="M9" s="9">
        <v>3</v>
      </c>
      <c r="N9" s="9">
        <v>9</v>
      </c>
      <c r="O9" s="9">
        <v>42</v>
      </c>
      <c r="P9" s="9">
        <v>5</v>
      </c>
      <c r="Q9" s="9">
        <v>3.85</v>
      </c>
      <c r="R9" s="9">
        <v>26</v>
      </c>
      <c r="S9" s="9">
        <v>155</v>
      </c>
      <c r="T9" s="9" t="s">
        <v>31</v>
      </c>
      <c r="U9" s="9" t="s">
        <v>45</v>
      </c>
      <c r="V9" s="9" t="s">
        <v>108</v>
      </c>
      <c r="W9" s="9">
        <v>1000</v>
      </c>
      <c r="X9" s="9">
        <v>3</v>
      </c>
      <c r="Y9" s="9">
        <v>1600</v>
      </c>
      <c r="Z9" s="9">
        <v>4.5</v>
      </c>
      <c r="AA9" s="9">
        <v>143</v>
      </c>
      <c r="AB9" s="9" t="s">
        <v>102</v>
      </c>
      <c r="AC9" s="9">
        <v>15</v>
      </c>
      <c r="AD9" s="9" t="s">
        <v>31</v>
      </c>
      <c r="AE9" s="9" t="s">
        <v>37</v>
      </c>
      <c r="AF9" s="9" t="s">
        <v>31</v>
      </c>
      <c r="AG9" s="9">
        <v>16</v>
      </c>
      <c r="AH9" s="9" t="s">
        <v>37</v>
      </c>
    </row>
    <row r="10" spans="1:34" s="12" customFormat="1" ht="15" customHeight="1" x14ac:dyDescent="0.45">
      <c r="A10" s="9">
        <v>9</v>
      </c>
      <c r="B10" s="9" t="s">
        <v>30</v>
      </c>
      <c r="C10" s="9">
        <v>30</v>
      </c>
      <c r="D10" s="9" t="s">
        <v>103</v>
      </c>
      <c r="E10" s="9" t="s">
        <v>57</v>
      </c>
      <c r="F10" s="9" t="s">
        <v>58</v>
      </c>
      <c r="G10" s="9" t="s">
        <v>37</v>
      </c>
      <c r="H10" s="9" t="s">
        <v>55</v>
      </c>
      <c r="I10" s="9" t="s">
        <v>34</v>
      </c>
      <c r="J10" s="9" t="s">
        <v>35</v>
      </c>
      <c r="K10" s="9" t="s">
        <v>36</v>
      </c>
      <c r="L10" s="9">
        <v>20</v>
      </c>
      <c r="M10" s="9">
        <v>3</v>
      </c>
      <c r="N10" s="9">
        <v>8</v>
      </c>
      <c r="O10" s="9">
        <v>40</v>
      </c>
      <c r="P10" s="9">
        <v>44</v>
      </c>
      <c r="Q10" s="9">
        <v>19.29</v>
      </c>
      <c r="R10" s="9">
        <v>33</v>
      </c>
      <c r="S10" s="9">
        <v>143</v>
      </c>
      <c r="T10" s="9" t="s">
        <v>31</v>
      </c>
      <c r="U10" s="9" t="s">
        <v>38</v>
      </c>
      <c r="V10" s="9" t="s">
        <v>108</v>
      </c>
      <c r="W10" s="9">
        <v>3500</v>
      </c>
      <c r="X10" s="9">
        <v>2</v>
      </c>
      <c r="Y10" s="9">
        <v>1800</v>
      </c>
      <c r="Z10" s="9">
        <v>5</v>
      </c>
      <c r="AA10" s="9">
        <v>70</v>
      </c>
      <c r="AB10" s="9" t="s">
        <v>102</v>
      </c>
      <c r="AC10" s="9">
        <v>1</v>
      </c>
      <c r="AD10" s="9" t="s">
        <v>31</v>
      </c>
      <c r="AE10" s="9" t="s">
        <v>37</v>
      </c>
      <c r="AF10" s="9" t="s">
        <v>31</v>
      </c>
      <c r="AG10" s="9">
        <v>9</v>
      </c>
      <c r="AH10" s="9" t="s">
        <v>37</v>
      </c>
    </row>
    <row r="11" spans="1:34" s="12" customFormat="1" ht="15" customHeight="1" x14ac:dyDescent="0.45">
      <c r="A11" s="9">
        <v>10</v>
      </c>
      <c r="B11" s="9" t="s">
        <v>59</v>
      </c>
      <c r="C11" s="9">
        <v>16</v>
      </c>
      <c r="D11" s="9" t="s">
        <v>31</v>
      </c>
      <c r="E11" s="9" t="s">
        <v>95</v>
      </c>
      <c r="F11" s="9" t="s">
        <v>41</v>
      </c>
      <c r="G11" s="9" t="s">
        <v>37</v>
      </c>
      <c r="H11" s="9" t="s">
        <v>96</v>
      </c>
      <c r="I11" s="9" t="s">
        <v>34</v>
      </c>
      <c r="J11" s="9" t="s">
        <v>81</v>
      </c>
      <c r="K11" s="9" t="s">
        <v>44</v>
      </c>
      <c r="L11" s="9">
        <v>60</v>
      </c>
      <c r="M11" s="9">
        <v>3</v>
      </c>
      <c r="N11" s="9">
        <v>5</v>
      </c>
      <c r="O11" s="9">
        <v>53</v>
      </c>
      <c r="P11" s="9">
        <v>16</v>
      </c>
      <c r="Q11" s="9">
        <v>1.1299999999999999</v>
      </c>
      <c r="R11" s="9">
        <v>23</v>
      </c>
      <c r="S11" s="9">
        <v>124</v>
      </c>
      <c r="T11" s="9" t="s">
        <v>37</v>
      </c>
      <c r="U11" s="9" t="s">
        <v>45</v>
      </c>
      <c r="V11" s="9" t="s">
        <v>108</v>
      </c>
      <c r="W11" s="9">
        <v>5000</v>
      </c>
      <c r="X11" s="9">
        <v>3</v>
      </c>
      <c r="Y11" s="9">
        <v>4200</v>
      </c>
      <c r="Z11" s="9">
        <v>10.4</v>
      </c>
      <c r="AA11" s="9">
        <v>126</v>
      </c>
      <c r="AB11" s="9" t="s">
        <v>102</v>
      </c>
      <c r="AC11" s="9">
        <v>15</v>
      </c>
      <c r="AD11" s="9" t="s">
        <v>31</v>
      </c>
      <c r="AE11" s="9" t="s">
        <v>31</v>
      </c>
      <c r="AF11" s="9" t="s">
        <v>31</v>
      </c>
      <c r="AG11" s="9">
        <v>31</v>
      </c>
      <c r="AH11" s="9" t="s">
        <v>37</v>
      </c>
    </row>
    <row r="12" spans="1:34" s="12" customFormat="1" ht="15" customHeight="1" x14ac:dyDescent="0.45">
      <c r="A12" s="9">
        <v>11</v>
      </c>
      <c r="B12" s="9" t="s">
        <v>59</v>
      </c>
      <c r="C12" s="9">
        <v>16</v>
      </c>
      <c r="D12" s="9" t="s">
        <v>31</v>
      </c>
      <c r="E12" s="9" t="s">
        <v>60</v>
      </c>
      <c r="F12" s="9" t="s">
        <v>61</v>
      </c>
      <c r="G12" s="9" t="s">
        <v>37</v>
      </c>
      <c r="H12" s="9" t="s">
        <v>62</v>
      </c>
      <c r="I12" s="9" t="s">
        <v>34</v>
      </c>
      <c r="J12" s="9" t="s">
        <v>56</v>
      </c>
      <c r="K12" s="9" t="s">
        <v>63</v>
      </c>
      <c r="L12" s="9">
        <v>20</v>
      </c>
      <c r="M12" s="9">
        <v>3</v>
      </c>
      <c r="N12" s="9">
        <v>11</v>
      </c>
      <c r="O12" s="9">
        <v>37</v>
      </c>
      <c r="P12" s="9">
        <v>53</v>
      </c>
      <c r="Q12" s="9">
        <v>38.270000000000003</v>
      </c>
      <c r="R12" s="9">
        <v>30</v>
      </c>
      <c r="S12" s="9">
        <v>101</v>
      </c>
      <c r="T12" s="9" t="s">
        <v>31</v>
      </c>
      <c r="U12" s="9" t="s">
        <v>45</v>
      </c>
      <c r="V12" s="9" t="s">
        <v>108</v>
      </c>
      <c r="W12" s="9">
        <v>1600</v>
      </c>
      <c r="X12" s="9">
        <v>2</v>
      </c>
      <c r="Y12" s="9">
        <v>1600</v>
      </c>
      <c r="Z12" s="9">
        <v>3.5</v>
      </c>
      <c r="AA12" s="9">
        <v>95</v>
      </c>
      <c r="AB12" s="9" t="s">
        <v>102</v>
      </c>
      <c r="AC12" s="9">
        <v>8</v>
      </c>
      <c r="AD12" s="9" t="s">
        <v>31</v>
      </c>
      <c r="AE12" s="9" t="s">
        <v>31</v>
      </c>
      <c r="AF12" s="9" t="s">
        <v>31</v>
      </c>
      <c r="AG12" s="9">
        <v>24</v>
      </c>
      <c r="AH12" s="9" t="s">
        <v>37</v>
      </c>
    </row>
    <row r="13" spans="1:34" s="12" customFormat="1" ht="15" customHeight="1" x14ac:dyDescent="0.45">
      <c r="A13" s="9">
        <v>12</v>
      </c>
      <c r="B13" s="9" t="s">
        <v>30</v>
      </c>
      <c r="C13" s="9">
        <v>38</v>
      </c>
      <c r="D13" s="9" t="s">
        <v>37</v>
      </c>
      <c r="E13" s="9" t="s">
        <v>64</v>
      </c>
      <c r="F13" s="9" t="s">
        <v>65</v>
      </c>
      <c r="G13" s="9" t="s">
        <v>37</v>
      </c>
      <c r="H13" s="9" t="s">
        <v>66</v>
      </c>
      <c r="I13" s="9" t="s">
        <v>34</v>
      </c>
      <c r="J13" s="9" t="s">
        <v>43</v>
      </c>
      <c r="K13" s="9" t="s">
        <v>49</v>
      </c>
      <c r="L13" s="9">
        <v>60</v>
      </c>
      <c r="M13" s="9">
        <v>2</v>
      </c>
      <c r="N13" s="9">
        <v>8</v>
      </c>
      <c r="O13" s="9">
        <v>44</v>
      </c>
      <c r="P13" s="9">
        <v>44</v>
      </c>
      <c r="Q13" s="9">
        <v>3.28</v>
      </c>
      <c r="R13" s="9">
        <v>28</v>
      </c>
      <c r="S13" s="9">
        <v>135</v>
      </c>
      <c r="T13" s="9" t="s">
        <v>31</v>
      </c>
      <c r="U13" s="9" t="s">
        <v>38</v>
      </c>
      <c r="V13" s="9" t="s">
        <v>106</v>
      </c>
      <c r="W13" s="9">
        <v>2300</v>
      </c>
      <c r="X13" s="9">
        <v>4</v>
      </c>
      <c r="Y13" s="9">
        <v>2000</v>
      </c>
      <c r="Z13" s="9">
        <v>8</v>
      </c>
      <c r="AA13" s="9">
        <v>114</v>
      </c>
      <c r="AB13" s="9" t="s">
        <v>102</v>
      </c>
      <c r="AC13" s="9">
        <v>20</v>
      </c>
      <c r="AD13" s="9" t="s">
        <v>31</v>
      </c>
      <c r="AE13" s="9" t="s">
        <v>31</v>
      </c>
      <c r="AF13" s="9" t="s">
        <v>31</v>
      </c>
      <c r="AG13" s="9">
        <v>12</v>
      </c>
      <c r="AH13" s="9" t="s">
        <v>37</v>
      </c>
    </row>
    <row r="14" spans="1:34" s="12" customFormat="1" ht="15" customHeight="1" x14ac:dyDescent="0.45">
      <c r="A14" s="9">
        <v>13</v>
      </c>
      <c r="B14" s="9" t="s">
        <v>30</v>
      </c>
      <c r="C14" s="9">
        <v>34</v>
      </c>
      <c r="D14" s="9" t="s">
        <v>31</v>
      </c>
      <c r="E14" s="9" t="s">
        <v>67</v>
      </c>
      <c r="F14" s="9" t="s">
        <v>68</v>
      </c>
      <c r="G14" s="9" t="s">
        <v>31</v>
      </c>
      <c r="H14" s="9" t="s">
        <v>69</v>
      </c>
      <c r="I14" s="9" t="s">
        <v>37</v>
      </c>
      <c r="J14" s="9" t="s">
        <v>43</v>
      </c>
      <c r="K14" s="9" t="s">
        <v>70</v>
      </c>
      <c r="L14" s="9">
        <v>90</v>
      </c>
      <c r="M14" s="9">
        <v>0</v>
      </c>
      <c r="N14" s="9">
        <v>5</v>
      </c>
      <c r="O14" s="9">
        <v>43</v>
      </c>
      <c r="P14" s="9">
        <v>2</v>
      </c>
      <c r="Q14" s="9">
        <v>2.0099999999999998</v>
      </c>
      <c r="R14" s="9">
        <v>35</v>
      </c>
      <c r="S14" s="9">
        <v>171</v>
      </c>
      <c r="T14" s="9" t="s">
        <v>31</v>
      </c>
      <c r="U14" s="9" t="s">
        <v>45</v>
      </c>
      <c r="V14" s="9" t="s">
        <v>108</v>
      </c>
      <c r="W14" s="9">
        <v>800</v>
      </c>
      <c r="X14" s="9">
        <v>2</v>
      </c>
      <c r="Y14" s="9">
        <v>0</v>
      </c>
      <c r="Z14" s="9">
        <v>5</v>
      </c>
      <c r="AA14" s="9">
        <v>140</v>
      </c>
      <c r="AB14" s="9" t="s">
        <v>102</v>
      </c>
      <c r="AC14" s="9">
        <v>3</v>
      </c>
      <c r="AD14" s="9" t="s">
        <v>31</v>
      </c>
      <c r="AE14" s="9" t="s">
        <v>37</v>
      </c>
      <c r="AF14" s="9" t="s">
        <v>37</v>
      </c>
      <c r="AG14" s="9">
        <v>67</v>
      </c>
      <c r="AH14" s="9" t="s">
        <v>31</v>
      </c>
    </row>
    <row r="15" spans="1:34" s="12" customFormat="1" ht="15" customHeight="1" x14ac:dyDescent="0.45">
      <c r="A15" s="9">
        <v>14</v>
      </c>
      <c r="B15" s="9" t="s">
        <v>30</v>
      </c>
      <c r="C15" s="9">
        <v>33</v>
      </c>
      <c r="D15" s="9" t="s">
        <v>31</v>
      </c>
      <c r="E15" s="9" t="s">
        <v>71</v>
      </c>
      <c r="F15" s="9" t="s">
        <v>72</v>
      </c>
      <c r="G15" s="9" t="s">
        <v>31</v>
      </c>
      <c r="H15" s="9" t="s">
        <v>48</v>
      </c>
      <c r="I15" s="9" t="s">
        <v>31</v>
      </c>
      <c r="J15" s="9" t="s">
        <v>35</v>
      </c>
      <c r="K15" s="9" t="s">
        <v>44</v>
      </c>
      <c r="L15" s="9">
        <v>80</v>
      </c>
      <c r="M15" s="9">
        <v>3</v>
      </c>
      <c r="N15" s="9">
        <v>3</v>
      </c>
      <c r="O15" s="9">
        <v>43.8</v>
      </c>
      <c r="P15" s="9">
        <v>6</v>
      </c>
      <c r="Q15" s="9">
        <v>2.36</v>
      </c>
      <c r="R15" s="9">
        <v>31</v>
      </c>
      <c r="S15" s="9">
        <v>151</v>
      </c>
      <c r="T15" s="9" t="s">
        <v>37</v>
      </c>
      <c r="U15" s="9" t="s">
        <v>45</v>
      </c>
      <c r="V15" s="9" t="s">
        <v>107</v>
      </c>
      <c r="W15" s="9">
        <v>400</v>
      </c>
      <c r="X15" s="9">
        <v>2</v>
      </c>
      <c r="Y15" s="9">
        <v>0</v>
      </c>
      <c r="Z15" s="9">
        <v>5</v>
      </c>
      <c r="AA15" s="9">
        <v>110</v>
      </c>
      <c r="AB15" s="9" t="s">
        <v>102</v>
      </c>
      <c r="AC15" s="9">
        <v>5</v>
      </c>
      <c r="AD15" s="9" t="s">
        <v>37</v>
      </c>
      <c r="AE15" s="9" t="s">
        <v>31</v>
      </c>
      <c r="AF15" s="9" t="s">
        <v>37</v>
      </c>
      <c r="AG15" s="9">
        <v>41</v>
      </c>
      <c r="AH15" s="9" t="s">
        <v>31</v>
      </c>
    </row>
    <row r="16" spans="1:34" s="12" customFormat="1" ht="15" customHeight="1" x14ac:dyDescent="0.45">
      <c r="A16" s="9">
        <v>15</v>
      </c>
      <c r="B16" s="9" t="s">
        <v>30</v>
      </c>
      <c r="C16" s="9">
        <v>35</v>
      </c>
      <c r="D16" s="9" t="s">
        <v>31</v>
      </c>
      <c r="E16" s="9" t="s">
        <v>73</v>
      </c>
      <c r="F16" s="9" t="s">
        <v>74</v>
      </c>
      <c r="G16" s="9" t="s">
        <v>31</v>
      </c>
      <c r="H16" s="9" t="s">
        <v>48</v>
      </c>
      <c r="I16" s="9" t="s">
        <v>31</v>
      </c>
      <c r="J16" s="9" t="s">
        <v>35</v>
      </c>
      <c r="K16" s="9" t="s">
        <v>44</v>
      </c>
      <c r="L16" s="9">
        <v>80</v>
      </c>
      <c r="M16" s="9">
        <v>1</v>
      </c>
      <c r="N16" s="9">
        <v>1</v>
      </c>
      <c r="O16" s="9">
        <v>42.7</v>
      </c>
      <c r="P16" s="9">
        <v>5</v>
      </c>
      <c r="Q16" s="9">
        <v>0.5</v>
      </c>
      <c r="R16" s="9">
        <v>38</v>
      </c>
      <c r="S16" s="9">
        <v>152</v>
      </c>
      <c r="T16" s="9" t="s">
        <v>31</v>
      </c>
      <c r="U16" s="9" t="s">
        <v>38</v>
      </c>
      <c r="V16" s="9" t="s">
        <v>75</v>
      </c>
      <c r="W16" s="9">
        <v>1000</v>
      </c>
      <c r="X16" s="9">
        <v>2</v>
      </c>
      <c r="Y16" s="9">
        <v>400</v>
      </c>
      <c r="Z16" s="9">
        <v>5</v>
      </c>
      <c r="AA16" s="9">
        <v>90</v>
      </c>
      <c r="AB16" s="9" t="s">
        <v>102</v>
      </c>
      <c r="AC16" s="9">
        <v>35</v>
      </c>
      <c r="AD16" s="9" t="s">
        <v>37</v>
      </c>
      <c r="AE16" s="9" t="s">
        <v>31</v>
      </c>
      <c r="AF16" s="9" t="s">
        <v>37</v>
      </c>
      <c r="AG16" s="9">
        <v>18</v>
      </c>
      <c r="AH16" s="9" t="s">
        <v>31</v>
      </c>
    </row>
    <row r="17" spans="1:34" s="12" customFormat="1" ht="15" customHeight="1" x14ac:dyDescent="0.45">
      <c r="A17" s="9">
        <v>16</v>
      </c>
      <c r="B17" s="9" t="s">
        <v>30</v>
      </c>
      <c r="C17" s="9">
        <v>51</v>
      </c>
      <c r="D17" s="9" t="s">
        <v>31</v>
      </c>
      <c r="E17" s="9" t="s">
        <v>76</v>
      </c>
      <c r="F17" s="9" t="s">
        <v>77</v>
      </c>
      <c r="G17" s="9" t="s">
        <v>37</v>
      </c>
      <c r="H17" s="9" t="s">
        <v>42</v>
      </c>
      <c r="I17" s="9" t="s">
        <v>34</v>
      </c>
      <c r="J17" s="9" t="s">
        <v>78</v>
      </c>
      <c r="K17" s="9" t="s">
        <v>44</v>
      </c>
      <c r="L17" s="9">
        <v>80</v>
      </c>
      <c r="M17" s="9">
        <v>2</v>
      </c>
      <c r="N17" s="9">
        <v>3</v>
      </c>
      <c r="O17" s="9">
        <v>41.3</v>
      </c>
      <c r="P17" s="9">
        <v>22</v>
      </c>
      <c r="Q17" s="9">
        <v>7.36</v>
      </c>
      <c r="R17" s="9">
        <v>30</v>
      </c>
      <c r="S17" s="9">
        <v>140</v>
      </c>
      <c r="T17" s="9" t="s">
        <v>37</v>
      </c>
      <c r="U17" s="9" t="s">
        <v>45</v>
      </c>
      <c r="V17" s="9" t="s">
        <v>107</v>
      </c>
      <c r="W17" s="9">
        <v>2000</v>
      </c>
      <c r="X17" s="9">
        <v>1</v>
      </c>
      <c r="Y17" s="9">
        <v>1200</v>
      </c>
      <c r="Z17" s="9">
        <v>9</v>
      </c>
      <c r="AA17" s="9">
        <v>86</v>
      </c>
      <c r="AB17" s="9" t="s">
        <v>100</v>
      </c>
      <c r="AC17" s="9">
        <v>5</v>
      </c>
      <c r="AD17" s="9" t="s">
        <v>37</v>
      </c>
      <c r="AE17" s="9" t="s">
        <v>31</v>
      </c>
      <c r="AF17" s="9" t="s">
        <v>37</v>
      </c>
      <c r="AG17" s="9">
        <v>59</v>
      </c>
      <c r="AH17" s="9" t="s">
        <v>31</v>
      </c>
    </row>
    <row r="18" spans="1:34" s="12" customFormat="1" ht="15" customHeight="1" x14ac:dyDescent="0.45">
      <c r="A18" s="9">
        <v>17</v>
      </c>
      <c r="B18" s="9" t="s">
        <v>30</v>
      </c>
      <c r="C18" s="9">
        <v>30</v>
      </c>
      <c r="D18" s="9" t="s">
        <v>37</v>
      </c>
      <c r="E18" s="9" t="s">
        <v>79</v>
      </c>
      <c r="F18" s="9" t="s">
        <v>80</v>
      </c>
      <c r="G18" s="9" t="s">
        <v>31</v>
      </c>
      <c r="H18" s="9" t="s">
        <v>48</v>
      </c>
      <c r="I18" s="9" t="s">
        <v>31</v>
      </c>
      <c r="J18" s="9" t="s">
        <v>81</v>
      </c>
      <c r="K18" s="9" t="s">
        <v>44</v>
      </c>
      <c r="L18" s="9">
        <v>80</v>
      </c>
      <c r="M18" s="9">
        <v>1</v>
      </c>
      <c r="N18" s="9">
        <v>5</v>
      </c>
      <c r="O18" s="9">
        <v>43</v>
      </c>
      <c r="P18" s="9">
        <v>23</v>
      </c>
      <c r="Q18" s="9">
        <v>3.36</v>
      </c>
      <c r="R18" s="9">
        <v>33</v>
      </c>
      <c r="S18" s="9">
        <v>130</v>
      </c>
      <c r="T18" s="9" t="s">
        <v>31</v>
      </c>
      <c r="U18" s="9" t="s">
        <v>45</v>
      </c>
      <c r="V18" s="9" t="s">
        <v>108</v>
      </c>
      <c r="W18" s="9">
        <v>1000</v>
      </c>
      <c r="X18" s="9">
        <v>3</v>
      </c>
      <c r="Y18" s="9">
        <v>1000</v>
      </c>
      <c r="Z18" s="9">
        <v>8</v>
      </c>
      <c r="AA18" s="9">
        <v>112</v>
      </c>
      <c r="AB18" s="9" t="s">
        <v>102</v>
      </c>
      <c r="AC18" s="9">
        <v>6</v>
      </c>
      <c r="AD18" s="9" t="s">
        <v>31</v>
      </c>
      <c r="AE18" s="9" t="s">
        <v>37</v>
      </c>
      <c r="AF18" s="9" t="s">
        <v>31</v>
      </c>
      <c r="AG18" s="9">
        <v>120</v>
      </c>
      <c r="AH18" s="9" t="s">
        <v>31</v>
      </c>
    </row>
    <row r="19" spans="1:34" s="12" customFormat="1" ht="15" customHeight="1" x14ac:dyDescent="0.45">
      <c r="A19" s="9">
        <v>18</v>
      </c>
      <c r="B19" s="9" t="s">
        <v>30</v>
      </c>
      <c r="C19" s="9">
        <v>29</v>
      </c>
      <c r="D19" s="9" t="s">
        <v>31</v>
      </c>
      <c r="E19" s="9" t="s">
        <v>82</v>
      </c>
      <c r="F19" s="9" t="s">
        <v>74</v>
      </c>
      <c r="G19" s="9" t="s">
        <v>31</v>
      </c>
      <c r="H19" s="9" t="s">
        <v>48</v>
      </c>
      <c r="I19" s="9" t="s">
        <v>31</v>
      </c>
      <c r="J19" s="9" t="s">
        <v>35</v>
      </c>
      <c r="K19" s="9" t="s">
        <v>44</v>
      </c>
      <c r="L19" s="9">
        <v>70</v>
      </c>
      <c r="M19" s="9">
        <v>3</v>
      </c>
      <c r="N19" s="9">
        <v>3</v>
      </c>
      <c r="O19" s="9">
        <v>43.1</v>
      </c>
      <c r="P19" s="9">
        <v>1</v>
      </c>
      <c r="Q19" s="9">
        <v>4.45</v>
      </c>
      <c r="R19" s="9">
        <v>25</v>
      </c>
      <c r="S19" s="9">
        <v>152</v>
      </c>
      <c r="T19" s="9" t="s">
        <v>37</v>
      </c>
      <c r="U19" s="9" t="s">
        <v>45</v>
      </c>
      <c r="V19" s="9" t="s">
        <v>107</v>
      </c>
      <c r="W19" s="9">
        <v>1200</v>
      </c>
      <c r="X19" s="9">
        <v>1</v>
      </c>
      <c r="Y19" s="9">
        <v>1000</v>
      </c>
      <c r="Z19" s="9">
        <v>5.4</v>
      </c>
      <c r="AA19" s="9">
        <v>130</v>
      </c>
      <c r="AB19" s="9" t="s">
        <v>102</v>
      </c>
      <c r="AC19" s="9">
        <v>15</v>
      </c>
      <c r="AD19" s="9" t="s">
        <v>37</v>
      </c>
      <c r="AE19" s="9" t="s">
        <v>31</v>
      </c>
      <c r="AF19" s="9" t="s">
        <v>37</v>
      </c>
      <c r="AG19" s="9">
        <v>33</v>
      </c>
      <c r="AH19" s="9" t="s">
        <v>31</v>
      </c>
    </row>
    <row r="20" spans="1:34" s="12" customFormat="1" ht="15" customHeight="1" x14ac:dyDescent="0.45">
      <c r="A20" s="9">
        <v>19</v>
      </c>
      <c r="B20" s="9" t="s">
        <v>30</v>
      </c>
      <c r="C20" s="9">
        <v>32</v>
      </c>
      <c r="D20" s="9" t="s">
        <v>31</v>
      </c>
      <c r="E20" s="9" t="s">
        <v>83</v>
      </c>
      <c r="F20" s="9" t="s">
        <v>74</v>
      </c>
      <c r="G20" s="9" t="s">
        <v>31</v>
      </c>
      <c r="H20" s="9" t="s">
        <v>84</v>
      </c>
      <c r="I20" s="9" t="s">
        <v>37</v>
      </c>
      <c r="J20" s="9" t="s">
        <v>35</v>
      </c>
      <c r="K20" s="9" t="s">
        <v>49</v>
      </c>
      <c r="L20" s="9">
        <v>50</v>
      </c>
      <c r="M20" s="9">
        <v>2</v>
      </c>
      <c r="N20" s="9">
        <v>4</v>
      </c>
      <c r="O20" s="9">
        <v>45</v>
      </c>
      <c r="P20" s="9">
        <v>16</v>
      </c>
      <c r="Q20" s="9">
        <v>5.42</v>
      </c>
      <c r="R20" s="9">
        <v>24</v>
      </c>
      <c r="S20" s="9">
        <v>107</v>
      </c>
      <c r="T20" s="9" t="s">
        <v>31</v>
      </c>
      <c r="U20" s="9" t="s">
        <v>38</v>
      </c>
      <c r="V20" s="9" t="s">
        <v>75</v>
      </c>
      <c r="W20" s="9">
        <v>5500</v>
      </c>
      <c r="X20" s="9">
        <v>6</v>
      </c>
      <c r="Y20" s="9">
        <v>5200</v>
      </c>
      <c r="Z20" s="9">
        <v>8.5</v>
      </c>
      <c r="AA20" s="9">
        <v>110</v>
      </c>
      <c r="AB20" s="9" t="s">
        <v>102</v>
      </c>
      <c r="AC20" s="9">
        <v>60</v>
      </c>
      <c r="AD20" s="9" t="s">
        <v>31</v>
      </c>
      <c r="AE20" s="9" t="s">
        <v>37</v>
      </c>
      <c r="AF20" s="9" t="s">
        <v>31</v>
      </c>
      <c r="AG20" s="9">
        <v>11</v>
      </c>
      <c r="AH20" s="9" t="s">
        <v>37</v>
      </c>
    </row>
    <row r="21" spans="1:34" s="12" customFormat="1" ht="15" customHeight="1" x14ac:dyDescent="0.45">
      <c r="A21" s="9">
        <v>20</v>
      </c>
      <c r="B21" s="9" t="s">
        <v>30</v>
      </c>
      <c r="C21" s="9">
        <v>63</v>
      </c>
      <c r="D21" s="9" t="s">
        <v>31</v>
      </c>
      <c r="E21" s="9" t="s">
        <v>85</v>
      </c>
      <c r="F21" s="9" t="s">
        <v>77</v>
      </c>
      <c r="G21" s="9" t="s">
        <v>31</v>
      </c>
      <c r="H21" s="9" t="s">
        <v>48</v>
      </c>
      <c r="I21" s="9" t="s">
        <v>31</v>
      </c>
      <c r="J21" s="9" t="s">
        <v>56</v>
      </c>
      <c r="K21" s="9" t="s">
        <v>44</v>
      </c>
      <c r="L21" s="9">
        <v>60</v>
      </c>
      <c r="M21" s="9">
        <v>1</v>
      </c>
      <c r="N21" s="9">
        <v>7</v>
      </c>
      <c r="O21" s="9">
        <v>43.8</v>
      </c>
      <c r="P21" s="9">
        <v>4</v>
      </c>
      <c r="Q21" s="9">
        <v>3.29</v>
      </c>
      <c r="R21" s="9">
        <v>29</v>
      </c>
      <c r="S21" s="9">
        <v>139</v>
      </c>
      <c r="T21" s="9" t="s">
        <v>31</v>
      </c>
      <c r="U21" s="9" t="s">
        <v>38</v>
      </c>
      <c r="V21" s="9" t="s">
        <v>75</v>
      </c>
      <c r="W21" s="9">
        <v>1600</v>
      </c>
      <c r="X21" s="9">
        <v>4</v>
      </c>
      <c r="Y21" s="9">
        <v>0</v>
      </c>
      <c r="Z21" s="9">
        <v>9.4</v>
      </c>
      <c r="AA21" s="9">
        <v>89</v>
      </c>
      <c r="AB21" s="9" t="s">
        <v>102</v>
      </c>
      <c r="AC21" s="9">
        <v>8</v>
      </c>
      <c r="AD21" s="9" t="s">
        <v>37</v>
      </c>
      <c r="AE21" s="9" t="s">
        <v>37</v>
      </c>
      <c r="AF21" s="9" t="s">
        <v>31</v>
      </c>
      <c r="AG21" s="9">
        <v>56</v>
      </c>
      <c r="AH21" s="9" t="s">
        <v>31</v>
      </c>
    </row>
    <row r="22" spans="1:34" s="12" customFormat="1" ht="15" customHeight="1" x14ac:dyDescent="0.45">
      <c r="G22" s="13"/>
    </row>
    <row r="23" spans="1:34" s="1" customFormat="1" ht="13.5" x14ac:dyDescent="0.35">
      <c r="G23" s="10"/>
      <c r="V23" s="14"/>
      <c r="Y23" s="10"/>
      <c r="AA23" s="10"/>
      <c r="AB23" s="10"/>
    </row>
    <row r="24" spans="1:34" s="1" customFormat="1" ht="13.5" x14ac:dyDescent="0.35">
      <c r="G24" s="10"/>
      <c r="V24" s="14"/>
      <c r="Y24" s="10"/>
      <c r="AA24" s="10"/>
      <c r="AB24" s="10"/>
    </row>
    <row r="25" spans="1:34" s="1" customFormat="1" ht="13.5" x14ac:dyDescent="0.35">
      <c r="G25" s="10"/>
      <c r="V25" s="14"/>
      <c r="Y25" s="10"/>
      <c r="AA25" s="10"/>
      <c r="AB25" s="10"/>
    </row>
    <row r="26" spans="1:34" s="1" customFormat="1" ht="13.5" x14ac:dyDescent="0.35">
      <c r="G26" s="10"/>
      <c r="V26" s="14"/>
      <c r="Y26" s="10"/>
      <c r="AA26" s="10"/>
      <c r="AB26" s="10"/>
    </row>
    <row r="27" spans="1:34" s="1" customFormat="1" ht="13.5" x14ac:dyDescent="0.35">
      <c r="G27" s="10"/>
      <c r="V27" s="14"/>
      <c r="Y27" s="10"/>
      <c r="AA27" s="10"/>
      <c r="AB27" s="10"/>
    </row>
    <row r="28" spans="1:34" s="1" customFormat="1" ht="13.5" x14ac:dyDescent="0.35">
      <c r="G28" s="10"/>
      <c r="V28" s="14"/>
      <c r="Y28" s="10"/>
      <c r="AA28" s="10"/>
      <c r="AB28" s="10"/>
    </row>
    <row r="29" spans="1:34" s="1" customFormat="1" ht="13.5" x14ac:dyDescent="0.35">
      <c r="G29" s="10"/>
      <c r="V29" s="14"/>
      <c r="Y29" s="10"/>
      <c r="AA29" s="10"/>
      <c r="AB29" s="10"/>
    </row>
    <row r="30" spans="1:34" s="1" customFormat="1" ht="13.5" x14ac:dyDescent="0.35">
      <c r="G30" s="10"/>
      <c r="V30" s="14"/>
      <c r="Y30" s="10"/>
      <c r="AA30" s="10"/>
      <c r="AB30" s="10"/>
    </row>
  </sheetData>
  <autoFilter ref="A1:AH1" xr:uid="{00000000-0001-0000-0000-000000000000}">
    <sortState xmlns:xlrd2="http://schemas.microsoft.com/office/spreadsheetml/2017/richdata2" ref="A2:AH21">
      <sortCondition ref="A1"/>
    </sortState>
  </autoFilter>
  <phoneticPr fontId="12" type="noConversion"/>
  <dataValidations count="1">
    <dataValidation type="list" allowBlank="1" showInputMessage="1" showErrorMessage="1" sqref="C2:C21" xr:uid="{00000000-0002-0000-0000-000000000000}">
      <formula1>"部分切除,分块全切,分大块全切,整块切除肿瘤及部分骨质到正常,分块切除肿瘤及部分骨质到正常,刮除到正常骨质,enbloc切除,二次手术切除肿瘤及残留骨质,和骨头没关系"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Ren</dc:creator>
  <cp:lastModifiedBy>Eric Ren</cp:lastModifiedBy>
  <dcterms:created xsi:type="dcterms:W3CDTF">2026-01-28T09:40:00Z</dcterms:created>
  <dcterms:modified xsi:type="dcterms:W3CDTF">2026-04-21T05:24:35Z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ACFF363CEA714CD29B95D99B09BA9CE8_12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