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per\urbanization misallocation health\urbanization misallocation U-R health\"/>
    </mc:Choice>
  </mc:AlternateContent>
  <xr:revisionPtr revIDLastSave="0" documentId="13_ncr:1_{5C2E6D78-273C-41D1-AAA2-75A6724E29DA}" xr6:coauthVersionLast="47" xr6:coauthVersionMax="47" xr10:uidLastSave="{00000000-0000-0000-0000-000000000000}"/>
  <bookViews>
    <workbookView xWindow="-103" yWindow="-103" windowWidth="18720" windowHeight="11949" xr2:uid="{BC8B0A63-30AC-4BA4-A47A-4750BA21A2D3}"/>
  </bookViews>
  <sheets>
    <sheet name="pane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87" i="1" l="1"/>
  <c r="Q187" i="1"/>
  <c r="I187" i="1"/>
  <c r="A187" i="1"/>
  <c r="M187" i="1" s="1"/>
  <c r="W186" i="1"/>
  <c r="R186" i="1"/>
  <c r="Q186" i="1"/>
  <c r="N186" i="1"/>
  <c r="J186" i="1"/>
  <c r="I186" i="1"/>
  <c r="F186" i="1"/>
  <c r="A186" i="1"/>
  <c r="M186" i="1" s="1"/>
  <c r="W185" i="1"/>
  <c r="T185" i="1"/>
  <c r="R185" i="1"/>
  <c r="Q185" i="1"/>
  <c r="O185" i="1"/>
  <c r="K185" i="1"/>
  <c r="J185" i="1"/>
  <c r="I185" i="1"/>
  <c r="G185" i="1"/>
  <c r="A185" i="1"/>
  <c r="N185" i="1" s="1"/>
  <c r="W184" i="1"/>
  <c r="T184" i="1"/>
  <c r="R184" i="1"/>
  <c r="Q184" i="1"/>
  <c r="P184" i="1"/>
  <c r="N184" i="1"/>
  <c r="L184" i="1"/>
  <c r="K184" i="1"/>
  <c r="J184" i="1"/>
  <c r="I184" i="1"/>
  <c r="H184" i="1"/>
  <c r="F184" i="1"/>
  <c r="A184" i="1"/>
  <c r="O184" i="1" s="1"/>
  <c r="W183" i="1"/>
  <c r="Q183" i="1"/>
  <c r="O183" i="1"/>
  <c r="L183" i="1"/>
  <c r="J183" i="1"/>
  <c r="A183" i="1"/>
  <c r="M183" i="1" s="1"/>
  <c r="W182" i="1"/>
  <c r="T182" i="1"/>
  <c r="Q182" i="1"/>
  <c r="M182" i="1"/>
  <c r="L182" i="1"/>
  <c r="K182" i="1"/>
  <c r="J182" i="1"/>
  <c r="F182" i="1"/>
  <c r="A182" i="1"/>
  <c r="N182" i="1" s="1"/>
  <c r="W181" i="1"/>
  <c r="Q181" i="1"/>
  <c r="G181" i="1"/>
  <c r="A181" i="1"/>
  <c r="N181" i="1" s="1"/>
  <c r="W180" i="1"/>
  <c r="T180" i="1"/>
  <c r="R180" i="1"/>
  <c r="Q180" i="1"/>
  <c r="P180" i="1"/>
  <c r="O180" i="1"/>
  <c r="N180" i="1"/>
  <c r="L180" i="1"/>
  <c r="J180" i="1"/>
  <c r="I180" i="1"/>
  <c r="H180" i="1"/>
  <c r="G180" i="1"/>
  <c r="F180" i="1"/>
  <c r="A180" i="1"/>
  <c r="M180" i="1" s="1"/>
  <c r="W179" i="1"/>
  <c r="T179" i="1"/>
  <c r="S179" i="1"/>
  <c r="R179" i="1"/>
  <c r="Q179" i="1"/>
  <c r="P179" i="1"/>
  <c r="O179" i="1"/>
  <c r="N179" i="1"/>
  <c r="L179" i="1"/>
  <c r="K179" i="1"/>
  <c r="J179" i="1"/>
  <c r="I179" i="1"/>
  <c r="H179" i="1"/>
  <c r="G179" i="1"/>
  <c r="F179" i="1"/>
  <c r="A179" i="1"/>
  <c r="M179" i="1" s="1"/>
  <c r="W178" i="1"/>
  <c r="Q178" i="1"/>
  <c r="N178" i="1"/>
  <c r="A178" i="1"/>
  <c r="W177" i="1"/>
  <c r="T177" i="1"/>
  <c r="S177" i="1"/>
  <c r="R177" i="1"/>
  <c r="Q177" i="1"/>
  <c r="P177" i="1"/>
  <c r="O177" i="1"/>
  <c r="M177" i="1"/>
  <c r="L177" i="1"/>
  <c r="K177" i="1"/>
  <c r="J177" i="1"/>
  <c r="H177" i="1"/>
  <c r="G177" i="1"/>
  <c r="F177" i="1"/>
  <c r="A177" i="1"/>
  <c r="I177" i="1" s="1"/>
  <c r="W176" i="1"/>
  <c r="T176" i="1"/>
  <c r="R176" i="1"/>
  <c r="Q176" i="1"/>
  <c r="P176" i="1"/>
  <c r="O176" i="1"/>
  <c r="M176" i="1"/>
  <c r="L176" i="1"/>
  <c r="J176" i="1"/>
  <c r="I176" i="1"/>
  <c r="H176" i="1"/>
  <c r="G176" i="1"/>
  <c r="F176" i="1"/>
  <c r="A176" i="1"/>
  <c r="W175" i="1"/>
  <c r="T175" i="1"/>
  <c r="S175" i="1"/>
  <c r="R175" i="1"/>
  <c r="Q175" i="1"/>
  <c r="P175" i="1"/>
  <c r="O175" i="1"/>
  <c r="N175" i="1"/>
  <c r="L175" i="1"/>
  <c r="K175" i="1"/>
  <c r="J175" i="1"/>
  <c r="I175" i="1"/>
  <c r="H175" i="1"/>
  <c r="G175" i="1"/>
  <c r="F175" i="1"/>
  <c r="A175" i="1"/>
  <c r="M175" i="1" s="1"/>
  <c r="W174" i="1"/>
  <c r="T174" i="1"/>
  <c r="S174" i="1"/>
  <c r="R174" i="1"/>
  <c r="Q174" i="1"/>
  <c r="P174" i="1"/>
  <c r="M174" i="1"/>
  <c r="L174" i="1"/>
  <c r="K174" i="1"/>
  <c r="J174" i="1"/>
  <c r="I174" i="1"/>
  <c r="H174" i="1"/>
  <c r="F174" i="1"/>
  <c r="A174" i="1"/>
  <c r="W173" i="1"/>
  <c r="Q173" i="1"/>
  <c r="P173" i="1"/>
  <c r="L173" i="1"/>
  <c r="A173" i="1"/>
  <c r="W172" i="1"/>
  <c r="Q172" i="1"/>
  <c r="P172" i="1"/>
  <c r="M172" i="1"/>
  <c r="L172" i="1"/>
  <c r="J172" i="1"/>
  <c r="G172" i="1"/>
  <c r="A172" i="1"/>
  <c r="N172" i="1" s="1"/>
  <c r="W171" i="1"/>
  <c r="T171" i="1"/>
  <c r="S171" i="1"/>
  <c r="R171" i="1"/>
  <c r="Q171" i="1"/>
  <c r="P171" i="1"/>
  <c r="O171" i="1"/>
  <c r="N171" i="1"/>
  <c r="L171" i="1"/>
  <c r="K171" i="1"/>
  <c r="J171" i="1"/>
  <c r="I171" i="1"/>
  <c r="H171" i="1"/>
  <c r="G171" i="1"/>
  <c r="F171" i="1"/>
  <c r="A171" i="1"/>
  <c r="M171" i="1" s="1"/>
  <c r="W170" i="1"/>
  <c r="Q170" i="1"/>
  <c r="M170" i="1"/>
  <c r="J170" i="1"/>
  <c r="A170" i="1"/>
  <c r="N170" i="1" s="1"/>
  <c r="W169" i="1"/>
  <c r="T169" i="1"/>
  <c r="Q169" i="1"/>
  <c r="O169" i="1"/>
  <c r="M169" i="1"/>
  <c r="L169" i="1"/>
  <c r="H169" i="1"/>
  <c r="A169" i="1"/>
  <c r="N169" i="1" s="1"/>
  <c r="W168" i="1"/>
  <c r="Q168" i="1"/>
  <c r="N168" i="1"/>
  <c r="J168" i="1"/>
  <c r="A168" i="1"/>
  <c r="O168" i="1" s="1"/>
  <c r="W167" i="1"/>
  <c r="T167" i="1"/>
  <c r="S167" i="1"/>
  <c r="R167" i="1"/>
  <c r="Q167" i="1"/>
  <c r="P167" i="1"/>
  <c r="O167" i="1"/>
  <c r="N167" i="1"/>
  <c r="L167" i="1"/>
  <c r="K167" i="1"/>
  <c r="J167" i="1"/>
  <c r="I167" i="1"/>
  <c r="H167" i="1"/>
  <c r="G167" i="1"/>
  <c r="F167" i="1"/>
  <c r="A167" i="1"/>
  <c r="M167" i="1" s="1"/>
  <c r="W166" i="1"/>
  <c r="R166" i="1"/>
  <c r="Q166" i="1"/>
  <c r="N166" i="1"/>
  <c r="L166" i="1"/>
  <c r="I166" i="1"/>
  <c r="A166" i="1"/>
  <c r="M166" i="1" s="1"/>
  <c r="W165" i="1"/>
  <c r="T165" i="1"/>
  <c r="Q165" i="1"/>
  <c r="N165" i="1"/>
  <c r="L165" i="1"/>
  <c r="G165" i="1"/>
  <c r="A165" i="1"/>
  <c r="M165" i="1" s="1"/>
  <c r="W164" i="1"/>
  <c r="T164" i="1"/>
  <c r="R164" i="1"/>
  <c r="Q164" i="1"/>
  <c r="P164" i="1"/>
  <c r="N164" i="1"/>
  <c r="M164" i="1"/>
  <c r="L164" i="1"/>
  <c r="J164" i="1"/>
  <c r="I164" i="1"/>
  <c r="G164" i="1"/>
  <c r="F164" i="1"/>
  <c r="A164" i="1"/>
  <c r="W163" i="1"/>
  <c r="T163" i="1"/>
  <c r="S163" i="1"/>
  <c r="R163" i="1"/>
  <c r="Q163" i="1"/>
  <c r="P163" i="1"/>
  <c r="O163" i="1"/>
  <c r="N163" i="1"/>
  <c r="L163" i="1"/>
  <c r="K163" i="1"/>
  <c r="J163" i="1"/>
  <c r="I163" i="1"/>
  <c r="H163" i="1"/>
  <c r="G163" i="1"/>
  <c r="F163" i="1"/>
  <c r="A163" i="1"/>
  <c r="M163" i="1" s="1"/>
  <c r="W162" i="1"/>
  <c r="T162" i="1"/>
  <c r="S162" i="1"/>
  <c r="Q162" i="1"/>
  <c r="N162" i="1"/>
  <c r="L162" i="1"/>
  <c r="K162" i="1"/>
  <c r="J162" i="1"/>
  <c r="H162" i="1"/>
  <c r="A162" i="1"/>
  <c r="M162" i="1" s="1"/>
  <c r="W161" i="1"/>
  <c r="T161" i="1"/>
  <c r="S161" i="1"/>
  <c r="Q161" i="1"/>
  <c r="P161" i="1"/>
  <c r="N161" i="1"/>
  <c r="M161" i="1"/>
  <c r="K161" i="1"/>
  <c r="H161" i="1"/>
  <c r="G161" i="1"/>
  <c r="F161" i="1"/>
  <c r="A161" i="1"/>
  <c r="L161" i="1" s="1"/>
  <c r="W160" i="1"/>
  <c r="Q160" i="1"/>
  <c r="P160" i="1"/>
  <c r="N160" i="1"/>
  <c r="J160" i="1"/>
  <c r="F160" i="1"/>
  <c r="A160" i="1"/>
  <c r="W159" i="1"/>
  <c r="T159" i="1"/>
  <c r="S159" i="1"/>
  <c r="R159" i="1"/>
  <c r="Q159" i="1"/>
  <c r="P159" i="1"/>
  <c r="O159" i="1"/>
  <c r="N159" i="1"/>
  <c r="L159" i="1"/>
  <c r="K159" i="1"/>
  <c r="J159" i="1"/>
  <c r="I159" i="1"/>
  <c r="H159" i="1"/>
  <c r="G159" i="1"/>
  <c r="F159" i="1"/>
  <c r="A159" i="1"/>
  <c r="M159" i="1" s="1"/>
  <c r="W158" i="1"/>
  <c r="R158" i="1"/>
  <c r="Q158" i="1"/>
  <c r="N158" i="1"/>
  <c r="M158" i="1"/>
  <c r="L158" i="1"/>
  <c r="H158" i="1"/>
  <c r="A158" i="1"/>
  <c r="W157" i="1"/>
  <c r="T157" i="1"/>
  <c r="R157" i="1"/>
  <c r="Q157" i="1"/>
  <c r="P157" i="1"/>
  <c r="N157" i="1"/>
  <c r="M157" i="1"/>
  <c r="L157" i="1"/>
  <c r="J157" i="1"/>
  <c r="H157" i="1"/>
  <c r="G157" i="1"/>
  <c r="F157" i="1"/>
  <c r="A157" i="1"/>
  <c r="W156" i="1"/>
  <c r="Q156" i="1"/>
  <c r="P156" i="1"/>
  <c r="N156" i="1"/>
  <c r="M156" i="1"/>
  <c r="K156" i="1"/>
  <c r="H156" i="1"/>
  <c r="G156" i="1"/>
  <c r="F156" i="1"/>
  <c r="A156" i="1"/>
  <c r="L156" i="1" s="1"/>
  <c r="W155" i="1"/>
  <c r="Q155" i="1"/>
  <c r="P155" i="1"/>
  <c r="O155" i="1"/>
  <c r="J155" i="1"/>
  <c r="A155" i="1"/>
  <c r="W154" i="1"/>
  <c r="T154" i="1"/>
  <c r="R154" i="1"/>
  <c r="Q154" i="1"/>
  <c r="N154" i="1"/>
  <c r="M154" i="1"/>
  <c r="K154" i="1"/>
  <c r="J154" i="1"/>
  <c r="I154" i="1"/>
  <c r="H154" i="1"/>
  <c r="F154" i="1"/>
  <c r="A154" i="1"/>
  <c r="W153" i="1"/>
  <c r="T153" i="1"/>
  <c r="R153" i="1"/>
  <c r="Q153" i="1"/>
  <c r="P153" i="1"/>
  <c r="O153" i="1"/>
  <c r="N153" i="1"/>
  <c r="L153" i="1"/>
  <c r="K153" i="1"/>
  <c r="J153" i="1"/>
  <c r="I153" i="1"/>
  <c r="H153" i="1"/>
  <c r="G153" i="1"/>
  <c r="F153" i="1"/>
  <c r="A153" i="1"/>
  <c r="M153" i="1" s="1"/>
  <c r="W152" i="1"/>
  <c r="T152" i="1"/>
  <c r="R152" i="1"/>
  <c r="Q152" i="1"/>
  <c r="O152" i="1"/>
  <c r="M152" i="1"/>
  <c r="K152" i="1"/>
  <c r="J152" i="1"/>
  <c r="I152" i="1"/>
  <c r="H152" i="1"/>
  <c r="A152" i="1"/>
  <c r="L152" i="1" s="1"/>
  <c r="W151" i="1"/>
  <c r="Q151" i="1"/>
  <c r="N151" i="1"/>
  <c r="L151" i="1"/>
  <c r="K151" i="1"/>
  <c r="I151" i="1"/>
  <c r="G151" i="1"/>
  <c r="A151" i="1"/>
  <c r="R151" i="1" s="1"/>
  <c r="W150" i="1"/>
  <c r="T150" i="1"/>
  <c r="Q150" i="1"/>
  <c r="P150" i="1"/>
  <c r="N150" i="1"/>
  <c r="M150" i="1"/>
  <c r="H150" i="1"/>
  <c r="A150" i="1"/>
  <c r="W149" i="1"/>
  <c r="Q149" i="1"/>
  <c r="K149" i="1"/>
  <c r="G149" i="1"/>
  <c r="A149" i="1"/>
  <c r="W148" i="1"/>
  <c r="T148" i="1"/>
  <c r="S148" i="1"/>
  <c r="R148" i="1"/>
  <c r="Q148" i="1"/>
  <c r="O148" i="1"/>
  <c r="M148" i="1"/>
  <c r="K148" i="1"/>
  <c r="J148" i="1"/>
  <c r="I148" i="1"/>
  <c r="H148" i="1"/>
  <c r="A148" i="1"/>
  <c r="L148" i="1" s="1"/>
  <c r="W147" i="1"/>
  <c r="R147" i="1"/>
  <c r="Q147" i="1"/>
  <c r="L147" i="1"/>
  <c r="G147" i="1"/>
  <c r="A147" i="1"/>
  <c r="W146" i="1"/>
  <c r="T146" i="1"/>
  <c r="Q146" i="1"/>
  <c r="P146" i="1"/>
  <c r="N146" i="1"/>
  <c r="M146" i="1"/>
  <c r="L146" i="1"/>
  <c r="I146" i="1"/>
  <c r="H146" i="1"/>
  <c r="A146" i="1"/>
  <c r="W145" i="1"/>
  <c r="Q145" i="1"/>
  <c r="P145" i="1"/>
  <c r="M145" i="1"/>
  <c r="K145" i="1"/>
  <c r="I145" i="1"/>
  <c r="G145" i="1"/>
  <c r="A145" i="1"/>
  <c r="W144" i="1"/>
  <c r="T144" i="1"/>
  <c r="S144" i="1"/>
  <c r="R144" i="1"/>
  <c r="Q144" i="1"/>
  <c r="O144" i="1"/>
  <c r="M144" i="1"/>
  <c r="K144" i="1"/>
  <c r="J144" i="1"/>
  <c r="I144" i="1"/>
  <c r="H144" i="1"/>
  <c r="A144" i="1"/>
  <c r="L144" i="1" s="1"/>
  <c r="W143" i="1"/>
  <c r="R143" i="1"/>
  <c r="Q143" i="1"/>
  <c r="N143" i="1"/>
  <c r="L143" i="1"/>
  <c r="I143" i="1"/>
  <c r="G143" i="1"/>
  <c r="A143" i="1"/>
  <c r="W142" i="1"/>
  <c r="T142" i="1"/>
  <c r="Q142" i="1"/>
  <c r="I142" i="1"/>
  <c r="A142" i="1"/>
  <c r="S142" i="1" s="1"/>
  <c r="W141" i="1"/>
  <c r="S141" i="1"/>
  <c r="Q141" i="1"/>
  <c r="J141" i="1"/>
  <c r="A141" i="1"/>
  <c r="M141" i="1" s="1"/>
  <c r="W140" i="1"/>
  <c r="T140" i="1"/>
  <c r="S140" i="1"/>
  <c r="R140" i="1"/>
  <c r="Q140" i="1"/>
  <c r="O140" i="1"/>
  <c r="M140" i="1"/>
  <c r="K140" i="1"/>
  <c r="J140" i="1"/>
  <c r="I140" i="1"/>
  <c r="H140" i="1"/>
  <c r="A140" i="1"/>
  <c r="L140" i="1" s="1"/>
  <c r="W139" i="1"/>
  <c r="S139" i="1"/>
  <c r="Q139" i="1"/>
  <c r="N139" i="1"/>
  <c r="L139" i="1"/>
  <c r="K139" i="1"/>
  <c r="I139" i="1"/>
  <c r="F139" i="1"/>
  <c r="A139" i="1"/>
  <c r="W138" i="1"/>
  <c r="T138" i="1"/>
  <c r="R138" i="1"/>
  <c r="Q138" i="1"/>
  <c r="P138" i="1"/>
  <c r="O138" i="1"/>
  <c r="M138" i="1"/>
  <c r="L138" i="1"/>
  <c r="J138" i="1"/>
  <c r="H138" i="1"/>
  <c r="G138" i="1"/>
  <c r="F138" i="1"/>
  <c r="A138" i="1"/>
  <c r="I138" i="1" s="1"/>
  <c r="W137" i="1"/>
  <c r="Q137" i="1"/>
  <c r="P137" i="1"/>
  <c r="N137" i="1"/>
  <c r="G137" i="1"/>
  <c r="F137" i="1"/>
  <c r="A137" i="1"/>
  <c r="W136" i="1"/>
  <c r="T136" i="1"/>
  <c r="S136" i="1"/>
  <c r="R136" i="1"/>
  <c r="Q136" i="1"/>
  <c r="P136" i="1"/>
  <c r="O136" i="1"/>
  <c r="N136" i="1"/>
  <c r="L136" i="1"/>
  <c r="K136" i="1"/>
  <c r="J136" i="1"/>
  <c r="I136" i="1"/>
  <c r="H136" i="1"/>
  <c r="G136" i="1"/>
  <c r="F136" i="1"/>
  <c r="A136" i="1"/>
  <c r="M136" i="1" s="1"/>
  <c r="W135" i="1"/>
  <c r="S135" i="1"/>
  <c r="Q135" i="1"/>
  <c r="P135" i="1"/>
  <c r="N135" i="1"/>
  <c r="M135" i="1"/>
  <c r="L135" i="1"/>
  <c r="H135" i="1"/>
  <c r="A135" i="1"/>
  <c r="I135" i="1" s="1"/>
  <c r="W134" i="1"/>
  <c r="S134" i="1"/>
  <c r="Q134" i="1"/>
  <c r="P134" i="1"/>
  <c r="N134" i="1"/>
  <c r="M134" i="1"/>
  <c r="K134" i="1"/>
  <c r="J134" i="1"/>
  <c r="G134" i="1"/>
  <c r="F134" i="1"/>
  <c r="A134" i="1"/>
  <c r="W133" i="1"/>
  <c r="R133" i="1"/>
  <c r="Q133" i="1"/>
  <c r="O133" i="1"/>
  <c r="J133" i="1"/>
  <c r="I133" i="1"/>
  <c r="H133" i="1"/>
  <c r="A133" i="1"/>
  <c r="W132" i="1"/>
  <c r="T132" i="1"/>
  <c r="S132" i="1"/>
  <c r="R132" i="1"/>
  <c r="Q132" i="1"/>
  <c r="P132" i="1"/>
  <c r="O132" i="1"/>
  <c r="N132" i="1"/>
  <c r="L132" i="1"/>
  <c r="K132" i="1"/>
  <c r="J132" i="1"/>
  <c r="I132" i="1"/>
  <c r="H132" i="1"/>
  <c r="G132" i="1"/>
  <c r="F132" i="1"/>
  <c r="A132" i="1"/>
  <c r="M132" i="1" s="1"/>
  <c r="W131" i="1"/>
  <c r="S131" i="1"/>
  <c r="R131" i="1"/>
  <c r="Q131" i="1"/>
  <c r="P131" i="1"/>
  <c r="M131" i="1"/>
  <c r="A131" i="1"/>
  <c r="W130" i="1"/>
  <c r="T130" i="1"/>
  <c r="S130" i="1"/>
  <c r="Q130" i="1"/>
  <c r="P130" i="1"/>
  <c r="O130" i="1"/>
  <c r="N130" i="1"/>
  <c r="K130" i="1"/>
  <c r="J130" i="1"/>
  <c r="G130" i="1"/>
  <c r="F130" i="1"/>
  <c r="A130" i="1"/>
  <c r="W129" i="1"/>
  <c r="T129" i="1"/>
  <c r="Q129" i="1"/>
  <c r="P129" i="1"/>
  <c r="O129" i="1"/>
  <c r="N129" i="1"/>
  <c r="I129" i="1"/>
  <c r="H129" i="1"/>
  <c r="F129" i="1"/>
  <c r="A129" i="1"/>
  <c r="W128" i="1"/>
  <c r="T128" i="1"/>
  <c r="S128" i="1"/>
  <c r="R128" i="1"/>
  <c r="Q128" i="1"/>
  <c r="P128" i="1"/>
  <c r="O128" i="1"/>
  <c r="N128" i="1"/>
  <c r="L128" i="1"/>
  <c r="K128" i="1"/>
  <c r="J128" i="1"/>
  <c r="I128" i="1"/>
  <c r="H128" i="1"/>
  <c r="G128" i="1"/>
  <c r="F128" i="1"/>
  <c r="A128" i="1"/>
  <c r="M128" i="1" s="1"/>
  <c r="W127" i="1"/>
  <c r="T127" i="1"/>
  <c r="S127" i="1"/>
  <c r="R127" i="1"/>
  <c r="Q127" i="1"/>
  <c r="P127" i="1"/>
  <c r="N127" i="1"/>
  <c r="L127" i="1"/>
  <c r="K127" i="1"/>
  <c r="J127" i="1"/>
  <c r="I127" i="1"/>
  <c r="H127" i="1"/>
  <c r="G127" i="1"/>
  <c r="F127" i="1"/>
  <c r="A127" i="1"/>
  <c r="O127" i="1" s="1"/>
  <c r="W126" i="1"/>
  <c r="Q126" i="1"/>
  <c r="J126" i="1"/>
  <c r="I126" i="1"/>
  <c r="A126" i="1"/>
  <c r="W125" i="1"/>
  <c r="Q125" i="1"/>
  <c r="A125" i="1"/>
  <c r="R125" i="1" s="1"/>
  <c r="W124" i="1"/>
  <c r="Q124" i="1"/>
  <c r="A124" i="1"/>
  <c r="T124" i="1" s="1"/>
  <c r="W123" i="1"/>
  <c r="Q123" i="1"/>
  <c r="P123" i="1"/>
  <c r="O123" i="1"/>
  <c r="M123" i="1"/>
  <c r="K123" i="1"/>
  <c r="G123" i="1"/>
  <c r="F123" i="1"/>
  <c r="A123" i="1"/>
  <c r="N123" i="1" s="1"/>
  <c r="W122" i="1"/>
  <c r="T122" i="1"/>
  <c r="R122" i="1"/>
  <c r="Q122" i="1"/>
  <c r="P122" i="1"/>
  <c r="O122" i="1"/>
  <c r="M122" i="1"/>
  <c r="L122" i="1"/>
  <c r="K122" i="1"/>
  <c r="I122" i="1"/>
  <c r="H122" i="1"/>
  <c r="A122" i="1"/>
  <c r="W121" i="1"/>
  <c r="Q121" i="1"/>
  <c r="M121" i="1"/>
  <c r="A121" i="1"/>
  <c r="W120" i="1"/>
  <c r="Q120" i="1"/>
  <c r="O120" i="1"/>
  <c r="K120" i="1"/>
  <c r="A120" i="1"/>
  <c r="W119" i="1"/>
  <c r="Q119" i="1"/>
  <c r="P119" i="1"/>
  <c r="O119" i="1"/>
  <c r="M119" i="1"/>
  <c r="J119" i="1"/>
  <c r="G119" i="1"/>
  <c r="F119" i="1"/>
  <c r="A119" i="1"/>
  <c r="K119" i="1" s="1"/>
  <c r="W118" i="1"/>
  <c r="R118" i="1"/>
  <c r="Q118" i="1"/>
  <c r="P118" i="1"/>
  <c r="O118" i="1"/>
  <c r="M118" i="1"/>
  <c r="I118" i="1"/>
  <c r="H118" i="1"/>
  <c r="A118" i="1"/>
  <c r="W117" i="1"/>
  <c r="T117" i="1"/>
  <c r="R117" i="1"/>
  <c r="Q117" i="1"/>
  <c r="O117" i="1"/>
  <c r="M117" i="1"/>
  <c r="L117" i="1"/>
  <c r="K117" i="1"/>
  <c r="I117" i="1"/>
  <c r="G117" i="1"/>
  <c r="F117" i="1"/>
  <c r="A117" i="1"/>
  <c r="W116" i="1"/>
  <c r="T116" i="1"/>
  <c r="Q116" i="1"/>
  <c r="P116" i="1"/>
  <c r="O116" i="1"/>
  <c r="N116" i="1"/>
  <c r="H116" i="1"/>
  <c r="G116" i="1"/>
  <c r="F116" i="1"/>
  <c r="A116" i="1"/>
  <c r="W115" i="1"/>
  <c r="Q115" i="1"/>
  <c r="N115" i="1"/>
  <c r="M115" i="1"/>
  <c r="A115" i="1"/>
  <c r="O115" i="1" s="1"/>
  <c r="W114" i="1"/>
  <c r="R114" i="1"/>
  <c r="Q114" i="1"/>
  <c r="P114" i="1"/>
  <c r="L114" i="1"/>
  <c r="I114" i="1"/>
  <c r="H114" i="1"/>
  <c r="A114" i="1"/>
  <c r="W113" i="1"/>
  <c r="T113" i="1"/>
  <c r="Q113" i="1"/>
  <c r="L113" i="1"/>
  <c r="A113" i="1"/>
  <c r="R113" i="1" s="1"/>
  <c r="W112" i="1"/>
  <c r="T112" i="1"/>
  <c r="Q112" i="1"/>
  <c r="O112" i="1"/>
  <c r="N112" i="1"/>
  <c r="M112" i="1"/>
  <c r="K112" i="1"/>
  <c r="H112" i="1"/>
  <c r="G112" i="1"/>
  <c r="F112" i="1"/>
  <c r="A112" i="1"/>
  <c r="W111" i="1"/>
  <c r="Q111" i="1"/>
  <c r="M111" i="1"/>
  <c r="F111" i="1"/>
  <c r="A111" i="1"/>
  <c r="W110" i="1"/>
  <c r="Q110" i="1"/>
  <c r="P110" i="1"/>
  <c r="O110" i="1"/>
  <c r="M110" i="1"/>
  <c r="L110" i="1"/>
  <c r="K110" i="1"/>
  <c r="I110" i="1"/>
  <c r="A110" i="1"/>
  <c r="W109" i="1"/>
  <c r="Q109" i="1"/>
  <c r="O109" i="1"/>
  <c r="L109" i="1"/>
  <c r="G109" i="1"/>
  <c r="F109" i="1"/>
  <c r="A109" i="1"/>
  <c r="W108" i="1"/>
  <c r="Q108" i="1"/>
  <c r="O108" i="1"/>
  <c r="M108" i="1"/>
  <c r="K108" i="1"/>
  <c r="A108" i="1"/>
  <c r="T108" i="1" s="1"/>
  <c r="W107" i="1"/>
  <c r="Q107" i="1"/>
  <c r="N107" i="1"/>
  <c r="J107" i="1"/>
  <c r="F107" i="1"/>
  <c r="A107" i="1"/>
  <c r="P107" i="1" s="1"/>
  <c r="W106" i="1"/>
  <c r="Q106" i="1"/>
  <c r="O106" i="1"/>
  <c r="M106" i="1"/>
  <c r="K106" i="1"/>
  <c r="A106" i="1"/>
  <c r="T106" i="1" s="1"/>
  <c r="W105" i="1"/>
  <c r="Q105" i="1"/>
  <c r="O105" i="1"/>
  <c r="M105" i="1"/>
  <c r="K105" i="1"/>
  <c r="I105" i="1"/>
  <c r="A105" i="1"/>
  <c r="W104" i="1"/>
  <c r="Q104" i="1"/>
  <c r="O104" i="1"/>
  <c r="K104" i="1"/>
  <c r="F104" i="1"/>
  <c r="A104" i="1"/>
  <c r="T104" i="1" s="1"/>
  <c r="W103" i="1"/>
  <c r="Q103" i="1"/>
  <c r="A103" i="1"/>
  <c r="O103" i="1" s="1"/>
  <c r="W102" i="1"/>
  <c r="Q102" i="1"/>
  <c r="M102" i="1"/>
  <c r="L102" i="1"/>
  <c r="H102" i="1"/>
  <c r="A102" i="1"/>
  <c r="T102" i="1" s="1"/>
  <c r="W101" i="1"/>
  <c r="Q101" i="1"/>
  <c r="M101" i="1"/>
  <c r="L101" i="1"/>
  <c r="F101" i="1"/>
  <c r="A101" i="1"/>
  <c r="T101" i="1" s="1"/>
  <c r="W100" i="1"/>
  <c r="Q100" i="1"/>
  <c r="H100" i="1"/>
  <c r="A100" i="1"/>
  <c r="T100" i="1" s="1"/>
  <c r="W99" i="1"/>
  <c r="Q99" i="1"/>
  <c r="P99" i="1"/>
  <c r="N99" i="1"/>
  <c r="K99" i="1"/>
  <c r="G99" i="1"/>
  <c r="F99" i="1"/>
  <c r="A99" i="1"/>
  <c r="W98" i="1"/>
  <c r="R98" i="1"/>
  <c r="Q98" i="1"/>
  <c r="P98" i="1"/>
  <c r="O98" i="1"/>
  <c r="M98" i="1"/>
  <c r="L98" i="1"/>
  <c r="K98" i="1"/>
  <c r="A98" i="1"/>
  <c r="W97" i="1"/>
  <c r="Q97" i="1"/>
  <c r="M97" i="1"/>
  <c r="G97" i="1"/>
  <c r="F97" i="1"/>
  <c r="A97" i="1"/>
  <c r="T97" i="1" s="1"/>
  <c r="W96" i="1"/>
  <c r="Q96" i="1"/>
  <c r="M96" i="1"/>
  <c r="I96" i="1"/>
  <c r="F96" i="1"/>
  <c r="A96" i="1"/>
  <c r="N96" i="1" s="1"/>
  <c r="W95" i="1"/>
  <c r="Q95" i="1"/>
  <c r="I95" i="1"/>
  <c r="A95" i="1"/>
  <c r="P95" i="1" s="1"/>
  <c r="W94" i="1"/>
  <c r="S94" i="1"/>
  <c r="Q94" i="1"/>
  <c r="P94" i="1"/>
  <c r="O94" i="1"/>
  <c r="K94" i="1"/>
  <c r="I94" i="1"/>
  <c r="H94" i="1"/>
  <c r="A94" i="1"/>
  <c r="W93" i="1"/>
  <c r="T93" i="1"/>
  <c r="S93" i="1"/>
  <c r="R93" i="1"/>
  <c r="Q93" i="1"/>
  <c r="O93" i="1"/>
  <c r="M93" i="1"/>
  <c r="K93" i="1"/>
  <c r="J93" i="1"/>
  <c r="I93" i="1"/>
  <c r="G93" i="1"/>
  <c r="F93" i="1"/>
  <c r="A93" i="1"/>
  <c r="W92" i="1"/>
  <c r="Q92" i="1"/>
  <c r="A92" i="1"/>
  <c r="T92" i="1" s="1"/>
  <c r="W91" i="1"/>
  <c r="S91" i="1"/>
  <c r="Q91" i="1"/>
  <c r="P91" i="1"/>
  <c r="O91" i="1"/>
  <c r="N91" i="1"/>
  <c r="M91" i="1"/>
  <c r="J91" i="1"/>
  <c r="I91" i="1"/>
  <c r="G91" i="1"/>
  <c r="A91" i="1"/>
  <c r="W90" i="1"/>
  <c r="T90" i="1"/>
  <c r="S90" i="1"/>
  <c r="Q90" i="1"/>
  <c r="P90" i="1"/>
  <c r="M90" i="1"/>
  <c r="J90" i="1"/>
  <c r="I90" i="1"/>
  <c r="H90" i="1"/>
  <c r="A90" i="1"/>
  <c r="W89" i="1"/>
  <c r="R89" i="1"/>
  <c r="Q89" i="1"/>
  <c r="A89" i="1"/>
  <c r="O89" i="1" s="1"/>
  <c r="W88" i="1"/>
  <c r="T88" i="1"/>
  <c r="S88" i="1"/>
  <c r="Q88" i="1"/>
  <c r="O88" i="1"/>
  <c r="N88" i="1"/>
  <c r="M88" i="1"/>
  <c r="I88" i="1"/>
  <c r="H88" i="1"/>
  <c r="G88" i="1"/>
  <c r="F88" i="1"/>
  <c r="A88" i="1"/>
  <c r="W87" i="1"/>
  <c r="S87" i="1"/>
  <c r="Q87" i="1"/>
  <c r="P87" i="1"/>
  <c r="N87" i="1"/>
  <c r="M87" i="1"/>
  <c r="I87" i="1"/>
  <c r="F87" i="1"/>
  <c r="A87" i="1"/>
  <c r="W86" i="1"/>
  <c r="S86" i="1"/>
  <c r="Q86" i="1"/>
  <c r="P86" i="1"/>
  <c r="M86" i="1"/>
  <c r="K86" i="1"/>
  <c r="J86" i="1"/>
  <c r="A86" i="1"/>
  <c r="W85" i="1"/>
  <c r="R85" i="1"/>
  <c r="Q85" i="1"/>
  <c r="O85" i="1"/>
  <c r="J85" i="1"/>
  <c r="I85" i="1"/>
  <c r="A85" i="1"/>
  <c r="T85" i="1" s="1"/>
  <c r="W84" i="1"/>
  <c r="S84" i="1"/>
  <c r="Q84" i="1"/>
  <c r="P84" i="1"/>
  <c r="O84" i="1"/>
  <c r="N84" i="1"/>
  <c r="M84" i="1"/>
  <c r="I84" i="1"/>
  <c r="G84" i="1"/>
  <c r="F84" i="1"/>
  <c r="A84" i="1"/>
  <c r="W83" i="1"/>
  <c r="Q83" i="1"/>
  <c r="J83" i="1"/>
  <c r="G83" i="1"/>
  <c r="F83" i="1"/>
  <c r="A83" i="1"/>
  <c r="P83" i="1" s="1"/>
  <c r="W82" i="1"/>
  <c r="Q82" i="1"/>
  <c r="P82" i="1"/>
  <c r="O82" i="1"/>
  <c r="M82" i="1"/>
  <c r="J82" i="1"/>
  <c r="A82" i="1"/>
  <c r="W81" i="1"/>
  <c r="S81" i="1"/>
  <c r="Q81" i="1"/>
  <c r="A81" i="1"/>
  <c r="O81" i="1" s="1"/>
  <c r="W80" i="1"/>
  <c r="T80" i="1"/>
  <c r="Q80" i="1"/>
  <c r="I80" i="1"/>
  <c r="H80" i="1"/>
  <c r="G80" i="1"/>
  <c r="F80" i="1"/>
  <c r="A80" i="1"/>
  <c r="P80" i="1" s="1"/>
  <c r="W79" i="1"/>
  <c r="Q79" i="1"/>
  <c r="P79" i="1"/>
  <c r="O79" i="1"/>
  <c r="N79" i="1"/>
  <c r="M79" i="1"/>
  <c r="J79" i="1"/>
  <c r="I79" i="1"/>
  <c r="F79" i="1"/>
  <c r="A79" i="1"/>
  <c r="W78" i="1"/>
  <c r="R78" i="1"/>
  <c r="Q78" i="1"/>
  <c r="A78" i="1"/>
  <c r="O78" i="1" s="1"/>
  <c r="W77" i="1"/>
  <c r="T77" i="1"/>
  <c r="S77" i="1"/>
  <c r="Q77" i="1"/>
  <c r="O77" i="1"/>
  <c r="M77" i="1"/>
  <c r="K77" i="1"/>
  <c r="I77" i="1"/>
  <c r="G77" i="1"/>
  <c r="F77" i="1"/>
  <c r="A77" i="1"/>
  <c r="W76" i="1"/>
  <c r="Q76" i="1"/>
  <c r="P76" i="1"/>
  <c r="O76" i="1"/>
  <c r="N76" i="1"/>
  <c r="I76" i="1"/>
  <c r="A76" i="1"/>
  <c r="W75" i="1"/>
  <c r="Q75" i="1"/>
  <c r="A75" i="1"/>
  <c r="O75" i="1" s="1"/>
  <c r="W74" i="1"/>
  <c r="Q74" i="1"/>
  <c r="M74" i="1"/>
  <c r="K74" i="1"/>
  <c r="H74" i="1"/>
  <c r="A74" i="1"/>
  <c r="R74" i="1" s="1"/>
  <c r="W73" i="1"/>
  <c r="R73" i="1"/>
  <c r="Q73" i="1"/>
  <c r="K73" i="1"/>
  <c r="J73" i="1"/>
  <c r="I73" i="1"/>
  <c r="G73" i="1"/>
  <c r="A73" i="1"/>
  <c r="W72" i="1"/>
  <c r="Q72" i="1"/>
  <c r="A72" i="1"/>
  <c r="P72" i="1" s="1"/>
  <c r="W71" i="1"/>
  <c r="S71" i="1"/>
  <c r="Q71" i="1"/>
  <c r="P71" i="1"/>
  <c r="O71" i="1"/>
  <c r="N71" i="1"/>
  <c r="K71" i="1"/>
  <c r="I71" i="1"/>
  <c r="H71" i="1"/>
  <c r="A71" i="1"/>
  <c r="W70" i="1"/>
  <c r="Q70" i="1"/>
  <c r="A70" i="1"/>
  <c r="P70" i="1" s="1"/>
  <c r="W69" i="1"/>
  <c r="T69" i="1"/>
  <c r="Q69" i="1"/>
  <c r="P69" i="1"/>
  <c r="O69" i="1"/>
  <c r="M69" i="1"/>
  <c r="L69" i="1"/>
  <c r="I69" i="1"/>
  <c r="H69" i="1"/>
  <c r="A69" i="1"/>
  <c r="W68" i="1"/>
  <c r="Q68" i="1"/>
  <c r="A68" i="1"/>
  <c r="W67" i="1"/>
  <c r="T67" i="1"/>
  <c r="Q67" i="1"/>
  <c r="P67" i="1"/>
  <c r="N67" i="1"/>
  <c r="M67" i="1"/>
  <c r="L67" i="1"/>
  <c r="K67" i="1"/>
  <c r="H67" i="1"/>
  <c r="G67" i="1"/>
  <c r="F67" i="1"/>
  <c r="A67" i="1"/>
  <c r="W66" i="1"/>
  <c r="S66" i="1"/>
  <c r="Q66" i="1"/>
  <c r="J66" i="1"/>
  <c r="H66" i="1"/>
  <c r="G66" i="1"/>
  <c r="A66" i="1"/>
  <c r="O66" i="1" s="1"/>
  <c r="W65" i="1"/>
  <c r="Q65" i="1"/>
  <c r="P65" i="1"/>
  <c r="O65" i="1"/>
  <c r="A65" i="1"/>
  <c r="M65" i="1" s="1"/>
  <c r="W64" i="1"/>
  <c r="Q64" i="1"/>
  <c r="L64" i="1"/>
  <c r="K64" i="1"/>
  <c r="I64" i="1"/>
  <c r="A64" i="1"/>
  <c r="O64" i="1" s="1"/>
  <c r="W63" i="1"/>
  <c r="T63" i="1"/>
  <c r="Q63" i="1"/>
  <c r="P63" i="1"/>
  <c r="N63" i="1"/>
  <c r="M63" i="1"/>
  <c r="L63" i="1"/>
  <c r="K63" i="1"/>
  <c r="H63" i="1"/>
  <c r="G63" i="1"/>
  <c r="F63" i="1"/>
  <c r="A63" i="1"/>
  <c r="W62" i="1"/>
  <c r="T62" i="1"/>
  <c r="R62" i="1"/>
  <c r="Q62" i="1"/>
  <c r="P62" i="1"/>
  <c r="O62" i="1"/>
  <c r="M62" i="1"/>
  <c r="L62" i="1"/>
  <c r="J62" i="1"/>
  <c r="I62" i="1"/>
  <c r="H62" i="1"/>
  <c r="G62" i="1"/>
  <c r="F62" i="1"/>
  <c r="A62" i="1"/>
  <c r="W61" i="1"/>
  <c r="T61" i="1"/>
  <c r="S61" i="1"/>
  <c r="R61" i="1"/>
  <c r="Q61" i="1"/>
  <c r="P61" i="1"/>
  <c r="O61" i="1"/>
  <c r="N61" i="1"/>
  <c r="L61" i="1"/>
  <c r="K61" i="1"/>
  <c r="J61" i="1"/>
  <c r="I61" i="1"/>
  <c r="H61" i="1"/>
  <c r="G61" i="1"/>
  <c r="F61" i="1"/>
  <c r="A61" i="1"/>
  <c r="M61" i="1" s="1"/>
  <c r="W60" i="1"/>
  <c r="T60" i="1"/>
  <c r="S60" i="1"/>
  <c r="R60" i="1"/>
  <c r="Q60" i="1"/>
  <c r="P60" i="1"/>
  <c r="M60" i="1"/>
  <c r="L60" i="1"/>
  <c r="K60" i="1"/>
  <c r="J60" i="1"/>
  <c r="I60" i="1"/>
  <c r="H60" i="1"/>
  <c r="F60" i="1"/>
  <c r="A60" i="1"/>
  <c r="W59" i="1"/>
  <c r="T59" i="1"/>
  <c r="S59" i="1"/>
  <c r="R59" i="1"/>
  <c r="Q59" i="1"/>
  <c r="N59" i="1"/>
  <c r="M59" i="1"/>
  <c r="L59" i="1"/>
  <c r="K59" i="1"/>
  <c r="J59" i="1"/>
  <c r="H59" i="1"/>
  <c r="G59" i="1"/>
  <c r="A59" i="1"/>
  <c r="W58" i="1"/>
  <c r="T58" i="1"/>
  <c r="S58" i="1"/>
  <c r="R58" i="1"/>
  <c r="Q58" i="1"/>
  <c r="O58" i="1"/>
  <c r="M58" i="1"/>
  <c r="L58" i="1"/>
  <c r="K58" i="1"/>
  <c r="J58" i="1"/>
  <c r="I58" i="1"/>
  <c r="G58" i="1"/>
  <c r="F58" i="1"/>
  <c r="A58" i="1"/>
  <c r="W57" i="1"/>
  <c r="T57" i="1"/>
  <c r="S57" i="1"/>
  <c r="Q57" i="1"/>
  <c r="P57" i="1"/>
  <c r="O57" i="1"/>
  <c r="M57" i="1"/>
  <c r="L57" i="1"/>
  <c r="K57" i="1"/>
  <c r="I57" i="1"/>
  <c r="H57" i="1"/>
  <c r="G57" i="1"/>
  <c r="F57" i="1"/>
  <c r="A57" i="1"/>
  <c r="W56" i="1"/>
  <c r="S56" i="1"/>
  <c r="R56" i="1"/>
  <c r="Q56" i="1"/>
  <c r="P56" i="1"/>
  <c r="O56" i="1"/>
  <c r="M56" i="1"/>
  <c r="K56" i="1"/>
  <c r="J56" i="1"/>
  <c r="I56" i="1"/>
  <c r="H56" i="1"/>
  <c r="G56" i="1"/>
  <c r="F56" i="1"/>
  <c r="A56" i="1"/>
  <c r="W55" i="1"/>
  <c r="T55" i="1"/>
  <c r="S55" i="1"/>
  <c r="R55" i="1"/>
  <c r="Q55" i="1"/>
  <c r="P55" i="1"/>
  <c r="M55" i="1"/>
  <c r="L55" i="1"/>
  <c r="K55" i="1"/>
  <c r="J55" i="1"/>
  <c r="I55" i="1"/>
  <c r="H55" i="1"/>
  <c r="G55" i="1"/>
  <c r="A55" i="1"/>
  <c r="W54" i="1"/>
  <c r="T54" i="1"/>
  <c r="S54" i="1"/>
  <c r="R54" i="1"/>
  <c r="Q54" i="1"/>
  <c r="O54" i="1"/>
  <c r="M54" i="1"/>
  <c r="L54" i="1"/>
  <c r="K54" i="1"/>
  <c r="J54" i="1"/>
  <c r="I54" i="1"/>
  <c r="G54" i="1"/>
  <c r="F54" i="1"/>
  <c r="A54" i="1"/>
  <c r="W53" i="1"/>
  <c r="T53" i="1"/>
  <c r="S53" i="1"/>
  <c r="Q53" i="1"/>
  <c r="P53" i="1"/>
  <c r="O53" i="1"/>
  <c r="M53" i="1"/>
  <c r="L53" i="1"/>
  <c r="K53" i="1"/>
  <c r="I53" i="1"/>
  <c r="H53" i="1"/>
  <c r="G53" i="1"/>
  <c r="F53" i="1"/>
  <c r="A53" i="1"/>
  <c r="W52" i="1"/>
  <c r="S52" i="1"/>
  <c r="R52" i="1"/>
  <c r="Q52" i="1"/>
  <c r="P52" i="1"/>
  <c r="O52" i="1"/>
  <c r="M52" i="1"/>
  <c r="K52" i="1"/>
  <c r="J52" i="1"/>
  <c r="I52" i="1"/>
  <c r="H52" i="1"/>
  <c r="G52" i="1"/>
  <c r="F52" i="1"/>
  <c r="A52" i="1"/>
  <c r="W51" i="1"/>
  <c r="T51" i="1"/>
  <c r="S51" i="1"/>
  <c r="R51" i="1"/>
  <c r="Q51" i="1"/>
  <c r="P51" i="1"/>
  <c r="M51" i="1"/>
  <c r="L51" i="1"/>
  <c r="K51" i="1"/>
  <c r="J51" i="1"/>
  <c r="I51" i="1"/>
  <c r="H51" i="1"/>
  <c r="G51" i="1"/>
  <c r="A51" i="1"/>
  <c r="W50" i="1"/>
  <c r="T50" i="1"/>
  <c r="S50" i="1"/>
  <c r="R50" i="1"/>
  <c r="Q50" i="1"/>
  <c r="O50" i="1"/>
  <c r="M50" i="1"/>
  <c r="L50" i="1"/>
  <c r="K50" i="1"/>
  <c r="J50" i="1"/>
  <c r="I50" i="1"/>
  <c r="G50" i="1"/>
  <c r="F50" i="1"/>
  <c r="A50" i="1"/>
  <c r="W49" i="1"/>
  <c r="T49" i="1"/>
  <c r="S49" i="1"/>
  <c r="P49" i="1"/>
  <c r="O49" i="1"/>
  <c r="K49" i="1"/>
  <c r="J49" i="1"/>
  <c r="H49" i="1"/>
  <c r="G49" i="1"/>
  <c r="F49" i="1"/>
  <c r="A49" i="1"/>
  <c r="M49" i="1" s="1"/>
  <c r="W48" i="1"/>
  <c r="P48" i="1"/>
  <c r="O48" i="1"/>
  <c r="G48" i="1"/>
  <c r="F48" i="1"/>
  <c r="A48" i="1"/>
  <c r="M48" i="1" s="1"/>
  <c r="W47" i="1"/>
  <c r="O47" i="1"/>
  <c r="F47" i="1"/>
  <c r="A47" i="1"/>
  <c r="M47" i="1" s="1"/>
  <c r="W46" i="1"/>
  <c r="A46" i="1"/>
  <c r="L46" i="1" s="1"/>
  <c r="W45" i="1"/>
  <c r="T45" i="1"/>
  <c r="S45" i="1"/>
  <c r="R45" i="1"/>
  <c r="P45" i="1"/>
  <c r="O45" i="1"/>
  <c r="N45" i="1"/>
  <c r="L45" i="1"/>
  <c r="K45" i="1"/>
  <c r="J45" i="1"/>
  <c r="I45" i="1"/>
  <c r="H45" i="1"/>
  <c r="G45" i="1"/>
  <c r="F45" i="1"/>
  <c r="A45" i="1"/>
  <c r="M45" i="1" s="1"/>
  <c r="W44" i="1"/>
  <c r="M44" i="1"/>
  <c r="L44" i="1"/>
  <c r="K44" i="1"/>
  <c r="A44" i="1"/>
  <c r="T44" i="1" s="1"/>
  <c r="W43" i="1"/>
  <c r="T43" i="1"/>
  <c r="M43" i="1"/>
  <c r="L43" i="1"/>
  <c r="K43" i="1"/>
  <c r="J43" i="1"/>
  <c r="A43" i="1"/>
  <c r="W42" i="1"/>
  <c r="T42" i="1"/>
  <c r="S42" i="1"/>
  <c r="R42" i="1"/>
  <c r="M42" i="1"/>
  <c r="L42" i="1"/>
  <c r="K42" i="1"/>
  <c r="J42" i="1"/>
  <c r="I42" i="1"/>
  <c r="G42" i="1"/>
  <c r="A42" i="1"/>
  <c r="W41" i="1"/>
  <c r="T41" i="1"/>
  <c r="S41" i="1"/>
  <c r="P41" i="1"/>
  <c r="O41" i="1"/>
  <c r="M41" i="1"/>
  <c r="L41" i="1"/>
  <c r="K41" i="1"/>
  <c r="J41" i="1"/>
  <c r="H41" i="1"/>
  <c r="G41" i="1"/>
  <c r="F41" i="1"/>
  <c r="A41" i="1"/>
  <c r="W40" i="1"/>
  <c r="T40" i="1"/>
  <c r="R40" i="1"/>
  <c r="P40" i="1"/>
  <c r="O40" i="1"/>
  <c r="I40" i="1"/>
  <c r="H40" i="1"/>
  <c r="G40" i="1"/>
  <c r="F40" i="1"/>
  <c r="A40" i="1"/>
  <c r="M40" i="1" s="1"/>
  <c r="W39" i="1"/>
  <c r="P39" i="1"/>
  <c r="O39" i="1"/>
  <c r="G39" i="1"/>
  <c r="F39" i="1"/>
  <c r="A39" i="1"/>
  <c r="M39" i="1" s="1"/>
  <c r="W38" i="1"/>
  <c r="A38" i="1"/>
  <c r="L38" i="1" s="1"/>
  <c r="W37" i="1"/>
  <c r="T37" i="1"/>
  <c r="S37" i="1"/>
  <c r="R37" i="1"/>
  <c r="P37" i="1"/>
  <c r="O37" i="1"/>
  <c r="N37" i="1"/>
  <c r="L37" i="1"/>
  <c r="K37" i="1"/>
  <c r="J37" i="1"/>
  <c r="I37" i="1"/>
  <c r="H37" i="1"/>
  <c r="G37" i="1"/>
  <c r="F37" i="1"/>
  <c r="A37" i="1"/>
  <c r="M37" i="1" s="1"/>
  <c r="W36" i="1"/>
  <c r="M36" i="1"/>
  <c r="A36" i="1"/>
  <c r="P36" i="1" s="1"/>
  <c r="W35" i="1"/>
  <c r="M35" i="1"/>
  <c r="L35" i="1"/>
  <c r="K35" i="1"/>
  <c r="A35" i="1"/>
  <c r="T35" i="1" s="1"/>
  <c r="W34" i="1"/>
  <c r="T34" i="1"/>
  <c r="S34" i="1"/>
  <c r="M34" i="1"/>
  <c r="L34" i="1"/>
  <c r="K34" i="1"/>
  <c r="J34" i="1"/>
  <c r="I34" i="1"/>
  <c r="A34" i="1"/>
  <c r="W33" i="1"/>
  <c r="T33" i="1"/>
  <c r="S33" i="1"/>
  <c r="P33" i="1"/>
  <c r="M33" i="1"/>
  <c r="L33" i="1"/>
  <c r="K33" i="1"/>
  <c r="J33" i="1"/>
  <c r="H33" i="1"/>
  <c r="G33" i="1"/>
  <c r="A33" i="1"/>
  <c r="W32" i="1"/>
  <c r="T32" i="1"/>
  <c r="R32" i="1"/>
  <c r="P32" i="1"/>
  <c r="O32" i="1"/>
  <c r="M32" i="1"/>
  <c r="L32" i="1"/>
  <c r="K32" i="1"/>
  <c r="I32" i="1"/>
  <c r="H32" i="1"/>
  <c r="G32" i="1"/>
  <c r="F32" i="1"/>
  <c r="A32" i="1"/>
  <c r="W31" i="1"/>
  <c r="S31" i="1"/>
  <c r="R31" i="1"/>
  <c r="Q31" i="1"/>
  <c r="P31" i="1"/>
  <c r="O31" i="1"/>
  <c r="M31" i="1"/>
  <c r="K31" i="1"/>
  <c r="J31" i="1"/>
  <c r="I31" i="1"/>
  <c r="H31" i="1"/>
  <c r="G31" i="1"/>
  <c r="F31" i="1"/>
  <c r="A31" i="1"/>
  <c r="W30" i="1"/>
  <c r="T30" i="1"/>
  <c r="S30" i="1"/>
  <c r="R30" i="1"/>
  <c r="Q30" i="1"/>
  <c r="P30" i="1"/>
  <c r="M30" i="1"/>
  <c r="L30" i="1"/>
  <c r="K30" i="1"/>
  <c r="J30" i="1"/>
  <c r="I30" i="1"/>
  <c r="H30" i="1"/>
  <c r="G30" i="1"/>
  <c r="A30" i="1"/>
  <c r="W29" i="1"/>
  <c r="T29" i="1"/>
  <c r="S29" i="1"/>
  <c r="R29" i="1"/>
  <c r="Q29" i="1"/>
  <c r="O29" i="1"/>
  <c r="M29" i="1"/>
  <c r="L29" i="1"/>
  <c r="K29" i="1"/>
  <c r="J29" i="1"/>
  <c r="I29" i="1"/>
  <c r="G29" i="1"/>
  <c r="F29" i="1"/>
  <c r="A29" i="1"/>
  <c r="W28" i="1"/>
  <c r="T28" i="1"/>
  <c r="S28" i="1"/>
  <c r="Q28" i="1"/>
  <c r="P28" i="1"/>
  <c r="O28" i="1"/>
  <c r="M28" i="1"/>
  <c r="L28" i="1"/>
  <c r="K28" i="1"/>
  <c r="I28" i="1"/>
  <c r="H28" i="1"/>
  <c r="G28" i="1"/>
  <c r="F28" i="1"/>
  <c r="A28" i="1"/>
  <c r="W27" i="1"/>
  <c r="S27" i="1"/>
  <c r="R27" i="1"/>
  <c r="Q27" i="1"/>
  <c r="P27" i="1"/>
  <c r="O27" i="1"/>
  <c r="M27" i="1"/>
  <c r="K27" i="1"/>
  <c r="J27" i="1"/>
  <c r="I27" i="1"/>
  <c r="H27" i="1"/>
  <c r="G27" i="1"/>
  <c r="F27" i="1"/>
  <c r="A27" i="1"/>
  <c r="W26" i="1"/>
  <c r="T26" i="1"/>
  <c r="S26" i="1"/>
  <c r="R26" i="1"/>
  <c r="Q26" i="1"/>
  <c r="P26" i="1"/>
  <c r="M26" i="1"/>
  <c r="L26" i="1"/>
  <c r="K26" i="1"/>
  <c r="J26" i="1"/>
  <c r="I26" i="1"/>
  <c r="H26" i="1"/>
  <c r="G26" i="1"/>
  <c r="A26" i="1"/>
  <c r="W25" i="1"/>
  <c r="T25" i="1"/>
  <c r="S25" i="1"/>
  <c r="R25" i="1"/>
  <c r="Q25" i="1"/>
  <c r="O25" i="1"/>
  <c r="M25" i="1"/>
  <c r="L25" i="1"/>
  <c r="K25" i="1"/>
  <c r="J25" i="1"/>
  <c r="I25" i="1"/>
  <c r="G25" i="1"/>
  <c r="F25" i="1"/>
  <c r="A25" i="1"/>
  <c r="W24" i="1"/>
  <c r="T24" i="1"/>
  <c r="S24" i="1"/>
  <c r="Q24" i="1"/>
  <c r="P24" i="1"/>
  <c r="O24" i="1"/>
  <c r="M24" i="1"/>
  <c r="L24" i="1"/>
  <c r="K24" i="1"/>
  <c r="I24" i="1"/>
  <c r="H24" i="1"/>
  <c r="G24" i="1"/>
  <c r="F24" i="1"/>
  <c r="A24" i="1"/>
  <c r="W23" i="1"/>
  <c r="S23" i="1"/>
  <c r="R23" i="1"/>
  <c r="Q23" i="1"/>
  <c r="P23" i="1"/>
  <c r="O23" i="1"/>
  <c r="M23" i="1"/>
  <c r="K23" i="1"/>
  <c r="J23" i="1"/>
  <c r="I23" i="1"/>
  <c r="H23" i="1"/>
  <c r="G23" i="1"/>
  <c r="F23" i="1"/>
  <c r="A23" i="1"/>
  <c r="W22" i="1"/>
  <c r="T22" i="1"/>
  <c r="S22" i="1"/>
  <c r="R22" i="1"/>
  <c r="Q22" i="1"/>
  <c r="P22" i="1"/>
  <c r="M22" i="1"/>
  <c r="L22" i="1"/>
  <c r="K22" i="1"/>
  <c r="J22" i="1"/>
  <c r="I22" i="1"/>
  <c r="H22" i="1"/>
  <c r="G22" i="1"/>
  <c r="A22" i="1"/>
  <c r="W21" i="1"/>
  <c r="T21" i="1"/>
  <c r="S21" i="1"/>
  <c r="R21" i="1"/>
  <c r="Q21" i="1"/>
  <c r="O21" i="1"/>
  <c r="M21" i="1"/>
  <c r="L21" i="1"/>
  <c r="K21" i="1"/>
  <c r="J21" i="1"/>
  <c r="I21" i="1"/>
  <c r="G21" i="1"/>
  <c r="F21" i="1"/>
  <c r="A21" i="1"/>
  <c r="W20" i="1"/>
  <c r="T20" i="1"/>
  <c r="S20" i="1"/>
  <c r="Q20" i="1"/>
  <c r="P20" i="1"/>
  <c r="O20" i="1"/>
  <c r="M20" i="1"/>
  <c r="L20" i="1"/>
  <c r="K20" i="1"/>
  <c r="I20" i="1"/>
  <c r="H20" i="1"/>
  <c r="G20" i="1"/>
  <c r="F20" i="1"/>
  <c r="A20" i="1"/>
  <c r="W19" i="1"/>
  <c r="S19" i="1"/>
  <c r="R19" i="1"/>
  <c r="Q19" i="1"/>
  <c r="P19" i="1"/>
  <c r="O19" i="1"/>
  <c r="M19" i="1"/>
  <c r="K19" i="1"/>
  <c r="J19" i="1"/>
  <c r="I19" i="1"/>
  <c r="H19" i="1"/>
  <c r="G19" i="1"/>
  <c r="F19" i="1"/>
  <c r="A19" i="1"/>
  <c r="W18" i="1"/>
  <c r="T18" i="1"/>
  <c r="S18" i="1"/>
  <c r="R18" i="1"/>
  <c r="Q18" i="1"/>
  <c r="P18" i="1"/>
  <c r="M18" i="1"/>
  <c r="L18" i="1"/>
  <c r="K18" i="1"/>
  <c r="J18" i="1"/>
  <c r="I18" i="1"/>
  <c r="H18" i="1"/>
  <c r="G18" i="1"/>
  <c r="A18" i="1"/>
  <c r="W17" i="1"/>
  <c r="T17" i="1"/>
  <c r="S17" i="1"/>
  <c r="R17" i="1"/>
  <c r="Q17" i="1"/>
  <c r="O17" i="1"/>
  <c r="M17" i="1"/>
  <c r="L17" i="1"/>
  <c r="K17" i="1"/>
  <c r="J17" i="1"/>
  <c r="I17" i="1"/>
  <c r="G17" i="1"/>
  <c r="F17" i="1"/>
  <c r="A17" i="1"/>
  <c r="W16" i="1"/>
  <c r="T16" i="1"/>
  <c r="S16" i="1"/>
  <c r="Q16" i="1"/>
  <c r="P16" i="1"/>
  <c r="O16" i="1"/>
  <c r="M16" i="1"/>
  <c r="L16" i="1"/>
  <c r="K16" i="1"/>
  <c r="I16" i="1"/>
  <c r="H16" i="1"/>
  <c r="G16" i="1"/>
  <c r="F16" i="1"/>
  <c r="A16" i="1"/>
  <c r="W15" i="1"/>
  <c r="S15" i="1"/>
  <c r="R15" i="1"/>
  <c r="Q15" i="1"/>
  <c r="P15" i="1"/>
  <c r="O15" i="1"/>
  <c r="M15" i="1"/>
  <c r="K15" i="1"/>
  <c r="J15" i="1"/>
  <c r="I15" i="1"/>
  <c r="H15" i="1"/>
  <c r="G15" i="1"/>
  <c r="F15" i="1"/>
  <c r="A15" i="1"/>
  <c r="W14" i="1"/>
  <c r="T14" i="1"/>
  <c r="S14" i="1"/>
  <c r="R14" i="1"/>
  <c r="Q14" i="1"/>
  <c r="P14" i="1"/>
  <c r="M14" i="1"/>
  <c r="L14" i="1"/>
  <c r="K14" i="1"/>
  <c r="J14" i="1"/>
  <c r="I14" i="1"/>
  <c r="H14" i="1"/>
  <c r="G14" i="1"/>
  <c r="A14" i="1"/>
  <c r="W13" i="1"/>
  <c r="T13" i="1"/>
  <c r="S13" i="1"/>
  <c r="R13" i="1"/>
  <c r="Q13" i="1"/>
  <c r="O13" i="1"/>
  <c r="M13" i="1"/>
  <c r="L13" i="1"/>
  <c r="K13" i="1"/>
  <c r="J13" i="1"/>
  <c r="I13" i="1"/>
  <c r="G13" i="1"/>
  <c r="F13" i="1"/>
  <c r="A13" i="1"/>
  <c r="W12" i="1"/>
  <c r="T12" i="1"/>
  <c r="S12" i="1"/>
  <c r="Q12" i="1"/>
  <c r="P12" i="1"/>
  <c r="O12" i="1"/>
  <c r="M12" i="1"/>
  <c r="L12" i="1"/>
  <c r="K12" i="1"/>
  <c r="I12" i="1"/>
  <c r="H12" i="1"/>
  <c r="G12" i="1"/>
  <c r="F12" i="1"/>
  <c r="A12" i="1"/>
  <c r="W11" i="1"/>
  <c r="S11" i="1"/>
  <c r="R11" i="1"/>
  <c r="Q11" i="1"/>
  <c r="P11" i="1"/>
  <c r="O11" i="1"/>
  <c r="M11" i="1"/>
  <c r="K11" i="1"/>
  <c r="J11" i="1"/>
  <c r="I11" i="1"/>
  <c r="H11" i="1"/>
  <c r="G11" i="1"/>
  <c r="F11" i="1"/>
  <c r="A11" i="1"/>
  <c r="W10" i="1"/>
  <c r="T10" i="1"/>
  <c r="S10" i="1"/>
  <c r="R10" i="1"/>
  <c r="Q10" i="1"/>
  <c r="P10" i="1"/>
  <c r="M10" i="1"/>
  <c r="L10" i="1"/>
  <c r="K10" i="1"/>
  <c r="J10" i="1"/>
  <c r="I10" i="1"/>
  <c r="H10" i="1"/>
  <c r="G10" i="1"/>
  <c r="A10" i="1"/>
  <c r="W9" i="1"/>
  <c r="T9" i="1"/>
  <c r="S9" i="1"/>
  <c r="R9" i="1"/>
  <c r="Q9" i="1"/>
  <c r="O9" i="1"/>
  <c r="M9" i="1"/>
  <c r="L9" i="1"/>
  <c r="K9" i="1"/>
  <c r="J9" i="1"/>
  <c r="I9" i="1"/>
  <c r="G9" i="1"/>
  <c r="F9" i="1"/>
  <c r="A9" i="1"/>
  <c r="W8" i="1"/>
  <c r="T8" i="1"/>
  <c r="S8" i="1"/>
  <c r="Q8" i="1"/>
  <c r="P8" i="1"/>
  <c r="O8" i="1"/>
  <c r="M8" i="1"/>
  <c r="L8" i="1"/>
  <c r="K8" i="1"/>
  <c r="I8" i="1"/>
  <c r="H8" i="1"/>
  <c r="G8" i="1"/>
  <c r="F8" i="1"/>
  <c r="A8" i="1"/>
  <c r="W7" i="1"/>
  <c r="S7" i="1"/>
  <c r="R7" i="1"/>
  <c r="Q7" i="1"/>
  <c r="P7" i="1"/>
  <c r="O7" i="1"/>
  <c r="M7" i="1"/>
  <c r="K7" i="1"/>
  <c r="J7" i="1"/>
  <c r="I7" i="1"/>
  <c r="H7" i="1"/>
  <c r="G7" i="1"/>
  <c r="F7" i="1"/>
  <c r="A7" i="1"/>
  <c r="W6" i="1"/>
  <c r="T6" i="1"/>
  <c r="S6" i="1"/>
  <c r="R6" i="1"/>
  <c r="Q6" i="1"/>
  <c r="P6" i="1"/>
  <c r="M6" i="1"/>
  <c r="L6" i="1"/>
  <c r="K6" i="1"/>
  <c r="J6" i="1"/>
  <c r="I6" i="1"/>
  <c r="H6" i="1"/>
  <c r="G6" i="1"/>
  <c r="A6" i="1"/>
  <c r="W5" i="1"/>
  <c r="T5" i="1"/>
  <c r="S5" i="1"/>
  <c r="R5" i="1"/>
  <c r="Q5" i="1"/>
  <c r="O5" i="1"/>
  <c r="M5" i="1"/>
  <c r="L5" i="1"/>
  <c r="K5" i="1"/>
  <c r="J5" i="1"/>
  <c r="I5" i="1"/>
  <c r="G5" i="1"/>
  <c r="F5" i="1"/>
  <c r="A5" i="1"/>
  <c r="W4" i="1"/>
  <c r="T4" i="1"/>
  <c r="S4" i="1"/>
  <c r="Q4" i="1"/>
  <c r="P4" i="1"/>
  <c r="O4" i="1"/>
  <c r="M4" i="1"/>
  <c r="L4" i="1"/>
  <c r="K4" i="1"/>
  <c r="I4" i="1"/>
  <c r="H4" i="1"/>
  <c r="G4" i="1"/>
  <c r="F4" i="1"/>
  <c r="A4" i="1"/>
  <c r="W3" i="1"/>
  <c r="S3" i="1"/>
  <c r="R3" i="1"/>
  <c r="Q3" i="1"/>
  <c r="P3" i="1"/>
  <c r="O3" i="1"/>
  <c r="M3" i="1"/>
  <c r="K3" i="1"/>
  <c r="J3" i="1"/>
  <c r="I3" i="1"/>
  <c r="H3" i="1"/>
  <c r="G3" i="1"/>
  <c r="F3" i="1"/>
  <c r="A3" i="1"/>
  <c r="W2" i="1"/>
  <c r="T2" i="1"/>
  <c r="S2" i="1"/>
  <c r="R2" i="1"/>
  <c r="Q2" i="1"/>
  <c r="P2" i="1"/>
  <c r="M2" i="1"/>
  <c r="L2" i="1"/>
  <c r="K2" i="1"/>
  <c r="J2" i="1"/>
  <c r="I2" i="1"/>
  <c r="H2" i="1"/>
  <c r="G2" i="1"/>
  <c r="A2" i="1"/>
  <c r="W1" i="1"/>
  <c r="V187" i="1"/>
  <c r="V180" i="1"/>
  <c r="V186" i="1"/>
  <c r="V185" i="1"/>
  <c r="V179" i="1"/>
  <c r="V175" i="1"/>
  <c r="V171" i="1"/>
  <c r="V167" i="1"/>
  <c r="V163" i="1"/>
  <c r="V159" i="1"/>
  <c r="V154" i="1"/>
  <c r="V181" i="1"/>
  <c r="V182" i="1"/>
  <c r="V136" i="1"/>
  <c r="V132" i="1"/>
  <c r="V128" i="1"/>
  <c r="V183" i="1"/>
  <c r="V178" i="1"/>
  <c r="V177" i="1"/>
  <c r="V176" i="1"/>
  <c r="V174" i="1"/>
  <c r="V184" i="1"/>
  <c r="V172" i="1"/>
  <c r="V166" i="1"/>
  <c r="V158" i="1"/>
  <c r="V150" i="1"/>
  <c r="V146" i="1"/>
  <c r="V142" i="1"/>
  <c r="V170" i="1"/>
  <c r="V173" i="1"/>
  <c r="V168" i="1"/>
  <c r="V161" i="1"/>
  <c r="V133" i="1"/>
  <c r="V131" i="1"/>
  <c r="V130" i="1"/>
  <c r="V162" i="1"/>
  <c r="V169" i="1"/>
  <c r="V165" i="1"/>
  <c r="V164" i="1"/>
  <c r="V151" i="1"/>
  <c r="V148" i="1"/>
  <c r="V156" i="1"/>
  <c r="V141" i="1"/>
  <c r="V139" i="1"/>
  <c r="V135" i="1"/>
  <c r="V129" i="1"/>
  <c r="V160" i="1"/>
  <c r="V157" i="1"/>
  <c r="V153" i="1"/>
  <c r="V152" i="1"/>
  <c r="V145" i="1"/>
  <c r="V143" i="1"/>
  <c r="V137" i="1"/>
  <c r="V155" i="1"/>
  <c r="V140" i="1"/>
  <c r="V149" i="1"/>
  <c r="V147" i="1"/>
  <c r="V144" i="1"/>
  <c r="V138" i="1"/>
  <c r="V134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118" i="1"/>
  <c r="V113" i="1"/>
  <c r="V108" i="1"/>
  <c r="V103" i="1"/>
  <c r="V123" i="1"/>
  <c r="V121" i="1"/>
  <c r="V112" i="1"/>
  <c r="V105" i="1"/>
  <c r="V98" i="1"/>
  <c r="V71" i="1"/>
  <c r="V61" i="1"/>
  <c r="V125" i="1"/>
  <c r="V122" i="1"/>
  <c r="V124" i="1"/>
  <c r="V120" i="1"/>
  <c r="V127" i="1"/>
  <c r="V101" i="1"/>
  <c r="V72" i="1"/>
  <c r="V69" i="1"/>
  <c r="V65" i="1"/>
  <c r="V46" i="1"/>
  <c r="V38" i="1"/>
  <c r="V114" i="1"/>
  <c r="V110" i="1"/>
  <c r="V100" i="1"/>
  <c r="V126" i="1"/>
  <c r="V119" i="1"/>
  <c r="V116" i="1"/>
  <c r="V99" i="1"/>
  <c r="V115" i="1"/>
  <c r="V58" i="1"/>
  <c r="V55" i="1"/>
  <c r="V53" i="1"/>
  <c r="V49" i="1"/>
  <c r="V26" i="1"/>
  <c r="V22" i="1"/>
  <c r="V19" i="1"/>
  <c r="V17" i="1"/>
  <c r="V14" i="1"/>
  <c r="V9" i="1"/>
  <c r="V3" i="1"/>
  <c r="V66" i="1"/>
  <c r="V59" i="1"/>
  <c r="V33" i="1"/>
  <c r="V117" i="1"/>
  <c r="V32" i="1"/>
  <c r="V64" i="1"/>
  <c r="V60" i="1"/>
  <c r="V42" i="1"/>
  <c r="V34" i="1"/>
  <c r="V62" i="1"/>
  <c r="V43" i="1"/>
  <c r="V102" i="1"/>
  <c r="V67" i="1"/>
  <c r="V45" i="1"/>
  <c r="V44" i="1"/>
  <c r="V35" i="1"/>
  <c r="V107" i="1"/>
  <c r="V106" i="1"/>
  <c r="V104" i="1"/>
  <c r="V97" i="1"/>
  <c r="V96" i="1"/>
  <c r="V37" i="1"/>
  <c r="V36" i="1"/>
  <c r="V111" i="1"/>
  <c r="V109" i="1"/>
  <c r="V63" i="1"/>
  <c r="V47" i="1"/>
  <c r="V39" i="1"/>
  <c r="V70" i="1"/>
  <c r="V68" i="1"/>
  <c r="V57" i="1"/>
  <c r="V54" i="1"/>
  <c r="V51" i="1"/>
  <c r="V40" i="1"/>
  <c r="V29" i="1"/>
  <c r="V27" i="1"/>
  <c r="V24" i="1"/>
  <c r="V21" i="1"/>
  <c r="V18" i="1"/>
  <c r="V15" i="1"/>
  <c r="V12" i="1"/>
  <c r="V10" i="1"/>
  <c r="V7" i="1"/>
  <c r="V6" i="1"/>
  <c r="V5" i="1"/>
  <c r="V4" i="1"/>
  <c r="V2" i="1"/>
  <c r="V1" i="1"/>
  <c r="V48" i="1"/>
  <c r="V56" i="1"/>
  <c r="V52" i="1"/>
  <c r="V50" i="1"/>
  <c r="V31" i="1"/>
  <c r="V30" i="1"/>
  <c r="V28" i="1"/>
  <c r="V25" i="1"/>
  <c r="V23" i="1"/>
  <c r="V20" i="1"/>
  <c r="V16" i="1"/>
  <c r="V13" i="1"/>
  <c r="V11" i="1"/>
  <c r="V8" i="1"/>
  <c r="V41" i="1"/>
  <c r="P68" i="1" l="1"/>
  <c r="H68" i="1"/>
  <c r="S68" i="1"/>
  <c r="J68" i="1"/>
  <c r="R68" i="1"/>
  <c r="G68" i="1"/>
  <c r="G38" i="1"/>
  <c r="P38" i="1"/>
  <c r="H39" i="1"/>
  <c r="R39" i="1"/>
  <c r="P34" i="1"/>
  <c r="H34" i="1"/>
  <c r="N34" i="1"/>
  <c r="F35" i="1"/>
  <c r="P35" i="1"/>
  <c r="H36" i="1"/>
  <c r="R36" i="1"/>
  <c r="G72" i="1"/>
  <c r="T72" i="1"/>
  <c r="H46" i="1"/>
  <c r="R46" i="1"/>
  <c r="I47" i="1"/>
  <c r="S47" i="1"/>
  <c r="K48" i="1"/>
  <c r="L49" i="1"/>
  <c r="M64" i="1"/>
  <c r="G65" i="1"/>
  <c r="R65" i="1"/>
  <c r="K66" i="1"/>
  <c r="K68" i="1"/>
  <c r="I70" i="1"/>
  <c r="H72" i="1"/>
  <c r="O74" i="1"/>
  <c r="G75" i="1"/>
  <c r="R76" i="1"/>
  <c r="J76" i="1"/>
  <c r="L76" i="1"/>
  <c r="K76" i="1"/>
  <c r="F76" i="1"/>
  <c r="M76" i="1"/>
  <c r="S76" i="1"/>
  <c r="I78" i="1"/>
  <c r="M80" i="1"/>
  <c r="J81" i="1"/>
  <c r="N82" i="1"/>
  <c r="F82" i="1"/>
  <c r="L82" i="1"/>
  <c r="G82" i="1"/>
  <c r="K82" i="1"/>
  <c r="R82" i="1"/>
  <c r="M83" i="1"/>
  <c r="F89" i="1"/>
  <c r="H92" i="1"/>
  <c r="O95" i="1"/>
  <c r="N100" i="1"/>
  <c r="O102" i="1"/>
  <c r="N103" i="1"/>
  <c r="F38" i="1"/>
  <c r="O38" i="1"/>
  <c r="F46" i="1"/>
  <c r="O46" i="1"/>
  <c r="G47" i="1"/>
  <c r="P47" i="1"/>
  <c r="H48" i="1"/>
  <c r="R48" i="1"/>
  <c r="G70" i="1"/>
  <c r="S70" i="1"/>
  <c r="H38" i="1"/>
  <c r="R38" i="1"/>
  <c r="I39" i="1"/>
  <c r="S39" i="1"/>
  <c r="K40" i="1"/>
  <c r="O43" i="1"/>
  <c r="G43" i="1"/>
  <c r="N43" i="1"/>
  <c r="G44" i="1"/>
  <c r="P44" i="1"/>
  <c r="G46" i="1"/>
  <c r="P46" i="1"/>
  <c r="H47" i="1"/>
  <c r="R47" i="1"/>
  <c r="I48" i="1"/>
  <c r="T48" i="1"/>
  <c r="I68" i="1"/>
  <c r="H70" i="1"/>
  <c r="R33" i="1"/>
  <c r="I33" i="1"/>
  <c r="N33" i="1"/>
  <c r="F34" i="1"/>
  <c r="O34" i="1"/>
  <c r="H35" i="1"/>
  <c r="R35" i="1"/>
  <c r="I36" i="1"/>
  <c r="S36" i="1"/>
  <c r="I38" i="1"/>
  <c r="S38" i="1"/>
  <c r="J39" i="1"/>
  <c r="L40" i="1"/>
  <c r="P42" i="1"/>
  <c r="H42" i="1"/>
  <c r="N42" i="1"/>
  <c r="F43" i="1"/>
  <c r="P43" i="1"/>
  <c r="H44" i="1"/>
  <c r="R44" i="1"/>
  <c r="N2" i="1"/>
  <c r="F2" i="1"/>
  <c r="O2" i="1"/>
  <c r="T3" i="1"/>
  <c r="L3" i="1"/>
  <c r="N3" i="1"/>
  <c r="R4" i="1"/>
  <c r="J4" i="1"/>
  <c r="N4" i="1"/>
  <c r="P5" i="1"/>
  <c r="H5" i="1"/>
  <c r="N5" i="1"/>
  <c r="N6" i="1"/>
  <c r="F6" i="1"/>
  <c r="O6" i="1"/>
  <c r="T7" i="1"/>
  <c r="L7" i="1"/>
  <c r="N7" i="1"/>
  <c r="R8" i="1"/>
  <c r="J8" i="1"/>
  <c r="N8" i="1"/>
  <c r="P9" i="1"/>
  <c r="H9" i="1"/>
  <c r="N9" i="1"/>
  <c r="N10" i="1"/>
  <c r="F10" i="1"/>
  <c r="O10" i="1"/>
  <c r="T11" i="1"/>
  <c r="L11" i="1"/>
  <c r="N11" i="1"/>
  <c r="R12" i="1"/>
  <c r="J12" i="1"/>
  <c r="N12" i="1"/>
  <c r="P13" i="1"/>
  <c r="H13" i="1"/>
  <c r="N13" i="1"/>
  <c r="N14" i="1"/>
  <c r="F14" i="1"/>
  <c r="O14" i="1"/>
  <c r="T15" i="1"/>
  <c r="L15" i="1"/>
  <c r="N15" i="1"/>
  <c r="R16" i="1"/>
  <c r="J16" i="1"/>
  <c r="N16" i="1"/>
  <c r="P17" i="1"/>
  <c r="H17" i="1"/>
  <c r="N17" i="1"/>
  <c r="N18" i="1"/>
  <c r="F18" i="1"/>
  <c r="O18" i="1"/>
  <c r="T19" i="1"/>
  <c r="L19" i="1"/>
  <c r="N19" i="1"/>
  <c r="R20" i="1"/>
  <c r="J20" i="1"/>
  <c r="N20" i="1"/>
  <c r="P21" i="1"/>
  <c r="H21" i="1"/>
  <c r="N21" i="1"/>
  <c r="N22" i="1"/>
  <c r="F22" i="1"/>
  <c r="O22" i="1"/>
  <c r="T23" i="1"/>
  <c r="L23" i="1"/>
  <c r="N23" i="1"/>
  <c r="R24" i="1"/>
  <c r="J24" i="1"/>
  <c r="N24" i="1"/>
  <c r="P25" i="1"/>
  <c r="H25" i="1"/>
  <c r="N25" i="1"/>
  <c r="N26" i="1"/>
  <c r="F26" i="1"/>
  <c r="O26" i="1"/>
  <c r="T27" i="1"/>
  <c r="L27" i="1"/>
  <c r="N27" i="1"/>
  <c r="R28" i="1"/>
  <c r="J28" i="1"/>
  <c r="N28" i="1"/>
  <c r="P29" i="1"/>
  <c r="H29" i="1"/>
  <c r="N29" i="1"/>
  <c r="N30" i="1"/>
  <c r="F30" i="1"/>
  <c r="O30" i="1"/>
  <c r="T31" i="1"/>
  <c r="L31" i="1"/>
  <c r="N31" i="1"/>
  <c r="S32" i="1"/>
  <c r="J32" i="1"/>
  <c r="N32" i="1"/>
  <c r="F33" i="1"/>
  <c r="O33" i="1"/>
  <c r="G34" i="1"/>
  <c r="R34" i="1"/>
  <c r="I35" i="1"/>
  <c r="S35" i="1"/>
  <c r="J36" i="1"/>
  <c r="T36" i="1"/>
  <c r="J38" i="1"/>
  <c r="T38" i="1"/>
  <c r="L39" i="1"/>
  <c r="R41" i="1"/>
  <c r="I41" i="1"/>
  <c r="N41" i="1"/>
  <c r="F42" i="1"/>
  <c r="O42" i="1"/>
  <c r="H43" i="1"/>
  <c r="R43" i="1"/>
  <c r="I44" i="1"/>
  <c r="S44" i="1"/>
  <c r="I46" i="1"/>
  <c r="S46" i="1"/>
  <c r="J47" i="1"/>
  <c r="L48" i="1"/>
  <c r="P50" i="1"/>
  <c r="H50" i="1"/>
  <c r="N50" i="1"/>
  <c r="N51" i="1"/>
  <c r="F51" i="1"/>
  <c r="O51" i="1"/>
  <c r="T52" i="1"/>
  <c r="L52" i="1"/>
  <c r="N52" i="1"/>
  <c r="R53" i="1"/>
  <c r="J53" i="1"/>
  <c r="N53" i="1"/>
  <c r="P54" i="1"/>
  <c r="H54" i="1"/>
  <c r="N54" i="1"/>
  <c r="N55" i="1"/>
  <c r="F55" i="1"/>
  <c r="O55" i="1"/>
  <c r="T56" i="1"/>
  <c r="L56" i="1"/>
  <c r="N56" i="1"/>
  <c r="R57" i="1"/>
  <c r="J57" i="1"/>
  <c r="N57" i="1"/>
  <c r="P58" i="1"/>
  <c r="H58" i="1"/>
  <c r="N58" i="1"/>
  <c r="I59" i="1"/>
  <c r="O59" i="1"/>
  <c r="F59" i="1"/>
  <c r="P59" i="1"/>
  <c r="N64" i="1"/>
  <c r="H65" i="1"/>
  <c r="T65" i="1"/>
  <c r="N66" i="1"/>
  <c r="L68" i="1"/>
  <c r="N69" i="1"/>
  <c r="F69" i="1"/>
  <c r="S69" i="1"/>
  <c r="J69" i="1"/>
  <c r="K69" i="1"/>
  <c r="K70" i="1"/>
  <c r="T71" i="1"/>
  <c r="L71" i="1"/>
  <c r="M71" i="1"/>
  <c r="J71" i="1"/>
  <c r="F71" i="1"/>
  <c r="K72" i="1"/>
  <c r="P73" i="1"/>
  <c r="H73" i="1"/>
  <c r="L73" i="1"/>
  <c r="N73" i="1"/>
  <c r="O73" i="1"/>
  <c r="M73" i="1"/>
  <c r="S73" i="1"/>
  <c r="P74" i="1"/>
  <c r="I75" i="1"/>
  <c r="G76" i="1"/>
  <c r="T76" i="1"/>
  <c r="J78" i="1"/>
  <c r="K81" i="1"/>
  <c r="H82" i="1"/>
  <c r="S82" i="1"/>
  <c r="N83" i="1"/>
  <c r="P85" i="1"/>
  <c r="H85" i="1"/>
  <c r="L85" i="1"/>
  <c r="N85" i="1"/>
  <c r="M85" i="1"/>
  <c r="K85" i="1"/>
  <c r="S85" i="1"/>
  <c r="F85" i="1"/>
  <c r="G89" i="1"/>
  <c r="I92" i="1"/>
  <c r="R101" i="1"/>
  <c r="J35" i="1"/>
  <c r="K36" i="1"/>
  <c r="K38" i="1"/>
  <c r="S40" i="1"/>
  <c r="J40" i="1"/>
  <c r="N40" i="1"/>
  <c r="I43" i="1"/>
  <c r="S43" i="1"/>
  <c r="J44" i="1"/>
  <c r="J46" i="1"/>
  <c r="T46" i="1"/>
  <c r="L47" i="1"/>
  <c r="R49" i="1"/>
  <c r="I49" i="1"/>
  <c r="N49" i="1"/>
  <c r="I65" i="1"/>
  <c r="M68" i="1"/>
  <c r="G69" i="1"/>
  <c r="R69" i="1"/>
  <c r="L70" i="1"/>
  <c r="G71" i="1"/>
  <c r="R71" i="1"/>
  <c r="N72" i="1"/>
  <c r="F73" i="1"/>
  <c r="T73" i="1"/>
  <c r="J75" i="1"/>
  <c r="H76" i="1"/>
  <c r="M78" i="1"/>
  <c r="M81" i="1"/>
  <c r="I82" i="1"/>
  <c r="T82" i="1"/>
  <c r="G85" i="1"/>
  <c r="N86" i="1"/>
  <c r="F86" i="1"/>
  <c r="L86" i="1"/>
  <c r="G86" i="1"/>
  <c r="R86" i="1"/>
  <c r="H86" i="1"/>
  <c r="T86" i="1"/>
  <c r="I86" i="1"/>
  <c r="O86" i="1"/>
  <c r="T87" i="1"/>
  <c r="L87" i="1"/>
  <c r="K87" i="1"/>
  <c r="R87" i="1"/>
  <c r="H87" i="1"/>
  <c r="J87" i="1"/>
  <c r="O87" i="1"/>
  <c r="G87" i="1"/>
  <c r="K89" i="1"/>
  <c r="O92" i="1"/>
  <c r="L36" i="1"/>
  <c r="M38" i="1"/>
  <c r="T39" i="1"/>
  <c r="K39" i="1"/>
  <c r="N39" i="1"/>
  <c r="K46" i="1"/>
  <c r="S48" i="1"/>
  <c r="J48" i="1"/>
  <c r="N48" i="1"/>
  <c r="P64" i="1"/>
  <c r="H64" i="1"/>
  <c r="S64" i="1"/>
  <c r="J64" i="1"/>
  <c r="R64" i="1"/>
  <c r="G64" i="1"/>
  <c r="L65" i="1"/>
  <c r="T66" i="1"/>
  <c r="L66" i="1"/>
  <c r="R66" i="1"/>
  <c r="I66" i="1"/>
  <c r="M66" i="1"/>
  <c r="P66" i="1"/>
  <c r="N68" i="1"/>
  <c r="O72" i="1"/>
  <c r="N75" i="1"/>
  <c r="R80" i="1"/>
  <c r="J80" i="1"/>
  <c r="L80" i="1"/>
  <c r="K80" i="1"/>
  <c r="N80" i="1"/>
  <c r="O80" i="1"/>
  <c r="S80" i="1"/>
  <c r="M89" i="1"/>
  <c r="P92" i="1"/>
  <c r="N106" i="1"/>
  <c r="F106" i="1"/>
  <c r="S106" i="1"/>
  <c r="J106" i="1"/>
  <c r="G106" i="1"/>
  <c r="L106" i="1"/>
  <c r="P106" i="1"/>
  <c r="I106" i="1"/>
  <c r="R106" i="1"/>
  <c r="N38" i="1"/>
  <c r="M46" i="1"/>
  <c r="T47" i="1"/>
  <c r="K47" i="1"/>
  <c r="N47" i="1"/>
  <c r="F64" i="1"/>
  <c r="T64" i="1"/>
  <c r="F66" i="1"/>
  <c r="O68" i="1"/>
  <c r="N74" i="1"/>
  <c r="F74" i="1"/>
  <c r="L74" i="1"/>
  <c r="G74" i="1"/>
  <c r="S74" i="1"/>
  <c r="I74" i="1"/>
  <c r="J74" i="1"/>
  <c r="T74" i="1"/>
  <c r="T83" i="1"/>
  <c r="L83" i="1"/>
  <c r="K83" i="1"/>
  <c r="R83" i="1"/>
  <c r="H83" i="1"/>
  <c r="O83" i="1"/>
  <c r="I83" i="1"/>
  <c r="S83" i="1"/>
  <c r="R96" i="1"/>
  <c r="J96" i="1"/>
  <c r="S96" i="1"/>
  <c r="L96" i="1"/>
  <c r="K96" i="1"/>
  <c r="T96" i="1"/>
  <c r="G96" i="1"/>
  <c r="O96" i="1"/>
  <c r="H96" i="1"/>
  <c r="P96" i="1"/>
  <c r="P97" i="1"/>
  <c r="H97" i="1"/>
  <c r="S97" i="1"/>
  <c r="J97" i="1"/>
  <c r="N97" i="1"/>
  <c r="O97" i="1"/>
  <c r="L97" i="1"/>
  <c r="I97" i="1"/>
  <c r="R97" i="1"/>
  <c r="K97" i="1"/>
  <c r="P101" i="1"/>
  <c r="H101" i="1"/>
  <c r="S101" i="1"/>
  <c r="J101" i="1"/>
  <c r="N101" i="1"/>
  <c r="K101" i="1"/>
  <c r="G101" i="1"/>
  <c r="O101" i="1"/>
  <c r="I101" i="1"/>
  <c r="N102" i="1"/>
  <c r="F102" i="1"/>
  <c r="S102" i="1"/>
  <c r="J102" i="1"/>
  <c r="G102" i="1"/>
  <c r="P102" i="1"/>
  <c r="K102" i="1"/>
  <c r="I102" i="1"/>
  <c r="R102" i="1"/>
  <c r="R104" i="1"/>
  <c r="J104" i="1"/>
  <c r="S104" i="1"/>
  <c r="I104" i="1"/>
  <c r="L104" i="1"/>
  <c r="N104" i="1"/>
  <c r="M104" i="1"/>
  <c r="G104" i="1"/>
  <c r="P104" i="1"/>
  <c r="H104" i="1"/>
  <c r="H106" i="1"/>
  <c r="T107" i="1"/>
  <c r="L107" i="1"/>
  <c r="R107" i="1"/>
  <c r="I107" i="1"/>
  <c r="S107" i="1"/>
  <c r="H107" i="1"/>
  <c r="O107" i="1"/>
  <c r="G107" i="1"/>
  <c r="K107" i="1"/>
  <c r="M107" i="1"/>
  <c r="R108" i="1"/>
  <c r="J108" i="1"/>
  <c r="S108" i="1"/>
  <c r="I108" i="1"/>
  <c r="L108" i="1"/>
  <c r="H108" i="1"/>
  <c r="P108" i="1"/>
  <c r="F108" i="1"/>
  <c r="N108" i="1"/>
  <c r="G108" i="1"/>
  <c r="T111" i="1"/>
  <c r="L111" i="1"/>
  <c r="R111" i="1"/>
  <c r="I111" i="1"/>
  <c r="S111" i="1"/>
  <c r="H111" i="1"/>
  <c r="K111" i="1"/>
  <c r="N111" i="1"/>
  <c r="G111" i="1"/>
  <c r="P111" i="1"/>
  <c r="J111" i="1"/>
  <c r="N46" i="1"/>
  <c r="N70" i="1"/>
  <c r="F70" i="1"/>
  <c r="M70" i="1"/>
  <c r="T70" i="1"/>
  <c r="J70" i="1"/>
  <c r="O70" i="1"/>
  <c r="R70" i="1"/>
  <c r="R72" i="1"/>
  <c r="J72" i="1"/>
  <c r="M72" i="1"/>
  <c r="L72" i="1"/>
  <c r="I72" i="1"/>
  <c r="T95" i="1"/>
  <c r="L95" i="1"/>
  <c r="K95" i="1"/>
  <c r="R95" i="1"/>
  <c r="H95" i="1"/>
  <c r="N95" i="1"/>
  <c r="S95" i="1"/>
  <c r="F95" i="1"/>
  <c r="M95" i="1"/>
  <c r="G95" i="1"/>
  <c r="R100" i="1"/>
  <c r="J100" i="1"/>
  <c r="S100" i="1"/>
  <c r="I100" i="1"/>
  <c r="L100" i="1"/>
  <c r="F100" i="1"/>
  <c r="K100" i="1"/>
  <c r="O100" i="1"/>
  <c r="G100" i="1"/>
  <c r="P100" i="1"/>
  <c r="T103" i="1"/>
  <c r="L103" i="1"/>
  <c r="R103" i="1"/>
  <c r="I103" i="1"/>
  <c r="S103" i="1"/>
  <c r="H103" i="1"/>
  <c r="G103" i="1"/>
  <c r="P103" i="1"/>
  <c r="K103" i="1"/>
  <c r="M103" i="1"/>
  <c r="O35" i="1"/>
  <c r="G35" i="1"/>
  <c r="N35" i="1"/>
  <c r="G36" i="1"/>
  <c r="N44" i="1"/>
  <c r="F44" i="1"/>
  <c r="O44" i="1"/>
  <c r="F68" i="1"/>
  <c r="T68" i="1"/>
  <c r="F72" i="1"/>
  <c r="S72" i="1"/>
  <c r="N78" i="1"/>
  <c r="F78" i="1"/>
  <c r="L78" i="1"/>
  <c r="G78" i="1"/>
  <c r="P78" i="1"/>
  <c r="K78" i="1"/>
  <c r="S78" i="1"/>
  <c r="P81" i="1"/>
  <c r="H81" i="1"/>
  <c r="L81" i="1"/>
  <c r="N81" i="1"/>
  <c r="R81" i="1"/>
  <c r="F81" i="1"/>
  <c r="I81" i="1"/>
  <c r="T81" i="1"/>
  <c r="R92" i="1"/>
  <c r="J92" i="1"/>
  <c r="L92" i="1"/>
  <c r="K92" i="1"/>
  <c r="M92" i="1"/>
  <c r="N92" i="1"/>
  <c r="S92" i="1"/>
  <c r="F92" i="1"/>
  <c r="F103" i="1"/>
  <c r="N36" i="1"/>
  <c r="F36" i="1"/>
  <c r="O36" i="1"/>
  <c r="T75" i="1"/>
  <c r="L75" i="1"/>
  <c r="K75" i="1"/>
  <c r="R75" i="1"/>
  <c r="H75" i="1"/>
  <c r="M75" i="1"/>
  <c r="P75" i="1"/>
  <c r="S75" i="1"/>
  <c r="N65" i="1"/>
  <c r="F65" i="1"/>
  <c r="S65" i="1"/>
  <c r="J65" i="1"/>
  <c r="K65" i="1"/>
  <c r="F75" i="1"/>
  <c r="H78" i="1"/>
  <c r="T78" i="1"/>
  <c r="G81" i="1"/>
  <c r="P89" i="1"/>
  <c r="H89" i="1"/>
  <c r="L89" i="1"/>
  <c r="N89" i="1"/>
  <c r="T89" i="1"/>
  <c r="I89" i="1"/>
  <c r="J89" i="1"/>
  <c r="S89" i="1"/>
  <c r="G92" i="1"/>
  <c r="J95" i="1"/>
  <c r="M100" i="1"/>
  <c r="J103" i="1"/>
  <c r="O111" i="1"/>
  <c r="T99" i="1"/>
  <c r="L99" i="1"/>
  <c r="R99" i="1"/>
  <c r="I99" i="1"/>
  <c r="S99" i="1"/>
  <c r="H99" i="1"/>
  <c r="M99" i="1"/>
  <c r="O99" i="1"/>
  <c r="P105" i="1"/>
  <c r="H105" i="1"/>
  <c r="S105" i="1"/>
  <c r="J105" i="1"/>
  <c r="N105" i="1"/>
  <c r="R105" i="1"/>
  <c r="F105" i="1"/>
  <c r="G105" i="1"/>
  <c r="P109" i="1"/>
  <c r="H109" i="1"/>
  <c r="S109" i="1"/>
  <c r="J109" i="1"/>
  <c r="N109" i="1"/>
  <c r="M109" i="1"/>
  <c r="K109" i="1"/>
  <c r="T109" i="1"/>
  <c r="J115" i="1"/>
  <c r="K124" i="1"/>
  <c r="M125" i="1"/>
  <c r="P124" i="1"/>
  <c r="P113" i="1"/>
  <c r="H113" i="1"/>
  <c r="S113" i="1"/>
  <c r="J113" i="1"/>
  <c r="N113" i="1"/>
  <c r="I113" i="1"/>
  <c r="O113" i="1"/>
  <c r="G113" i="1"/>
  <c r="P121" i="1"/>
  <c r="H121" i="1"/>
  <c r="S121" i="1"/>
  <c r="J121" i="1"/>
  <c r="N121" i="1"/>
  <c r="L121" i="1"/>
  <c r="G121" i="1"/>
  <c r="T121" i="1"/>
  <c r="F121" i="1"/>
  <c r="O121" i="1"/>
  <c r="N90" i="1"/>
  <c r="F90" i="1"/>
  <c r="L90" i="1"/>
  <c r="G90" i="1"/>
  <c r="O90" i="1"/>
  <c r="R90" i="1"/>
  <c r="N94" i="1"/>
  <c r="F94" i="1"/>
  <c r="L94" i="1"/>
  <c r="G94" i="1"/>
  <c r="T94" i="1"/>
  <c r="J94" i="1"/>
  <c r="R94" i="1"/>
  <c r="J99" i="1"/>
  <c r="L105" i="1"/>
  <c r="I109" i="1"/>
  <c r="F113" i="1"/>
  <c r="N114" i="1"/>
  <c r="F114" i="1"/>
  <c r="S114" i="1"/>
  <c r="J114" i="1"/>
  <c r="G114" i="1"/>
  <c r="O114" i="1"/>
  <c r="K114" i="1"/>
  <c r="T114" i="1"/>
  <c r="R120" i="1"/>
  <c r="J120" i="1"/>
  <c r="S120" i="1"/>
  <c r="I120" i="1"/>
  <c r="L120" i="1"/>
  <c r="T120" i="1"/>
  <c r="G120" i="1"/>
  <c r="N120" i="1"/>
  <c r="M120" i="1"/>
  <c r="F120" i="1"/>
  <c r="I121" i="1"/>
  <c r="K113" i="1"/>
  <c r="H120" i="1"/>
  <c r="K121" i="1"/>
  <c r="O126" i="1"/>
  <c r="G126" i="1"/>
  <c r="T126" i="1"/>
  <c r="K126" i="1"/>
  <c r="R126" i="1"/>
  <c r="H126" i="1"/>
  <c r="N126" i="1"/>
  <c r="S126" i="1"/>
  <c r="M126" i="1"/>
  <c r="L126" i="1"/>
  <c r="P125" i="1"/>
  <c r="H125" i="1"/>
  <c r="S125" i="1"/>
  <c r="J125" i="1"/>
  <c r="N125" i="1"/>
  <c r="T125" i="1"/>
  <c r="G125" i="1"/>
  <c r="I125" i="1"/>
  <c r="F125" i="1"/>
  <c r="O125" i="1"/>
  <c r="M113" i="1"/>
  <c r="T115" i="1"/>
  <c r="L115" i="1"/>
  <c r="R115" i="1"/>
  <c r="I115" i="1"/>
  <c r="S115" i="1"/>
  <c r="H115" i="1"/>
  <c r="F115" i="1"/>
  <c r="P115" i="1"/>
  <c r="K115" i="1"/>
  <c r="R124" i="1"/>
  <c r="J124" i="1"/>
  <c r="S124" i="1"/>
  <c r="I124" i="1"/>
  <c r="L124" i="1"/>
  <c r="O124" i="1"/>
  <c r="N124" i="1"/>
  <c r="M124" i="1"/>
  <c r="H124" i="1"/>
  <c r="G124" i="1"/>
  <c r="K125" i="1"/>
  <c r="O60" i="1"/>
  <c r="G60" i="1"/>
  <c r="N60" i="1"/>
  <c r="S62" i="1"/>
  <c r="K62" i="1"/>
  <c r="N62" i="1"/>
  <c r="R63" i="1"/>
  <c r="J63" i="1"/>
  <c r="S63" i="1"/>
  <c r="I63" i="1"/>
  <c r="O63" i="1"/>
  <c r="R67" i="1"/>
  <c r="J67" i="1"/>
  <c r="S67" i="1"/>
  <c r="I67" i="1"/>
  <c r="O67" i="1"/>
  <c r="P77" i="1"/>
  <c r="H77" i="1"/>
  <c r="L77" i="1"/>
  <c r="N77" i="1"/>
  <c r="J77" i="1"/>
  <c r="R77" i="1"/>
  <c r="T79" i="1"/>
  <c r="L79" i="1"/>
  <c r="K79" i="1"/>
  <c r="R79" i="1"/>
  <c r="H79" i="1"/>
  <c r="S79" i="1"/>
  <c r="G79" i="1"/>
  <c r="R84" i="1"/>
  <c r="J84" i="1"/>
  <c r="L84" i="1"/>
  <c r="K84" i="1"/>
  <c r="T84" i="1"/>
  <c r="H84" i="1"/>
  <c r="K90" i="1"/>
  <c r="T91" i="1"/>
  <c r="L91" i="1"/>
  <c r="K91" i="1"/>
  <c r="R91" i="1"/>
  <c r="H91" i="1"/>
  <c r="F91" i="1"/>
  <c r="M94" i="1"/>
  <c r="N98" i="1"/>
  <c r="F98" i="1"/>
  <c r="S98" i="1"/>
  <c r="J98" i="1"/>
  <c r="G98" i="1"/>
  <c r="T98" i="1"/>
  <c r="I98" i="1"/>
  <c r="H98" i="1"/>
  <c r="T105" i="1"/>
  <c r="R109" i="1"/>
  <c r="M114" i="1"/>
  <c r="G115" i="1"/>
  <c r="N118" i="1"/>
  <c r="F118" i="1"/>
  <c r="S118" i="1"/>
  <c r="J118" i="1"/>
  <c r="G118" i="1"/>
  <c r="K118" i="1"/>
  <c r="L118" i="1"/>
  <c r="T118" i="1"/>
  <c r="P120" i="1"/>
  <c r="R121" i="1"/>
  <c r="F124" i="1"/>
  <c r="L125" i="1"/>
  <c r="P126" i="1"/>
  <c r="O131" i="1"/>
  <c r="G131" i="1"/>
  <c r="L131" i="1"/>
  <c r="N131" i="1"/>
  <c r="T131" i="1"/>
  <c r="J131" i="1"/>
  <c r="K131" i="1"/>
  <c r="H131" i="1"/>
  <c r="F131" i="1"/>
  <c r="I131" i="1"/>
  <c r="R116" i="1"/>
  <c r="J116" i="1"/>
  <c r="S116" i="1"/>
  <c r="I116" i="1"/>
  <c r="L116" i="1"/>
  <c r="M116" i="1"/>
  <c r="T123" i="1"/>
  <c r="L123" i="1"/>
  <c r="R123" i="1"/>
  <c r="I123" i="1"/>
  <c r="S123" i="1"/>
  <c r="H123" i="1"/>
  <c r="J123" i="1"/>
  <c r="R88" i="1"/>
  <c r="J88" i="1"/>
  <c r="L88" i="1"/>
  <c r="K88" i="1"/>
  <c r="P88" i="1"/>
  <c r="P93" i="1"/>
  <c r="H93" i="1"/>
  <c r="L93" i="1"/>
  <c r="N93" i="1"/>
  <c r="N110" i="1"/>
  <c r="F110" i="1"/>
  <c r="S110" i="1"/>
  <c r="J110" i="1"/>
  <c r="G110" i="1"/>
  <c r="R110" i="1"/>
  <c r="H110" i="1"/>
  <c r="T110" i="1"/>
  <c r="K116" i="1"/>
  <c r="T119" i="1"/>
  <c r="L119" i="1"/>
  <c r="R119" i="1"/>
  <c r="I119" i="1"/>
  <c r="S119" i="1"/>
  <c r="H119" i="1"/>
  <c r="N119" i="1"/>
  <c r="R112" i="1"/>
  <c r="J112" i="1"/>
  <c r="S112" i="1"/>
  <c r="I112" i="1"/>
  <c r="L112" i="1"/>
  <c r="P112" i="1"/>
  <c r="P117" i="1"/>
  <c r="H117" i="1"/>
  <c r="S117" i="1"/>
  <c r="J117" i="1"/>
  <c r="N117" i="1"/>
  <c r="N122" i="1"/>
  <c r="F122" i="1"/>
  <c r="S122" i="1"/>
  <c r="J122" i="1"/>
  <c r="G122" i="1"/>
  <c r="S129" i="1"/>
  <c r="K129" i="1"/>
  <c r="M129" i="1"/>
  <c r="J129" i="1"/>
  <c r="G129" i="1"/>
  <c r="L129" i="1"/>
  <c r="R129" i="1"/>
  <c r="S133" i="1"/>
  <c r="K133" i="1"/>
  <c r="L133" i="1"/>
  <c r="P133" i="1"/>
  <c r="F133" i="1"/>
  <c r="M133" i="1"/>
  <c r="N133" i="1"/>
  <c r="T133" i="1"/>
  <c r="G133" i="1"/>
  <c r="I130" i="1"/>
  <c r="M130" i="1"/>
  <c r="L130" i="1"/>
  <c r="R130" i="1"/>
  <c r="H130" i="1"/>
  <c r="K141" i="1"/>
  <c r="N142" i="1"/>
  <c r="S137" i="1"/>
  <c r="K137" i="1"/>
  <c r="T137" i="1"/>
  <c r="J137" i="1"/>
  <c r="M137" i="1"/>
  <c r="I137" i="1"/>
  <c r="R137" i="1"/>
  <c r="H137" i="1"/>
  <c r="L137" i="1"/>
  <c r="T141" i="1"/>
  <c r="L141" i="1"/>
  <c r="O141" i="1"/>
  <c r="F141" i="1"/>
  <c r="R141" i="1"/>
  <c r="H141" i="1"/>
  <c r="N141" i="1"/>
  <c r="G141" i="1"/>
  <c r="P141" i="1"/>
  <c r="R142" i="1"/>
  <c r="J142" i="1"/>
  <c r="O142" i="1"/>
  <c r="F142" i="1"/>
  <c r="K142" i="1"/>
  <c r="G142" i="1"/>
  <c r="P142" i="1"/>
  <c r="M142" i="1"/>
  <c r="L142" i="1"/>
  <c r="O135" i="1"/>
  <c r="G135" i="1"/>
  <c r="T135" i="1"/>
  <c r="K135" i="1"/>
  <c r="J135" i="1"/>
  <c r="F135" i="1"/>
  <c r="R135" i="1"/>
  <c r="O137" i="1"/>
  <c r="I141" i="1"/>
  <c r="H142" i="1"/>
  <c r="P147" i="1"/>
  <c r="H147" i="1"/>
  <c r="O147" i="1"/>
  <c r="F147" i="1"/>
  <c r="M147" i="1"/>
  <c r="T147" i="1"/>
  <c r="J147" i="1"/>
  <c r="S147" i="1"/>
  <c r="T149" i="1"/>
  <c r="L149" i="1"/>
  <c r="O149" i="1"/>
  <c r="F149" i="1"/>
  <c r="R149" i="1"/>
  <c r="H149" i="1"/>
  <c r="N149" i="1"/>
  <c r="S149" i="1"/>
  <c r="T155" i="1"/>
  <c r="K155" i="1"/>
  <c r="H155" i="1"/>
  <c r="M155" i="1"/>
  <c r="R155" i="1"/>
  <c r="I155" i="1"/>
  <c r="I134" i="1"/>
  <c r="T134" i="1"/>
  <c r="L134" i="1"/>
  <c r="O134" i="1"/>
  <c r="P143" i="1"/>
  <c r="H143" i="1"/>
  <c r="O143" i="1"/>
  <c r="F143" i="1"/>
  <c r="M143" i="1"/>
  <c r="T143" i="1"/>
  <c r="J143" i="1"/>
  <c r="S143" i="1"/>
  <c r="T145" i="1"/>
  <c r="L145" i="1"/>
  <c r="O145" i="1"/>
  <c r="F145" i="1"/>
  <c r="R145" i="1"/>
  <c r="H145" i="1"/>
  <c r="N145" i="1"/>
  <c r="S145" i="1"/>
  <c r="I147" i="1"/>
  <c r="I149" i="1"/>
  <c r="F155" i="1"/>
  <c r="P139" i="1"/>
  <c r="O139" i="1"/>
  <c r="G139" i="1"/>
  <c r="M139" i="1"/>
  <c r="T139" i="1"/>
  <c r="J139" i="1"/>
  <c r="R139" i="1"/>
  <c r="K147" i="1"/>
  <c r="J149" i="1"/>
  <c r="R150" i="1"/>
  <c r="J150" i="1"/>
  <c r="O150" i="1"/>
  <c r="F150" i="1"/>
  <c r="K150" i="1"/>
  <c r="G150" i="1"/>
  <c r="S150" i="1"/>
  <c r="G155" i="1"/>
  <c r="H134" i="1"/>
  <c r="R134" i="1"/>
  <c r="H139" i="1"/>
  <c r="K143" i="1"/>
  <c r="J145" i="1"/>
  <c r="R146" i="1"/>
  <c r="J146" i="1"/>
  <c r="O146" i="1"/>
  <c r="F146" i="1"/>
  <c r="K146" i="1"/>
  <c r="G146" i="1"/>
  <c r="S146" i="1"/>
  <c r="N147" i="1"/>
  <c r="M149" i="1"/>
  <c r="I150" i="1"/>
  <c r="L155" i="1"/>
  <c r="P149" i="1"/>
  <c r="L150" i="1"/>
  <c r="P151" i="1"/>
  <c r="H151" i="1"/>
  <c r="O151" i="1"/>
  <c r="F151" i="1"/>
  <c r="M151" i="1"/>
  <c r="T151" i="1"/>
  <c r="J151" i="1"/>
  <c r="S151" i="1"/>
  <c r="N155" i="1"/>
  <c r="S160" i="1"/>
  <c r="K160" i="1"/>
  <c r="R160" i="1"/>
  <c r="I160" i="1"/>
  <c r="O160" i="1"/>
  <c r="K169" i="1"/>
  <c r="O178" i="1"/>
  <c r="G178" i="1"/>
  <c r="R178" i="1"/>
  <c r="I178" i="1"/>
  <c r="H178" i="1"/>
  <c r="P178" i="1"/>
  <c r="F178" i="1"/>
  <c r="M178" i="1"/>
  <c r="L178" i="1"/>
  <c r="T178" i="1"/>
  <c r="K178" i="1"/>
  <c r="S178" i="1"/>
  <c r="J178" i="1"/>
  <c r="S168" i="1"/>
  <c r="K168" i="1"/>
  <c r="R168" i="1"/>
  <c r="I168" i="1"/>
  <c r="P168" i="1"/>
  <c r="G168" i="1"/>
  <c r="I173" i="1"/>
  <c r="R173" i="1"/>
  <c r="J173" i="1"/>
  <c r="H173" i="1"/>
  <c r="O173" i="1"/>
  <c r="F173" i="1"/>
  <c r="S173" i="1"/>
  <c r="O158" i="1"/>
  <c r="G158" i="1"/>
  <c r="S158" i="1"/>
  <c r="J158" i="1"/>
  <c r="P158" i="1"/>
  <c r="G160" i="1"/>
  <c r="I165" i="1"/>
  <c r="H165" i="1"/>
  <c r="O165" i="1"/>
  <c r="O166" i="1"/>
  <c r="G166" i="1"/>
  <c r="H166" i="1"/>
  <c r="P166" i="1"/>
  <c r="F168" i="1"/>
  <c r="T168" i="1"/>
  <c r="O170" i="1"/>
  <c r="G170" i="1"/>
  <c r="R170" i="1"/>
  <c r="I170" i="1"/>
  <c r="P170" i="1"/>
  <c r="F170" i="1"/>
  <c r="S170" i="1"/>
  <c r="G173" i="1"/>
  <c r="T173" i="1"/>
  <c r="M127" i="1"/>
  <c r="K138" i="1"/>
  <c r="S138" i="1"/>
  <c r="L154" i="1"/>
  <c r="P154" i="1"/>
  <c r="G154" i="1"/>
  <c r="O154" i="1"/>
  <c r="I157" i="1"/>
  <c r="S157" i="1"/>
  <c r="K157" i="1"/>
  <c r="O157" i="1"/>
  <c r="F158" i="1"/>
  <c r="H160" i="1"/>
  <c r="T160" i="1"/>
  <c r="S164" i="1"/>
  <c r="K164" i="1"/>
  <c r="H164" i="1"/>
  <c r="O164" i="1"/>
  <c r="F165" i="1"/>
  <c r="P165" i="1"/>
  <c r="F166" i="1"/>
  <c r="H168" i="1"/>
  <c r="H170" i="1"/>
  <c r="T170" i="1"/>
  <c r="K173" i="1"/>
  <c r="I158" i="1"/>
  <c r="T158" i="1"/>
  <c r="L160" i="1"/>
  <c r="O162" i="1"/>
  <c r="G162" i="1"/>
  <c r="R162" i="1"/>
  <c r="I162" i="1"/>
  <c r="P162" i="1"/>
  <c r="J165" i="1"/>
  <c r="R165" i="1"/>
  <c r="J166" i="1"/>
  <c r="S166" i="1"/>
  <c r="L168" i="1"/>
  <c r="I169" i="1"/>
  <c r="R169" i="1"/>
  <c r="J169" i="1"/>
  <c r="P169" i="1"/>
  <c r="G169" i="1"/>
  <c r="K170" i="1"/>
  <c r="M173" i="1"/>
  <c r="N138" i="1"/>
  <c r="N140" i="1"/>
  <c r="F140" i="1"/>
  <c r="P140" i="1"/>
  <c r="G140" i="1"/>
  <c r="N144" i="1"/>
  <c r="F144" i="1"/>
  <c r="P144" i="1"/>
  <c r="G144" i="1"/>
  <c r="N148" i="1"/>
  <c r="F148" i="1"/>
  <c r="P148" i="1"/>
  <c r="G148" i="1"/>
  <c r="N152" i="1"/>
  <c r="F152" i="1"/>
  <c r="P152" i="1"/>
  <c r="G152" i="1"/>
  <c r="R156" i="1"/>
  <c r="J156" i="1"/>
  <c r="T156" i="1"/>
  <c r="I156" i="1"/>
  <c r="O156" i="1"/>
  <c r="K158" i="1"/>
  <c r="M160" i="1"/>
  <c r="I161" i="1"/>
  <c r="R161" i="1"/>
  <c r="J161" i="1"/>
  <c r="O161" i="1"/>
  <c r="F162" i="1"/>
  <c r="K165" i="1"/>
  <c r="S165" i="1"/>
  <c r="K166" i="1"/>
  <c r="T166" i="1"/>
  <c r="M168" i="1"/>
  <c r="F169" i="1"/>
  <c r="S169" i="1"/>
  <c r="L170" i="1"/>
  <c r="S172" i="1"/>
  <c r="K172" i="1"/>
  <c r="R172" i="1"/>
  <c r="I172" i="1"/>
  <c r="H172" i="1"/>
  <c r="O172" i="1"/>
  <c r="F172" i="1"/>
  <c r="T172" i="1"/>
  <c r="N173" i="1"/>
  <c r="M181" i="1"/>
  <c r="G183" i="1"/>
  <c r="R183" i="1"/>
  <c r="I182" i="1"/>
  <c r="O182" i="1"/>
  <c r="G182" i="1"/>
  <c r="P182" i="1"/>
  <c r="I183" i="1"/>
  <c r="T183" i="1"/>
  <c r="S181" i="1"/>
  <c r="K181" i="1"/>
  <c r="I181" i="1"/>
  <c r="O181" i="1"/>
  <c r="O174" i="1"/>
  <c r="G174" i="1"/>
  <c r="N174" i="1"/>
  <c r="S176" i="1"/>
  <c r="K176" i="1"/>
  <c r="N176" i="1"/>
  <c r="N177" i="1"/>
  <c r="F181" i="1"/>
  <c r="P181" i="1"/>
  <c r="H182" i="1"/>
  <c r="R182" i="1"/>
  <c r="K183" i="1"/>
  <c r="H181" i="1"/>
  <c r="R181" i="1"/>
  <c r="J181" i="1"/>
  <c r="T181" i="1"/>
  <c r="L181" i="1"/>
  <c r="P183" i="1"/>
  <c r="H183" i="1"/>
  <c r="N183" i="1"/>
  <c r="F183" i="1"/>
  <c r="H185" i="1"/>
  <c r="P185" i="1"/>
  <c r="G186" i="1"/>
  <c r="O186" i="1"/>
  <c r="F187" i="1"/>
  <c r="N187" i="1"/>
  <c r="H186" i="1"/>
  <c r="P186" i="1"/>
  <c r="G187" i="1"/>
  <c r="O187" i="1"/>
  <c r="H187" i="1"/>
  <c r="P187" i="1"/>
  <c r="K180" i="1"/>
  <c r="S180" i="1"/>
  <c r="M184" i="1"/>
  <c r="L185" i="1"/>
  <c r="K186" i="1"/>
  <c r="T186" i="1"/>
  <c r="J187" i="1"/>
  <c r="R187" i="1"/>
  <c r="M185" i="1"/>
  <c r="L186" i="1"/>
  <c r="K187" i="1"/>
  <c r="T187" i="1"/>
  <c r="G184" i="1"/>
  <c r="F185" i="1"/>
  <c r="L187" i="1"/>
</calcChain>
</file>

<file path=xl/sharedStrings.xml><?xml version="1.0" encoding="utf-8"?>
<sst xmlns="http://schemas.openxmlformats.org/spreadsheetml/2006/main" count="225" uniqueCount="54">
  <si>
    <t>no</t>
    <phoneticPr fontId="2" type="noConversion"/>
  </si>
  <si>
    <t>provinceno</t>
  </si>
  <si>
    <t>year</t>
  </si>
  <si>
    <t>h_gini</t>
    <phoneticPr fontId="2" type="noConversion"/>
  </si>
  <si>
    <t>c_gini</t>
    <phoneticPr fontId="2" type="noConversion"/>
  </si>
  <si>
    <t>new_urban</t>
    <phoneticPr fontId="2" type="noConversion"/>
  </si>
  <si>
    <t>abstauk</t>
    <phoneticPr fontId="2" type="noConversion"/>
  </si>
  <si>
    <t>abstaul</t>
    <phoneticPr fontId="2" type="noConversion"/>
  </si>
  <si>
    <t>gender</t>
    <phoneticPr fontId="2" type="noConversion"/>
  </si>
  <si>
    <t>illiteracy</t>
    <phoneticPr fontId="2" type="noConversion"/>
  </si>
  <si>
    <t>health_facilities</t>
    <phoneticPr fontId="2" type="noConversion"/>
  </si>
  <si>
    <t>health_spending</t>
    <phoneticPr fontId="2" type="noConversion"/>
  </si>
  <si>
    <t>pgdp</t>
    <phoneticPr fontId="2" type="noConversion"/>
  </si>
  <si>
    <t>temperature</t>
    <phoneticPr fontId="2" type="noConversion"/>
  </si>
  <si>
    <t>precipitation</t>
  </si>
  <si>
    <t>pm</t>
    <phoneticPr fontId="2" type="noConversion"/>
  </si>
  <si>
    <t>region</t>
    <phoneticPr fontId="2" type="noConversion"/>
  </si>
  <si>
    <t>nu</t>
    <phoneticPr fontId="2" type="noConversion"/>
  </si>
  <si>
    <t>nu_iv</t>
    <phoneticPr fontId="2" type="noConversion"/>
  </si>
  <si>
    <t>地区</t>
    <phoneticPr fontId="2" type="noConversion"/>
  </si>
  <si>
    <t>地区</t>
    <rPh sb="0" eb="2">
      <t>dìqū</t>
    </rPh>
    <phoneticPr fontId="4" type="noConversion" alignment="distributed"/>
  </si>
  <si>
    <t>北京</t>
    <rPh sb="0" eb="2">
      <t>běijīng</t>
    </rPh>
    <phoneticPr fontId="4" type="noConversion" alignment="distributed"/>
  </si>
  <si>
    <t>天津</t>
    <rPh sb="0" eb="2">
      <t>tiānjīn</t>
    </rPh>
    <phoneticPr fontId="4" type="noConversion" alignment="distributed"/>
  </si>
  <si>
    <t>河北</t>
    <rPh sb="0" eb="2">
      <t>héběi</t>
    </rPh>
    <phoneticPr fontId="4" type="noConversion" alignment="distributed"/>
  </si>
  <si>
    <t>山西</t>
    <rPh sb="0" eb="2">
      <t>shānxī</t>
    </rPh>
    <phoneticPr fontId="4" type="noConversion" alignment="distributed"/>
  </si>
  <si>
    <t>内蒙古</t>
    <rPh sb="0" eb="3">
      <t>nèiměnggǔ</t>
    </rPh>
    <phoneticPr fontId="4" type="noConversion" alignment="distributed"/>
  </si>
  <si>
    <t>east</t>
    <phoneticPr fontId="2" type="noConversion"/>
  </si>
  <si>
    <t>辽宁</t>
    <rPh sb="0" eb="1">
      <t>liáo</t>
    </rPh>
    <rPh sb="1" eb="2">
      <t>níng</t>
    </rPh>
    <phoneticPr fontId="4" type="noConversion" alignment="distributed"/>
  </si>
  <si>
    <t>mid</t>
    <phoneticPr fontId="2" type="noConversion"/>
  </si>
  <si>
    <t>吉林</t>
    <rPh sb="0" eb="1">
      <t>jí</t>
    </rPh>
    <rPh sb="1" eb="2">
      <t>lín</t>
    </rPh>
    <phoneticPr fontId="4" type="noConversion" alignment="distributed"/>
  </si>
  <si>
    <t>黑龙江</t>
    <rPh sb="0" eb="1">
      <t>hēi</t>
    </rPh>
    <rPh sb="1" eb="2">
      <t>lóng</t>
    </rPh>
    <rPh sb="2" eb="3">
      <t>jiāng</t>
    </rPh>
    <phoneticPr fontId="4" type="noConversion" alignment="distributed"/>
  </si>
  <si>
    <t>上海</t>
    <rPh sb="0" eb="1">
      <t>shàng</t>
    </rPh>
    <rPh sb="1" eb="2">
      <t>hǎi</t>
    </rPh>
    <phoneticPr fontId="4" type="noConversion" alignment="distributed"/>
  </si>
  <si>
    <t>江苏</t>
    <rPh sb="0" eb="1">
      <t>jiāng</t>
    </rPh>
    <rPh sb="1" eb="2">
      <t>sū</t>
    </rPh>
    <phoneticPr fontId="4" type="noConversion" alignment="distributed"/>
  </si>
  <si>
    <t>浙江</t>
    <rPh sb="0" eb="1">
      <t>zhè</t>
    </rPh>
    <rPh sb="1" eb="2">
      <t>jiāng</t>
    </rPh>
    <phoneticPr fontId="4" type="noConversion" alignment="distributed"/>
  </si>
  <si>
    <t>安徽</t>
    <rPh sb="0" eb="1">
      <t>ān</t>
    </rPh>
    <rPh sb="1" eb="2">
      <t>huī</t>
    </rPh>
    <phoneticPr fontId="4" type="noConversion" alignment="distributed"/>
  </si>
  <si>
    <t>福建</t>
    <rPh sb="0" eb="1">
      <t>fú</t>
    </rPh>
    <rPh sb="1" eb="2">
      <t>jiàn</t>
    </rPh>
    <phoneticPr fontId="4" type="noConversion" alignment="distributed"/>
  </si>
  <si>
    <t>江西</t>
    <rPh sb="0" eb="1">
      <t>jiāng</t>
    </rPh>
    <rPh sb="1" eb="2">
      <t>xī</t>
    </rPh>
    <phoneticPr fontId="4" type="noConversion" alignment="distributed"/>
  </si>
  <si>
    <t>山东</t>
    <rPh sb="0" eb="1">
      <t>shān</t>
    </rPh>
    <rPh sb="1" eb="2">
      <t>dōng</t>
    </rPh>
    <phoneticPr fontId="4" type="noConversion" alignment="distributed"/>
  </si>
  <si>
    <t>河南</t>
    <rPh sb="0" eb="1">
      <t>hé</t>
    </rPh>
    <rPh sb="1" eb="2">
      <t>nán</t>
    </rPh>
    <phoneticPr fontId="4" type="noConversion" alignment="distributed"/>
  </si>
  <si>
    <t>湖北</t>
    <rPh sb="0" eb="1">
      <t>hú</t>
    </rPh>
    <rPh sb="1" eb="2">
      <t>běi</t>
    </rPh>
    <phoneticPr fontId="4" type="noConversion" alignment="distributed"/>
  </si>
  <si>
    <t>湖南</t>
    <rPh sb="0" eb="1">
      <t>hú</t>
    </rPh>
    <rPh sb="1" eb="2">
      <t>nán</t>
    </rPh>
    <phoneticPr fontId="4" type="noConversion" alignment="distributed"/>
  </si>
  <si>
    <t>广东</t>
    <rPh sb="0" eb="1">
      <t>guǎng</t>
    </rPh>
    <rPh sb="1" eb="2">
      <t>dōng</t>
    </rPh>
    <phoneticPr fontId="4" type="noConversion" alignment="distributed"/>
  </si>
  <si>
    <t>广西</t>
    <rPh sb="0" eb="1">
      <t>guǎng</t>
    </rPh>
    <rPh sb="1" eb="2">
      <t>xī</t>
    </rPh>
    <phoneticPr fontId="4" type="noConversion" alignment="distributed"/>
  </si>
  <si>
    <t>海南</t>
    <rPh sb="0" eb="1">
      <t>hǎi</t>
    </rPh>
    <rPh sb="1" eb="2">
      <t>nán</t>
    </rPh>
    <phoneticPr fontId="4" type="noConversion" alignment="distributed"/>
  </si>
  <si>
    <t>重庆</t>
    <rPh sb="0" eb="1">
      <t>chóng</t>
    </rPh>
    <rPh sb="1" eb="2">
      <t>qìng</t>
    </rPh>
    <phoneticPr fontId="4" type="noConversion" alignment="distributed"/>
  </si>
  <si>
    <t>四川</t>
    <rPh sb="0" eb="1">
      <t>sì</t>
    </rPh>
    <rPh sb="1" eb="2">
      <t>chuān</t>
    </rPh>
    <phoneticPr fontId="4" type="noConversion" alignment="distributed"/>
  </si>
  <si>
    <t>贵州</t>
    <rPh sb="0" eb="1">
      <t>guì</t>
    </rPh>
    <rPh sb="1" eb="2">
      <t>zhōu</t>
    </rPh>
    <phoneticPr fontId="4" type="noConversion" alignment="distributed"/>
  </si>
  <si>
    <t>云南</t>
    <rPh sb="0" eb="1">
      <t>yún</t>
    </rPh>
    <rPh sb="1" eb="2">
      <t>nán</t>
    </rPh>
    <phoneticPr fontId="4" type="noConversion" alignment="distributed"/>
  </si>
  <si>
    <t>西藏</t>
    <rPh sb="0" eb="1">
      <t>xī</t>
    </rPh>
    <rPh sb="1" eb="2">
      <t>zàng</t>
    </rPh>
    <phoneticPr fontId="4" type="noConversion" alignment="distributed"/>
  </si>
  <si>
    <t>陕西</t>
    <rPh sb="0" eb="1">
      <t>shǎn</t>
    </rPh>
    <rPh sb="1" eb="2">
      <t>xī</t>
    </rPh>
    <phoneticPr fontId="4" type="noConversion" alignment="distributed"/>
  </si>
  <si>
    <t>甘肃</t>
    <rPh sb="0" eb="1">
      <t>gān</t>
    </rPh>
    <rPh sb="1" eb="2">
      <t>sù</t>
    </rPh>
    <phoneticPr fontId="4" type="noConversion" alignment="distributed"/>
  </si>
  <si>
    <t>青海</t>
    <rPh sb="0" eb="1">
      <t>qīng</t>
    </rPh>
    <rPh sb="1" eb="2">
      <t>hǎi</t>
    </rPh>
    <phoneticPr fontId="4" type="noConversion" alignment="distributed"/>
  </si>
  <si>
    <t>宁夏</t>
    <rPh sb="0" eb="1">
      <t>níng</t>
    </rPh>
    <rPh sb="1" eb="2">
      <t>xià</t>
    </rPh>
    <phoneticPr fontId="4" type="noConversion" alignment="distributed"/>
  </si>
  <si>
    <t>新疆</t>
    <rPh sb="0" eb="1">
      <t>xīn</t>
    </rPh>
    <rPh sb="1" eb="2">
      <t>jiāng</t>
    </rPh>
    <phoneticPr fontId="4" type="noConversion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</si>
</sst>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.5"/>
      <color theme="1"/>
      <name val="DengXian"/>
      <family val="3"/>
      <charset val="134"/>
    </font>
    <font>
      <sz val="5"/>
      <name val="DengXian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aper\urbanization%20misallocation%20health\2010-2020_&#38754;&#26495;&#25968;&#25454;mm.xlsx" TargetMode="External"/><Relationship Id="rId1" Type="http://schemas.openxmlformats.org/officeDocument/2006/relationships/externalLinkPath" Target="/Paper/urbanization%20misallocation%20health/2010-2020_&#38754;&#26495;&#25968;&#25454;m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nel"/>
      <sheetName val="Sheet1"/>
      <sheetName val="稳健性检验"/>
      <sheetName val="市均城镇化率"/>
      <sheetName val="资源错配"/>
      <sheetName val="东中西东北"/>
      <sheetName val="城市化"/>
      <sheetName val="控制变量"/>
      <sheetName val="年平均气温"/>
      <sheetName val="平均气温"/>
      <sheetName val="年降水量"/>
      <sheetName val="降水量"/>
      <sheetName val="年PM2.5"/>
      <sheetName val="PM2.5"/>
    </sheetNames>
    <sheetDataSet>
      <sheetData sheetId="0"/>
      <sheetData sheetId="1"/>
      <sheetData sheetId="2">
        <row r="1">
          <cell r="A1" t="str">
            <v>no</v>
          </cell>
          <cell r="B1" t="str">
            <v>行政区划代码</v>
          </cell>
          <cell r="C1" t="str">
            <v>地区</v>
          </cell>
          <cell r="D1" t="str">
            <v>年份</v>
          </cell>
          <cell r="E1" t="str">
            <v>城市化水平</v>
          </cell>
        </row>
        <row r="2">
          <cell r="A2" t="str">
            <v>1100002010</v>
          </cell>
          <cell r="B2">
            <v>110000</v>
          </cell>
          <cell r="C2" t="str">
            <v>北京</v>
          </cell>
          <cell r="D2">
            <v>2010</v>
          </cell>
          <cell r="E2">
            <v>0.86</v>
          </cell>
        </row>
        <row r="3">
          <cell r="A3" t="str">
            <v>1200002010</v>
          </cell>
          <cell r="B3">
            <v>120000</v>
          </cell>
          <cell r="C3" t="str">
            <v>天津</v>
          </cell>
          <cell r="D3">
            <v>2010</v>
          </cell>
          <cell r="E3">
            <v>0.79600000000000004</v>
          </cell>
        </row>
        <row r="4">
          <cell r="A4" t="str">
            <v>1300002010</v>
          </cell>
          <cell r="B4">
            <v>130000</v>
          </cell>
          <cell r="C4" t="str">
            <v>河北</v>
          </cell>
          <cell r="D4">
            <v>2010</v>
          </cell>
          <cell r="E4">
            <v>0.439</v>
          </cell>
        </row>
        <row r="5">
          <cell r="A5" t="str">
            <v>1400002010</v>
          </cell>
          <cell r="B5">
            <v>140000</v>
          </cell>
          <cell r="C5" t="str">
            <v>山西</v>
          </cell>
          <cell r="D5">
            <v>2010</v>
          </cell>
          <cell r="E5">
            <v>0.48099999999999998</v>
          </cell>
        </row>
        <row r="6">
          <cell r="A6" t="str">
            <v>1500002010</v>
          </cell>
          <cell r="B6">
            <v>150000</v>
          </cell>
          <cell r="C6" t="str">
            <v>内蒙古</v>
          </cell>
          <cell r="D6">
            <v>2010</v>
          </cell>
          <cell r="E6">
            <v>0.55500000000000005</v>
          </cell>
        </row>
        <row r="7">
          <cell r="A7" t="str">
            <v>2100002010</v>
          </cell>
          <cell r="B7">
            <v>210000</v>
          </cell>
          <cell r="C7" t="str">
            <v>辽宁</v>
          </cell>
          <cell r="D7">
            <v>2010</v>
          </cell>
          <cell r="E7">
            <v>0.621</v>
          </cell>
        </row>
        <row r="8">
          <cell r="A8" t="str">
            <v>2200002010</v>
          </cell>
          <cell r="B8">
            <v>220000</v>
          </cell>
          <cell r="C8" t="str">
            <v>吉林</v>
          </cell>
          <cell r="D8">
            <v>2010</v>
          </cell>
          <cell r="E8">
            <v>0.53300000000000003</v>
          </cell>
        </row>
        <row r="9">
          <cell r="A9" t="str">
            <v>2300002010</v>
          </cell>
          <cell r="B9">
            <v>230000</v>
          </cell>
          <cell r="C9" t="str">
            <v>黑龙江</v>
          </cell>
          <cell r="D9">
            <v>2010</v>
          </cell>
          <cell r="E9">
            <v>0.55600000000000005</v>
          </cell>
        </row>
        <row r="10">
          <cell r="A10" t="str">
            <v>3100002010</v>
          </cell>
          <cell r="B10">
            <v>310000</v>
          </cell>
          <cell r="C10" t="str">
            <v>上海</v>
          </cell>
          <cell r="D10">
            <v>2010</v>
          </cell>
          <cell r="E10">
            <v>0.89300000000000002</v>
          </cell>
        </row>
        <row r="11">
          <cell r="A11" t="str">
            <v>3200002010</v>
          </cell>
          <cell r="B11">
            <v>320000</v>
          </cell>
          <cell r="C11" t="str">
            <v>江苏</v>
          </cell>
          <cell r="D11">
            <v>2010</v>
          </cell>
          <cell r="E11">
            <v>0.60599999999999998</v>
          </cell>
        </row>
        <row r="12">
          <cell r="A12" t="str">
            <v>3300002010</v>
          </cell>
          <cell r="B12">
            <v>330000</v>
          </cell>
          <cell r="C12" t="str">
            <v>浙江</v>
          </cell>
          <cell r="D12">
            <v>2010</v>
          </cell>
          <cell r="E12">
            <v>0.61599999999999999</v>
          </cell>
        </row>
        <row r="13">
          <cell r="A13" t="str">
            <v>3400002010</v>
          </cell>
          <cell r="B13">
            <v>340000</v>
          </cell>
          <cell r="C13" t="str">
            <v>安徽</v>
          </cell>
          <cell r="D13">
            <v>2010</v>
          </cell>
          <cell r="E13">
            <v>0.43</v>
          </cell>
        </row>
        <row r="14">
          <cell r="A14" t="str">
            <v>3500002010</v>
          </cell>
          <cell r="B14">
            <v>350000</v>
          </cell>
          <cell r="C14" t="str">
            <v>福建</v>
          </cell>
          <cell r="D14">
            <v>2010</v>
          </cell>
          <cell r="E14">
            <v>0.57099999999999995</v>
          </cell>
        </row>
        <row r="15">
          <cell r="A15" t="str">
            <v>3600002010</v>
          </cell>
          <cell r="B15">
            <v>360000</v>
          </cell>
          <cell r="C15" t="str">
            <v>江西</v>
          </cell>
          <cell r="D15">
            <v>2010</v>
          </cell>
          <cell r="E15">
            <v>0.441</v>
          </cell>
        </row>
        <row r="16">
          <cell r="A16" t="str">
            <v>3700002010</v>
          </cell>
          <cell r="B16">
            <v>370000</v>
          </cell>
          <cell r="C16" t="str">
            <v>山东</v>
          </cell>
          <cell r="D16">
            <v>2010</v>
          </cell>
          <cell r="E16">
            <v>0.497</v>
          </cell>
        </row>
        <row r="17">
          <cell r="A17" t="str">
            <v>4100002010</v>
          </cell>
          <cell r="B17">
            <v>410000</v>
          </cell>
          <cell r="C17" t="str">
            <v>河南</v>
          </cell>
          <cell r="D17">
            <v>2010</v>
          </cell>
          <cell r="E17">
            <v>0.38800000000000001</v>
          </cell>
        </row>
        <row r="18">
          <cell r="A18" t="str">
            <v>4200002010</v>
          </cell>
          <cell r="B18">
            <v>420000</v>
          </cell>
          <cell r="C18" t="str">
            <v>湖北</v>
          </cell>
          <cell r="D18">
            <v>2010</v>
          </cell>
          <cell r="E18">
            <v>0.497</v>
          </cell>
        </row>
        <row r="19">
          <cell r="A19" t="str">
            <v>4300002010</v>
          </cell>
          <cell r="B19">
            <v>430000</v>
          </cell>
          <cell r="C19" t="str">
            <v>湖南</v>
          </cell>
          <cell r="D19">
            <v>2010</v>
          </cell>
          <cell r="E19">
            <v>0.433</v>
          </cell>
        </row>
        <row r="20">
          <cell r="A20" t="str">
            <v>4400002010</v>
          </cell>
          <cell r="B20">
            <v>440000</v>
          </cell>
          <cell r="C20" t="str">
            <v>广东</v>
          </cell>
          <cell r="D20">
            <v>2010</v>
          </cell>
          <cell r="E20">
            <v>0.66200000000000003</v>
          </cell>
        </row>
        <row r="21">
          <cell r="A21" t="str">
            <v>4500002010</v>
          </cell>
          <cell r="B21">
            <v>450000</v>
          </cell>
          <cell r="C21" t="str">
            <v>广西</v>
          </cell>
          <cell r="D21">
            <v>2010</v>
          </cell>
          <cell r="E21">
            <v>0.4</v>
          </cell>
        </row>
        <row r="22">
          <cell r="A22" t="str">
            <v>4600002010</v>
          </cell>
          <cell r="B22">
            <v>460000</v>
          </cell>
          <cell r="C22" t="str">
            <v>海南</v>
          </cell>
          <cell r="D22">
            <v>2010</v>
          </cell>
          <cell r="E22">
            <v>0.498</v>
          </cell>
        </row>
        <row r="23">
          <cell r="A23" t="str">
            <v>5000002010</v>
          </cell>
          <cell r="B23">
            <v>500000</v>
          </cell>
          <cell r="C23" t="str">
            <v>重庆</v>
          </cell>
          <cell r="D23">
            <v>2010</v>
          </cell>
          <cell r="E23">
            <v>0.53</v>
          </cell>
        </row>
        <row r="24">
          <cell r="A24" t="str">
            <v>5100002010</v>
          </cell>
          <cell r="B24">
            <v>510000</v>
          </cell>
          <cell r="C24" t="str">
            <v>四川</v>
          </cell>
          <cell r="D24">
            <v>2010</v>
          </cell>
          <cell r="E24">
            <v>0.40200000000000002</v>
          </cell>
        </row>
        <row r="25">
          <cell r="A25" t="str">
            <v>5200002010</v>
          </cell>
          <cell r="B25">
            <v>520000</v>
          </cell>
          <cell r="C25" t="str">
            <v>贵州</v>
          </cell>
          <cell r="D25">
            <v>2010</v>
          </cell>
          <cell r="E25">
            <v>0.33800000000000002</v>
          </cell>
        </row>
        <row r="26">
          <cell r="A26" t="str">
            <v>5300002010</v>
          </cell>
          <cell r="B26">
            <v>530000</v>
          </cell>
          <cell r="C26" t="str">
            <v>云南</v>
          </cell>
          <cell r="D26">
            <v>2010</v>
          </cell>
          <cell r="E26">
            <v>0.34799999999999998</v>
          </cell>
        </row>
        <row r="27">
          <cell r="A27" t="str">
            <v>5400002010</v>
          </cell>
          <cell r="B27">
            <v>540000</v>
          </cell>
          <cell r="C27" t="str">
            <v>西藏</v>
          </cell>
          <cell r="D27">
            <v>2010</v>
          </cell>
          <cell r="E27">
            <v>0.22600000000000001</v>
          </cell>
        </row>
        <row r="28">
          <cell r="A28" t="str">
            <v>6100002010</v>
          </cell>
          <cell r="B28">
            <v>610000</v>
          </cell>
          <cell r="C28" t="str">
            <v>陕西</v>
          </cell>
          <cell r="D28">
            <v>2010</v>
          </cell>
          <cell r="E28">
            <v>0.45700000000000002</v>
          </cell>
        </row>
        <row r="29">
          <cell r="A29" t="str">
            <v>6200002010</v>
          </cell>
          <cell r="B29">
            <v>620000</v>
          </cell>
          <cell r="C29" t="str">
            <v>甘肃</v>
          </cell>
          <cell r="D29">
            <v>2010</v>
          </cell>
          <cell r="E29">
            <v>0.36099999999999999</v>
          </cell>
        </row>
        <row r="30">
          <cell r="A30" t="str">
            <v>6300002010</v>
          </cell>
          <cell r="B30">
            <v>630000</v>
          </cell>
          <cell r="C30" t="str">
            <v>青海</v>
          </cell>
          <cell r="D30">
            <v>2010</v>
          </cell>
          <cell r="E30">
            <v>0.44700000000000001</v>
          </cell>
        </row>
        <row r="31">
          <cell r="A31" t="str">
            <v>6400002010</v>
          </cell>
          <cell r="B31">
            <v>640000</v>
          </cell>
          <cell r="C31" t="str">
            <v>宁夏</v>
          </cell>
          <cell r="D31">
            <v>2010</v>
          </cell>
          <cell r="E31">
            <v>0.48</v>
          </cell>
        </row>
        <row r="32">
          <cell r="A32" t="str">
            <v>6500002010</v>
          </cell>
          <cell r="B32">
            <v>650000</v>
          </cell>
          <cell r="C32" t="str">
            <v>新疆</v>
          </cell>
          <cell r="D32">
            <v>2010</v>
          </cell>
          <cell r="E32">
            <v>0.42899999999999999</v>
          </cell>
        </row>
        <row r="33">
          <cell r="A33" t="str">
            <v>1100002011</v>
          </cell>
          <cell r="B33">
            <v>110000</v>
          </cell>
          <cell r="C33" t="str">
            <v>北京</v>
          </cell>
          <cell r="D33">
            <v>2011</v>
          </cell>
          <cell r="E33">
            <v>0.86199999999999999</v>
          </cell>
        </row>
        <row r="34">
          <cell r="A34" t="str">
            <v>1200002011</v>
          </cell>
          <cell r="B34">
            <v>120000</v>
          </cell>
          <cell r="C34" t="str">
            <v>天津</v>
          </cell>
          <cell r="D34">
            <v>2011</v>
          </cell>
          <cell r="E34">
            <v>0.81299999999999994</v>
          </cell>
        </row>
        <row r="35">
          <cell r="A35" t="str">
            <v>1300002011</v>
          </cell>
          <cell r="B35">
            <v>130000</v>
          </cell>
          <cell r="C35" t="str">
            <v>河北</v>
          </cell>
          <cell r="D35">
            <v>2011</v>
          </cell>
          <cell r="E35">
            <v>0.45600000000000002</v>
          </cell>
        </row>
        <row r="36">
          <cell r="A36" t="str">
            <v>1400002011</v>
          </cell>
          <cell r="B36">
            <v>140000</v>
          </cell>
          <cell r="C36" t="str">
            <v>山西</v>
          </cell>
          <cell r="D36">
            <v>2011</v>
          </cell>
          <cell r="E36">
            <v>0.498</v>
          </cell>
        </row>
        <row r="37">
          <cell r="A37" t="str">
            <v>1500002011</v>
          </cell>
          <cell r="B37">
            <v>150000</v>
          </cell>
          <cell r="C37" t="str">
            <v>内蒙古</v>
          </cell>
          <cell r="D37">
            <v>2011</v>
          </cell>
          <cell r="E37">
            <v>0.56999999999999995</v>
          </cell>
        </row>
        <row r="38">
          <cell r="A38" t="str">
            <v>2100002011</v>
          </cell>
          <cell r="B38">
            <v>210000</v>
          </cell>
          <cell r="C38" t="str">
            <v>辽宁</v>
          </cell>
          <cell r="D38">
            <v>2011</v>
          </cell>
          <cell r="E38">
            <v>0.64100000000000001</v>
          </cell>
        </row>
        <row r="39">
          <cell r="A39" t="str">
            <v>2200002011</v>
          </cell>
          <cell r="B39">
            <v>220000</v>
          </cell>
          <cell r="C39" t="str">
            <v>吉林</v>
          </cell>
          <cell r="D39">
            <v>2011</v>
          </cell>
          <cell r="E39">
            <v>0.53400000000000003</v>
          </cell>
        </row>
        <row r="40">
          <cell r="A40" t="str">
            <v>2300002011</v>
          </cell>
          <cell r="B40">
            <v>230000</v>
          </cell>
          <cell r="C40" t="str">
            <v>黑龙江</v>
          </cell>
          <cell r="D40">
            <v>2011</v>
          </cell>
          <cell r="E40">
            <v>0.56499999999999995</v>
          </cell>
        </row>
        <row r="41">
          <cell r="A41" t="str">
            <v>3100002011</v>
          </cell>
          <cell r="B41">
            <v>310000</v>
          </cell>
          <cell r="C41" t="str">
            <v>上海</v>
          </cell>
          <cell r="D41">
            <v>2011</v>
          </cell>
          <cell r="E41">
            <v>0.89</v>
          </cell>
        </row>
        <row r="42">
          <cell r="A42" t="str">
            <v>3200002011</v>
          </cell>
          <cell r="B42">
            <v>320000</v>
          </cell>
          <cell r="C42" t="str">
            <v>江苏</v>
          </cell>
          <cell r="D42">
            <v>2011</v>
          </cell>
          <cell r="E42">
            <v>0.62</v>
          </cell>
        </row>
        <row r="43">
          <cell r="A43" t="str">
            <v>3300002011</v>
          </cell>
          <cell r="B43">
            <v>330000</v>
          </cell>
          <cell r="C43" t="str">
            <v>浙江</v>
          </cell>
          <cell r="D43">
            <v>2011</v>
          </cell>
          <cell r="E43">
            <v>0.61099999999999999</v>
          </cell>
        </row>
        <row r="44">
          <cell r="A44" t="str">
            <v>3400002011</v>
          </cell>
          <cell r="B44">
            <v>340000</v>
          </cell>
          <cell r="C44" t="str">
            <v>安徽</v>
          </cell>
          <cell r="D44">
            <v>2011</v>
          </cell>
          <cell r="E44">
            <v>0.44800000000000001</v>
          </cell>
        </row>
        <row r="45">
          <cell r="A45" t="str">
            <v>3500002011</v>
          </cell>
          <cell r="B45">
            <v>350000</v>
          </cell>
          <cell r="C45" t="str">
            <v>福建</v>
          </cell>
          <cell r="D45">
            <v>2011</v>
          </cell>
          <cell r="E45">
            <v>0.58099999999999996</v>
          </cell>
        </row>
        <row r="46">
          <cell r="A46" t="str">
            <v>3600002011</v>
          </cell>
          <cell r="B46">
            <v>360000</v>
          </cell>
          <cell r="C46" t="str">
            <v>江西</v>
          </cell>
          <cell r="D46">
            <v>2011</v>
          </cell>
          <cell r="E46">
            <v>0.45700000000000002</v>
          </cell>
        </row>
        <row r="47">
          <cell r="A47" t="str">
            <v>3700002011</v>
          </cell>
          <cell r="B47">
            <v>370000</v>
          </cell>
          <cell r="C47" t="str">
            <v>山东</v>
          </cell>
          <cell r="D47">
            <v>2011</v>
          </cell>
          <cell r="E47">
            <v>0.50800000000000001</v>
          </cell>
        </row>
        <row r="48">
          <cell r="A48" t="str">
            <v>4100002011</v>
          </cell>
          <cell r="B48">
            <v>410000</v>
          </cell>
          <cell r="C48" t="str">
            <v>河南</v>
          </cell>
          <cell r="D48">
            <v>2011</v>
          </cell>
          <cell r="E48">
            <v>0.40500000000000003</v>
          </cell>
        </row>
        <row r="49">
          <cell r="A49" t="str">
            <v>4200002011</v>
          </cell>
          <cell r="B49">
            <v>420000</v>
          </cell>
          <cell r="C49" t="str">
            <v>湖北</v>
          </cell>
          <cell r="D49">
            <v>2011</v>
          </cell>
          <cell r="E49">
            <v>0.51800000000000002</v>
          </cell>
        </row>
        <row r="50">
          <cell r="A50" t="str">
            <v>4300002011</v>
          </cell>
          <cell r="B50">
            <v>430000</v>
          </cell>
          <cell r="C50" t="str">
            <v>湖南</v>
          </cell>
          <cell r="D50">
            <v>2011</v>
          </cell>
          <cell r="E50">
            <v>0.45</v>
          </cell>
        </row>
        <row r="51">
          <cell r="A51" t="str">
            <v>4400002011</v>
          </cell>
          <cell r="B51">
            <v>440000</v>
          </cell>
          <cell r="C51" t="str">
            <v>广东</v>
          </cell>
          <cell r="D51">
            <v>2011</v>
          </cell>
          <cell r="E51">
            <v>0.66600000000000004</v>
          </cell>
        </row>
        <row r="52">
          <cell r="A52" t="str">
            <v>4500002011</v>
          </cell>
          <cell r="B52">
            <v>450000</v>
          </cell>
          <cell r="C52" t="str">
            <v>广西</v>
          </cell>
          <cell r="D52">
            <v>2011</v>
          </cell>
          <cell r="E52">
            <v>0.41899999999999998</v>
          </cell>
        </row>
        <row r="53">
          <cell r="A53" t="str">
            <v>4600002011</v>
          </cell>
          <cell r="B53">
            <v>460000</v>
          </cell>
          <cell r="C53" t="str">
            <v>海南</v>
          </cell>
          <cell r="D53">
            <v>2011</v>
          </cell>
          <cell r="E53">
            <v>0.498</v>
          </cell>
        </row>
        <row r="54">
          <cell r="A54" t="str">
            <v>5000002011</v>
          </cell>
          <cell r="B54">
            <v>500000</v>
          </cell>
          <cell r="C54" t="str">
            <v>重庆</v>
          </cell>
          <cell r="D54">
            <v>2011</v>
          </cell>
          <cell r="E54">
            <v>0.54500000000000004</v>
          </cell>
        </row>
        <row r="55">
          <cell r="A55" t="str">
            <v>5100002011</v>
          </cell>
          <cell r="B55">
            <v>510000</v>
          </cell>
          <cell r="C55" t="str">
            <v>四川</v>
          </cell>
          <cell r="D55">
            <v>2011</v>
          </cell>
          <cell r="E55">
            <v>0.41799999999999998</v>
          </cell>
        </row>
        <row r="56">
          <cell r="A56" t="str">
            <v>5200002011</v>
          </cell>
          <cell r="B56">
            <v>520000</v>
          </cell>
          <cell r="C56" t="str">
            <v>贵州</v>
          </cell>
          <cell r="D56">
            <v>2011</v>
          </cell>
          <cell r="E56">
            <v>0.35</v>
          </cell>
        </row>
        <row r="57">
          <cell r="A57" t="str">
            <v>5300002011</v>
          </cell>
          <cell r="B57">
            <v>530000</v>
          </cell>
          <cell r="C57" t="str">
            <v>云南</v>
          </cell>
          <cell r="D57">
            <v>2011</v>
          </cell>
          <cell r="E57">
            <v>0.36599999999999999</v>
          </cell>
        </row>
        <row r="58">
          <cell r="A58" t="str">
            <v>5400002011</v>
          </cell>
          <cell r="B58">
            <v>540000</v>
          </cell>
          <cell r="C58" t="str">
            <v>西藏</v>
          </cell>
          <cell r="D58">
            <v>2011</v>
          </cell>
          <cell r="E58">
            <v>0.22800000000000001</v>
          </cell>
        </row>
        <row r="59">
          <cell r="A59" t="str">
            <v>6100002011</v>
          </cell>
          <cell r="B59">
            <v>610000</v>
          </cell>
          <cell r="C59" t="str">
            <v>陕西</v>
          </cell>
          <cell r="D59">
            <v>2011</v>
          </cell>
          <cell r="E59">
            <v>0.47399999999999998</v>
          </cell>
        </row>
        <row r="60">
          <cell r="A60" t="str">
            <v>6200002011</v>
          </cell>
          <cell r="B60">
            <v>620000</v>
          </cell>
          <cell r="C60" t="str">
            <v>甘肃</v>
          </cell>
          <cell r="D60">
            <v>2011</v>
          </cell>
          <cell r="E60">
            <v>0.372</v>
          </cell>
        </row>
        <row r="61">
          <cell r="A61" t="str">
            <v>6300002011</v>
          </cell>
          <cell r="B61">
            <v>630000</v>
          </cell>
          <cell r="C61" t="str">
            <v>青海</v>
          </cell>
          <cell r="D61">
            <v>2011</v>
          </cell>
          <cell r="E61">
            <v>0.46200000000000002</v>
          </cell>
        </row>
        <row r="62">
          <cell r="A62" t="str">
            <v>6400002011</v>
          </cell>
          <cell r="B62">
            <v>640000</v>
          </cell>
          <cell r="C62" t="str">
            <v>宁夏</v>
          </cell>
          <cell r="D62">
            <v>2011</v>
          </cell>
          <cell r="E62">
            <v>0.502</v>
          </cell>
        </row>
        <row r="63">
          <cell r="A63" t="str">
            <v>6500002011</v>
          </cell>
          <cell r="B63">
            <v>650000</v>
          </cell>
          <cell r="C63" t="str">
            <v>新疆</v>
          </cell>
          <cell r="D63">
            <v>2011</v>
          </cell>
          <cell r="E63">
            <v>0.437</v>
          </cell>
        </row>
        <row r="64">
          <cell r="A64" t="str">
            <v>1100002012</v>
          </cell>
          <cell r="B64">
            <v>110000</v>
          </cell>
          <cell r="C64" t="str">
            <v>北京</v>
          </cell>
          <cell r="D64">
            <v>2012</v>
          </cell>
          <cell r="E64">
            <v>0.86299999999999999</v>
          </cell>
        </row>
        <row r="65">
          <cell r="A65" t="str">
            <v>1200002012</v>
          </cell>
          <cell r="B65">
            <v>120000</v>
          </cell>
          <cell r="C65" t="str">
            <v>天津</v>
          </cell>
          <cell r="D65">
            <v>2012</v>
          </cell>
          <cell r="E65">
            <v>0.83599999999999997</v>
          </cell>
        </row>
        <row r="66">
          <cell r="A66" t="str">
            <v>1300002012</v>
          </cell>
          <cell r="B66">
            <v>130000</v>
          </cell>
          <cell r="C66" t="str">
            <v>河北</v>
          </cell>
          <cell r="D66">
            <v>2012</v>
          </cell>
          <cell r="E66">
            <v>0.46600000000000003</v>
          </cell>
        </row>
        <row r="67">
          <cell r="A67" t="str">
            <v>1400002012</v>
          </cell>
          <cell r="B67">
            <v>140000</v>
          </cell>
          <cell r="C67" t="str">
            <v>山西</v>
          </cell>
          <cell r="D67">
            <v>2012</v>
          </cell>
          <cell r="E67">
            <v>0.51300000000000001</v>
          </cell>
        </row>
        <row r="68">
          <cell r="A68" t="str">
            <v>1500002012</v>
          </cell>
          <cell r="B68">
            <v>150000</v>
          </cell>
          <cell r="C68" t="str">
            <v>内蒙古</v>
          </cell>
          <cell r="D68">
            <v>2012</v>
          </cell>
          <cell r="E68">
            <v>0.58399999999999996</v>
          </cell>
        </row>
        <row r="69">
          <cell r="A69" t="str">
            <v>2100002012</v>
          </cell>
          <cell r="B69">
            <v>210000</v>
          </cell>
          <cell r="C69" t="str">
            <v>辽宁</v>
          </cell>
          <cell r="D69">
            <v>2012</v>
          </cell>
          <cell r="E69">
            <v>0.65900000000000003</v>
          </cell>
        </row>
        <row r="70">
          <cell r="A70" t="str">
            <v>2200002012</v>
          </cell>
          <cell r="B70">
            <v>220000</v>
          </cell>
          <cell r="C70" t="str">
            <v>吉林</v>
          </cell>
          <cell r="D70">
            <v>2012</v>
          </cell>
          <cell r="E70">
            <v>0.54500000000000004</v>
          </cell>
        </row>
        <row r="71">
          <cell r="A71" t="str">
            <v>2300002012</v>
          </cell>
          <cell r="B71">
            <v>230000</v>
          </cell>
          <cell r="C71" t="str">
            <v>黑龙江</v>
          </cell>
          <cell r="D71">
            <v>2012</v>
          </cell>
          <cell r="E71">
            <v>0.56899999999999995</v>
          </cell>
        </row>
        <row r="72">
          <cell r="A72" t="str">
            <v>3100002012</v>
          </cell>
          <cell r="B72">
            <v>310000</v>
          </cell>
          <cell r="C72" t="str">
            <v>上海</v>
          </cell>
          <cell r="D72">
            <v>2012</v>
          </cell>
          <cell r="E72">
            <v>0.88600000000000001</v>
          </cell>
        </row>
        <row r="73">
          <cell r="A73" t="str">
            <v>3200002012</v>
          </cell>
          <cell r="B73">
            <v>320000</v>
          </cell>
          <cell r="C73" t="str">
            <v>江苏</v>
          </cell>
          <cell r="D73">
            <v>2012</v>
          </cell>
          <cell r="E73">
            <v>0.63</v>
          </cell>
        </row>
        <row r="74">
          <cell r="A74" t="str">
            <v>3300002012</v>
          </cell>
          <cell r="B74">
            <v>330000</v>
          </cell>
          <cell r="C74" t="str">
            <v>浙江</v>
          </cell>
          <cell r="D74">
            <v>2012</v>
          </cell>
          <cell r="E74">
            <v>0.60899999999999999</v>
          </cell>
        </row>
        <row r="75">
          <cell r="A75" t="str">
            <v>3400002012</v>
          </cell>
          <cell r="B75">
            <v>340000</v>
          </cell>
          <cell r="C75" t="str">
            <v>安徽</v>
          </cell>
          <cell r="D75">
            <v>2012</v>
          </cell>
          <cell r="E75">
            <v>0.46600000000000003</v>
          </cell>
        </row>
        <row r="76">
          <cell r="A76" t="str">
            <v>3500002012</v>
          </cell>
          <cell r="B76">
            <v>350000</v>
          </cell>
          <cell r="C76" t="str">
            <v>福建</v>
          </cell>
          <cell r="D76">
            <v>2012</v>
          </cell>
          <cell r="E76">
            <v>0.59299999999999997</v>
          </cell>
        </row>
        <row r="77">
          <cell r="A77" t="str">
            <v>3600002012</v>
          </cell>
          <cell r="B77">
            <v>360000</v>
          </cell>
          <cell r="C77" t="str">
            <v>江西</v>
          </cell>
          <cell r="D77">
            <v>2012</v>
          </cell>
          <cell r="E77">
            <v>0.47399999999999998</v>
          </cell>
        </row>
        <row r="78">
          <cell r="A78" t="str">
            <v>3700002012</v>
          </cell>
          <cell r="B78">
            <v>370000</v>
          </cell>
          <cell r="C78" t="str">
            <v>山东</v>
          </cell>
          <cell r="D78">
            <v>2012</v>
          </cell>
          <cell r="E78">
            <v>0.52300000000000002</v>
          </cell>
        </row>
        <row r="79">
          <cell r="A79" t="str">
            <v>4100002012</v>
          </cell>
          <cell r="B79">
            <v>410000</v>
          </cell>
          <cell r="C79" t="str">
            <v>河南</v>
          </cell>
          <cell r="D79">
            <v>2012</v>
          </cell>
          <cell r="E79">
            <v>0.42</v>
          </cell>
        </row>
        <row r="80">
          <cell r="A80" t="str">
            <v>4200002012</v>
          </cell>
          <cell r="B80">
            <v>420000</v>
          </cell>
          <cell r="C80" t="str">
            <v>湖北</v>
          </cell>
          <cell r="D80">
            <v>2012</v>
          </cell>
          <cell r="E80">
            <v>0.53200000000000003</v>
          </cell>
        </row>
        <row r="81">
          <cell r="A81" t="str">
            <v>4300002012</v>
          </cell>
          <cell r="B81">
            <v>430000</v>
          </cell>
          <cell r="C81" t="str">
            <v>湖南</v>
          </cell>
          <cell r="D81">
            <v>2012</v>
          </cell>
          <cell r="E81">
            <v>0.46200000000000002</v>
          </cell>
        </row>
        <row r="82">
          <cell r="A82" t="str">
            <v>4400002012</v>
          </cell>
          <cell r="B82">
            <v>440000</v>
          </cell>
          <cell r="C82" t="str">
            <v>广东</v>
          </cell>
          <cell r="D82">
            <v>2012</v>
          </cell>
          <cell r="E82">
            <v>0.67100000000000004</v>
          </cell>
        </row>
        <row r="83">
          <cell r="A83" t="str">
            <v>4500002012</v>
          </cell>
          <cell r="B83">
            <v>450000</v>
          </cell>
          <cell r="C83" t="str">
            <v>广西</v>
          </cell>
          <cell r="D83">
            <v>2012</v>
          </cell>
          <cell r="E83">
            <v>0.435</v>
          </cell>
        </row>
        <row r="84">
          <cell r="A84" t="str">
            <v>4600002012</v>
          </cell>
          <cell r="B84">
            <v>460000</v>
          </cell>
          <cell r="C84" t="str">
            <v>海南</v>
          </cell>
          <cell r="D84">
            <v>2012</v>
          </cell>
          <cell r="E84">
            <v>0.502</v>
          </cell>
        </row>
        <row r="85">
          <cell r="A85" t="str">
            <v>5000002012</v>
          </cell>
          <cell r="B85">
            <v>500000</v>
          </cell>
          <cell r="C85" t="str">
            <v>重庆</v>
          </cell>
          <cell r="D85">
            <v>2012</v>
          </cell>
          <cell r="E85">
            <v>0.56699999999999995</v>
          </cell>
        </row>
        <row r="86">
          <cell r="A86" t="str">
            <v>5100002012</v>
          </cell>
          <cell r="B86">
            <v>510000</v>
          </cell>
          <cell r="C86" t="str">
            <v>四川</v>
          </cell>
          <cell r="D86">
            <v>2012</v>
          </cell>
          <cell r="E86">
            <v>0.435</v>
          </cell>
        </row>
        <row r="87">
          <cell r="A87" t="str">
            <v>5200002012</v>
          </cell>
          <cell r="B87">
            <v>520000</v>
          </cell>
          <cell r="C87" t="str">
            <v>贵州</v>
          </cell>
          <cell r="D87">
            <v>2012</v>
          </cell>
          <cell r="E87">
            <v>0.36299999999999999</v>
          </cell>
        </row>
        <row r="88">
          <cell r="A88" t="str">
            <v>5300002012</v>
          </cell>
          <cell r="B88">
            <v>530000</v>
          </cell>
          <cell r="C88" t="str">
            <v>云南</v>
          </cell>
          <cell r="D88">
            <v>2012</v>
          </cell>
          <cell r="E88">
            <v>0.38500000000000001</v>
          </cell>
        </row>
        <row r="89">
          <cell r="A89" t="str">
            <v>5400002012</v>
          </cell>
          <cell r="B89">
            <v>540000</v>
          </cell>
          <cell r="C89" t="str">
            <v>西藏</v>
          </cell>
          <cell r="D89">
            <v>2012</v>
          </cell>
          <cell r="E89">
            <v>0.22800000000000001</v>
          </cell>
        </row>
        <row r="90">
          <cell r="A90" t="str">
            <v>6100002012</v>
          </cell>
          <cell r="B90">
            <v>610000</v>
          </cell>
          <cell r="C90" t="str">
            <v>陕西</v>
          </cell>
          <cell r="D90">
            <v>2012</v>
          </cell>
          <cell r="E90">
            <v>0.497</v>
          </cell>
        </row>
        <row r="91">
          <cell r="A91" t="str">
            <v>6200002012</v>
          </cell>
          <cell r="B91">
            <v>620000</v>
          </cell>
          <cell r="C91" t="str">
            <v>甘肃</v>
          </cell>
          <cell r="D91">
            <v>2012</v>
          </cell>
          <cell r="E91">
            <v>0.38800000000000001</v>
          </cell>
        </row>
        <row r="92">
          <cell r="A92" t="str">
            <v>6300002012</v>
          </cell>
          <cell r="B92">
            <v>630000</v>
          </cell>
          <cell r="C92" t="str">
            <v>青海</v>
          </cell>
          <cell r="D92">
            <v>2012</v>
          </cell>
          <cell r="E92">
            <v>0.47599999999999998</v>
          </cell>
        </row>
        <row r="93">
          <cell r="A93" t="str">
            <v>6400002012</v>
          </cell>
          <cell r="B93">
            <v>640000</v>
          </cell>
          <cell r="C93" t="str">
            <v>宁夏</v>
          </cell>
          <cell r="D93">
            <v>2012</v>
          </cell>
          <cell r="E93">
            <v>0.51100000000000001</v>
          </cell>
        </row>
        <row r="94">
          <cell r="A94" t="str">
            <v>6500002012</v>
          </cell>
          <cell r="B94">
            <v>650000</v>
          </cell>
          <cell r="C94" t="str">
            <v>新疆</v>
          </cell>
          <cell r="D94">
            <v>2012</v>
          </cell>
          <cell r="E94">
            <v>0.442</v>
          </cell>
        </row>
        <row r="95">
          <cell r="A95" t="str">
            <v>1100002013</v>
          </cell>
          <cell r="B95">
            <v>110000</v>
          </cell>
          <cell r="C95" t="str">
            <v>北京</v>
          </cell>
          <cell r="D95">
            <v>2013</v>
          </cell>
          <cell r="E95">
            <v>0.86399999999999999</v>
          </cell>
        </row>
        <row r="96">
          <cell r="A96" t="str">
            <v>1200002013</v>
          </cell>
          <cell r="B96">
            <v>120000</v>
          </cell>
          <cell r="C96" t="str">
            <v>天津</v>
          </cell>
          <cell r="D96">
            <v>2013</v>
          </cell>
          <cell r="E96">
            <v>0.85599999999999998</v>
          </cell>
        </row>
        <row r="97">
          <cell r="A97" t="str">
            <v>1300002013</v>
          </cell>
          <cell r="B97">
            <v>130000</v>
          </cell>
          <cell r="C97" t="str">
            <v>河北</v>
          </cell>
          <cell r="D97">
            <v>2013</v>
          </cell>
          <cell r="E97">
            <v>0.48</v>
          </cell>
        </row>
        <row r="98">
          <cell r="A98" t="str">
            <v>1400002013</v>
          </cell>
          <cell r="B98">
            <v>140000</v>
          </cell>
          <cell r="C98" t="str">
            <v>山西</v>
          </cell>
          <cell r="D98">
            <v>2013</v>
          </cell>
          <cell r="E98">
            <v>0.52900000000000003</v>
          </cell>
        </row>
        <row r="99">
          <cell r="A99" t="str">
            <v>1500002013</v>
          </cell>
          <cell r="B99">
            <v>150000</v>
          </cell>
          <cell r="C99" t="str">
            <v>内蒙古</v>
          </cell>
          <cell r="D99">
            <v>2013</v>
          </cell>
          <cell r="E99">
            <v>0.59799999999999998</v>
          </cell>
        </row>
        <row r="100">
          <cell r="A100" t="str">
            <v>2100002013</v>
          </cell>
          <cell r="B100">
            <v>210000</v>
          </cell>
          <cell r="C100" t="str">
            <v>辽宁</v>
          </cell>
          <cell r="D100">
            <v>2013</v>
          </cell>
          <cell r="E100">
            <v>0.66800000000000004</v>
          </cell>
        </row>
        <row r="101">
          <cell r="A101" t="str">
            <v>2200002013</v>
          </cell>
          <cell r="B101">
            <v>220000</v>
          </cell>
          <cell r="C101" t="str">
            <v>吉林</v>
          </cell>
          <cell r="D101">
            <v>2013</v>
          </cell>
          <cell r="E101">
            <v>0.55700000000000005</v>
          </cell>
        </row>
        <row r="102">
          <cell r="A102" t="str">
            <v>2300002013</v>
          </cell>
          <cell r="B102">
            <v>230000</v>
          </cell>
          <cell r="C102" t="str">
            <v>黑龙江</v>
          </cell>
          <cell r="D102">
            <v>2013</v>
          </cell>
          <cell r="E102">
            <v>0.57999999999999996</v>
          </cell>
        </row>
        <row r="103">
          <cell r="A103" t="str">
            <v>3100002013</v>
          </cell>
          <cell r="B103">
            <v>310000</v>
          </cell>
          <cell r="C103" t="str">
            <v>上海</v>
          </cell>
          <cell r="D103">
            <v>2013</v>
          </cell>
          <cell r="E103">
            <v>0.88400000000000001</v>
          </cell>
        </row>
        <row r="104">
          <cell r="A104" t="str">
            <v>3200002013</v>
          </cell>
          <cell r="B104">
            <v>320000</v>
          </cell>
          <cell r="C104" t="str">
            <v>江苏</v>
          </cell>
          <cell r="D104">
            <v>2013</v>
          </cell>
          <cell r="E104">
            <v>0.64400000000000002</v>
          </cell>
        </row>
        <row r="105">
          <cell r="A105" t="str">
            <v>3300002013</v>
          </cell>
          <cell r="B105">
            <v>330000</v>
          </cell>
          <cell r="C105" t="str">
            <v>浙江</v>
          </cell>
          <cell r="D105">
            <v>2013</v>
          </cell>
          <cell r="E105">
            <v>0.60799999999999998</v>
          </cell>
        </row>
        <row r="106">
          <cell r="A106" t="str">
            <v>3400002013</v>
          </cell>
          <cell r="B106">
            <v>340000</v>
          </cell>
          <cell r="C106" t="str">
            <v>安徽</v>
          </cell>
          <cell r="D106">
            <v>2013</v>
          </cell>
          <cell r="E106">
            <v>0.48199999999999998</v>
          </cell>
        </row>
        <row r="107">
          <cell r="A107" t="str">
            <v>3500002013</v>
          </cell>
          <cell r="B107">
            <v>350000</v>
          </cell>
          <cell r="C107" t="str">
            <v>福建</v>
          </cell>
          <cell r="D107">
            <v>2013</v>
          </cell>
          <cell r="E107">
            <v>0.60799999999999998</v>
          </cell>
        </row>
        <row r="108">
          <cell r="A108" t="str">
            <v>3600002013</v>
          </cell>
          <cell r="B108">
            <v>360000</v>
          </cell>
          <cell r="C108" t="str">
            <v>江西</v>
          </cell>
          <cell r="D108">
            <v>2013</v>
          </cell>
          <cell r="E108">
            <v>0.49</v>
          </cell>
        </row>
        <row r="109">
          <cell r="A109" t="str">
            <v>3700002013</v>
          </cell>
          <cell r="B109">
            <v>370000</v>
          </cell>
          <cell r="C109" t="str">
            <v>山东</v>
          </cell>
          <cell r="D109">
            <v>2013</v>
          </cell>
          <cell r="E109">
            <v>0.53700000000000003</v>
          </cell>
        </row>
        <row r="110">
          <cell r="A110" t="str">
            <v>4100002013</v>
          </cell>
          <cell r="B110">
            <v>410000</v>
          </cell>
          <cell r="C110" t="str">
            <v>河南</v>
          </cell>
          <cell r="D110">
            <v>2013</v>
          </cell>
          <cell r="E110">
            <v>0.436</v>
          </cell>
        </row>
        <row r="111">
          <cell r="A111" t="str">
            <v>4200002013</v>
          </cell>
          <cell r="B111">
            <v>420000</v>
          </cell>
          <cell r="C111" t="str">
            <v>湖北</v>
          </cell>
          <cell r="D111">
            <v>2013</v>
          </cell>
          <cell r="E111">
            <v>0.54500000000000004</v>
          </cell>
        </row>
        <row r="112">
          <cell r="A112" t="str">
            <v>4300002013</v>
          </cell>
          <cell r="B112">
            <v>430000</v>
          </cell>
          <cell r="C112" t="str">
            <v>湖南</v>
          </cell>
          <cell r="D112">
            <v>2013</v>
          </cell>
          <cell r="E112">
            <v>0.47599999999999998</v>
          </cell>
        </row>
        <row r="113">
          <cell r="A113" t="str">
            <v>4400002013</v>
          </cell>
          <cell r="B113">
            <v>440000</v>
          </cell>
          <cell r="C113" t="str">
            <v>广东</v>
          </cell>
          <cell r="D113">
            <v>2013</v>
          </cell>
          <cell r="E113">
            <v>0.68100000000000005</v>
          </cell>
        </row>
        <row r="114">
          <cell r="A114" t="str">
            <v>4500002013</v>
          </cell>
          <cell r="B114">
            <v>450000</v>
          </cell>
          <cell r="C114" t="str">
            <v>广西</v>
          </cell>
          <cell r="D114">
            <v>2013</v>
          </cell>
          <cell r="E114">
            <v>0.45100000000000001</v>
          </cell>
        </row>
        <row r="115">
          <cell r="A115" t="str">
            <v>4600002013</v>
          </cell>
          <cell r="B115">
            <v>460000</v>
          </cell>
          <cell r="C115" t="str">
            <v>海南</v>
          </cell>
          <cell r="D115">
            <v>2013</v>
          </cell>
          <cell r="E115">
            <v>0.51300000000000001</v>
          </cell>
        </row>
        <row r="116">
          <cell r="A116" t="str">
            <v>5000002013</v>
          </cell>
          <cell r="B116">
            <v>500000</v>
          </cell>
          <cell r="C116" t="str">
            <v>重庆</v>
          </cell>
          <cell r="D116">
            <v>2013</v>
          </cell>
          <cell r="E116">
            <v>0.58399999999999996</v>
          </cell>
        </row>
        <row r="117">
          <cell r="A117" t="str">
            <v>5100002013</v>
          </cell>
          <cell r="B117">
            <v>510000</v>
          </cell>
          <cell r="C117" t="str">
            <v>四川</v>
          </cell>
          <cell r="D117">
            <v>2013</v>
          </cell>
          <cell r="E117">
            <v>0.44900000000000001</v>
          </cell>
        </row>
        <row r="118">
          <cell r="A118" t="str">
            <v>5200002013</v>
          </cell>
          <cell r="B118">
            <v>520000</v>
          </cell>
          <cell r="C118" t="str">
            <v>贵州</v>
          </cell>
          <cell r="D118">
            <v>2013</v>
          </cell>
          <cell r="E118">
            <v>0.379</v>
          </cell>
        </row>
        <row r="119">
          <cell r="A119" t="str">
            <v>5300002013</v>
          </cell>
          <cell r="B119">
            <v>530000</v>
          </cell>
          <cell r="C119" t="str">
            <v>云南</v>
          </cell>
          <cell r="D119">
            <v>2013</v>
          </cell>
          <cell r="E119">
            <v>0.4</v>
          </cell>
        </row>
        <row r="120">
          <cell r="A120" t="str">
            <v>5400002013</v>
          </cell>
          <cell r="B120">
            <v>540000</v>
          </cell>
          <cell r="C120" t="str">
            <v>西藏</v>
          </cell>
          <cell r="D120">
            <v>2013</v>
          </cell>
          <cell r="E120">
            <v>0.24</v>
          </cell>
        </row>
        <row r="121">
          <cell r="A121" t="str">
            <v>6100002013</v>
          </cell>
          <cell r="B121">
            <v>610000</v>
          </cell>
          <cell r="C121" t="str">
            <v>陕西</v>
          </cell>
          <cell r="D121">
            <v>2013</v>
          </cell>
          <cell r="E121">
            <v>0.51600000000000001</v>
          </cell>
        </row>
        <row r="122">
          <cell r="A122" t="str">
            <v>6200002013</v>
          </cell>
          <cell r="B122">
            <v>620000</v>
          </cell>
          <cell r="C122" t="str">
            <v>甘肃</v>
          </cell>
          <cell r="D122">
            <v>2013</v>
          </cell>
          <cell r="E122">
            <v>0.40500000000000003</v>
          </cell>
        </row>
        <row r="123">
          <cell r="A123" t="str">
            <v>6300002013</v>
          </cell>
          <cell r="B123">
            <v>630000</v>
          </cell>
          <cell r="C123" t="str">
            <v>青海</v>
          </cell>
          <cell r="D123">
            <v>2013</v>
          </cell>
          <cell r="E123">
            <v>0.49099999999999999</v>
          </cell>
        </row>
        <row r="124">
          <cell r="A124" t="str">
            <v>6400002013</v>
          </cell>
          <cell r="B124">
            <v>640000</v>
          </cell>
          <cell r="C124" t="str">
            <v>宁夏</v>
          </cell>
          <cell r="D124">
            <v>2013</v>
          </cell>
          <cell r="E124">
            <v>0.52800000000000002</v>
          </cell>
        </row>
        <row r="125">
          <cell r="A125" t="str">
            <v>6500002013</v>
          </cell>
          <cell r="B125">
            <v>650000</v>
          </cell>
          <cell r="C125" t="str">
            <v>新疆</v>
          </cell>
          <cell r="D125">
            <v>2013</v>
          </cell>
          <cell r="E125">
            <v>0.44900000000000001</v>
          </cell>
        </row>
        <row r="126">
          <cell r="A126" t="str">
            <v>1100002014</v>
          </cell>
          <cell r="B126">
            <v>110000</v>
          </cell>
          <cell r="C126" t="str">
            <v>北京</v>
          </cell>
          <cell r="D126">
            <v>2014</v>
          </cell>
          <cell r="E126">
            <v>0.86499999999999999</v>
          </cell>
        </row>
        <row r="127">
          <cell r="A127" t="str">
            <v>1200002014</v>
          </cell>
          <cell r="B127">
            <v>120000</v>
          </cell>
          <cell r="C127" t="str">
            <v>天津</v>
          </cell>
          <cell r="D127">
            <v>2014</v>
          </cell>
          <cell r="E127">
            <v>0.873</v>
          </cell>
        </row>
        <row r="128">
          <cell r="A128" t="str">
            <v>1300002014</v>
          </cell>
          <cell r="B128">
            <v>130000</v>
          </cell>
          <cell r="C128" t="str">
            <v>河北</v>
          </cell>
          <cell r="D128">
            <v>2014</v>
          </cell>
          <cell r="E128">
            <v>0.49399999999999999</v>
          </cell>
        </row>
        <row r="129">
          <cell r="A129" t="str">
            <v>1400002014</v>
          </cell>
          <cell r="B129">
            <v>140000</v>
          </cell>
          <cell r="C129" t="str">
            <v>山西</v>
          </cell>
          <cell r="D129">
            <v>2014</v>
          </cell>
          <cell r="E129">
            <v>0.54300000000000004</v>
          </cell>
        </row>
        <row r="130">
          <cell r="A130" t="str">
            <v>1500002014</v>
          </cell>
          <cell r="B130">
            <v>150000</v>
          </cell>
          <cell r="C130" t="str">
            <v>内蒙古</v>
          </cell>
          <cell r="D130">
            <v>2014</v>
          </cell>
          <cell r="E130">
            <v>0.61</v>
          </cell>
        </row>
        <row r="131">
          <cell r="A131" t="str">
            <v>2100002014</v>
          </cell>
          <cell r="B131">
            <v>210000</v>
          </cell>
          <cell r="C131" t="str">
            <v>辽宁</v>
          </cell>
          <cell r="D131">
            <v>2014</v>
          </cell>
          <cell r="E131">
            <v>0.67600000000000005</v>
          </cell>
        </row>
        <row r="132">
          <cell r="A132" t="str">
            <v>2200002014</v>
          </cell>
          <cell r="B132">
            <v>220000</v>
          </cell>
          <cell r="C132" t="str">
            <v>吉林</v>
          </cell>
          <cell r="D132">
            <v>2014</v>
          </cell>
          <cell r="E132">
            <v>0.56799999999999995</v>
          </cell>
        </row>
        <row r="133">
          <cell r="A133" t="str">
            <v>2300002014</v>
          </cell>
          <cell r="B133">
            <v>230000</v>
          </cell>
          <cell r="C133" t="str">
            <v>黑龙江</v>
          </cell>
          <cell r="D133">
            <v>2014</v>
          </cell>
          <cell r="E133">
            <v>0.59199999999999997</v>
          </cell>
        </row>
        <row r="134">
          <cell r="A134" t="str">
            <v>3100002014</v>
          </cell>
          <cell r="B134">
            <v>310000</v>
          </cell>
          <cell r="C134" t="str">
            <v>上海</v>
          </cell>
          <cell r="D134">
            <v>2014</v>
          </cell>
          <cell r="E134">
            <v>0.88100000000000001</v>
          </cell>
        </row>
        <row r="135">
          <cell r="A135" t="str">
            <v>3200002014</v>
          </cell>
          <cell r="B135">
            <v>320000</v>
          </cell>
          <cell r="C135" t="str">
            <v>江苏</v>
          </cell>
          <cell r="D135">
            <v>2014</v>
          </cell>
          <cell r="E135">
            <v>0.65700000000000003</v>
          </cell>
        </row>
        <row r="136">
          <cell r="A136" t="str">
            <v>3300002014</v>
          </cell>
          <cell r="B136">
            <v>330000</v>
          </cell>
          <cell r="C136" t="str">
            <v>浙江</v>
          </cell>
          <cell r="D136">
            <v>2014</v>
          </cell>
          <cell r="E136">
            <v>0.60699999999999998</v>
          </cell>
        </row>
        <row r="137">
          <cell r="A137" t="str">
            <v>3400002014</v>
          </cell>
          <cell r="B137">
            <v>340000</v>
          </cell>
          <cell r="C137" t="str">
            <v>安徽</v>
          </cell>
          <cell r="D137">
            <v>2014</v>
          </cell>
          <cell r="E137">
            <v>0.499</v>
          </cell>
        </row>
        <row r="138">
          <cell r="A138" t="str">
            <v>3500002014</v>
          </cell>
          <cell r="B138">
            <v>350000</v>
          </cell>
          <cell r="C138" t="str">
            <v>福建</v>
          </cell>
          <cell r="D138">
            <v>2014</v>
          </cell>
          <cell r="E138">
            <v>0.62</v>
          </cell>
        </row>
        <row r="139">
          <cell r="A139" t="str">
            <v>3600002014</v>
          </cell>
          <cell r="B139">
            <v>360000</v>
          </cell>
          <cell r="C139" t="str">
            <v>江西</v>
          </cell>
          <cell r="D139">
            <v>2014</v>
          </cell>
          <cell r="E139">
            <v>0.505</v>
          </cell>
        </row>
        <row r="140">
          <cell r="A140" t="str">
            <v>3700002014</v>
          </cell>
          <cell r="B140">
            <v>370000</v>
          </cell>
          <cell r="C140" t="str">
            <v>山东</v>
          </cell>
          <cell r="D140">
            <v>2014</v>
          </cell>
          <cell r="E140">
            <v>0.54900000000000004</v>
          </cell>
        </row>
        <row r="141">
          <cell r="A141" t="str">
            <v>4100002014</v>
          </cell>
          <cell r="B141">
            <v>410000</v>
          </cell>
          <cell r="C141" t="str">
            <v>河南</v>
          </cell>
          <cell r="D141">
            <v>2014</v>
          </cell>
          <cell r="E141">
            <v>0.45</v>
          </cell>
        </row>
        <row r="142">
          <cell r="A142" t="str">
            <v>4200002014</v>
          </cell>
          <cell r="B142">
            <v>420000</v>
          </cell>
          <cell r="C142" t="str">
            <v>湖北</v>
          </cell>
          <cell r="D142">
            <v>2014</v>
          </cell>
          <cell r="E142">
            <v>0.55700000000000005</v>
          </cell>
        </row>
        <row r="143">
          <cell r="A143" t="str">
            <v>4300002014</v>
          </cell>
          <cell r="B143">
            <v>430000</v>
          </cell>
          <cell r="C143" t="str">
            <v>湖南</v>
          </cell>
          <cell r="D143">
            <v>2014</v>
          </cell>
          <cell r="E143">
            <v>0.49</v>
          </cell>
        </row>
        <row r="144">
          <cell r="A144" t="str">
            <v>4400002014</v>
          </cell>
          <cell r="B144">
            <v>440000</v>
          </cell>
          <cell r="C144" t="str">
            <v>广东</v>
          </cell>
          <cell r="D144">
            <v>2014</v>
          </cell>
          <cell r="E144">
            <v>0.68600000000000005</v>
          </cell>
        </row>
        <row r="145">
          <cell r="A145" t="str">
            <v>4500002014</v>
          </cell>
          <cell r="B145">
            <v>450000</v>
          </cell>
          <cell r="C145" t="str">
            <v>广西</v>
          </cell>
          <cell r="D145">
            <v>2014</v>
          </cell>
          <cell r="E145">
            <v>0.46500000000000002</v>
          </cell>
        </row>
        <row r="146">
          <cell r="A146" t="str">
            <v>4600002014</v>
          </cell>
          <cell r="B146">
            <v>460000</v>
          </cell>
          <cell r="C146" t="str">
            <v>海南</v>
          </cell>
          <cell r="D146">
            <v>2014</v>
          </cell>
          <cell r="E146">
            <v>0.51900000000000002</v>
          </cell>
        </row>
        <row r="147">
          <cell r="A147" t="str">
            <v>5000002014</v>
          </cell>
          <cell r="B147">
            <v>500000</v>
          </cell>
          <cell r="C147" t="str">
            <v>重庆</v>
          </cell>
          <cell r="D147">
            <v>2014</v>
          </cell>
          <cell r="E147">
            <v>0.59799999999999998</v>
          </cell>
        </row>
        <row r="148">
          <cell r="A148" t="str">
            <v>5100002014</v>
          </cell>
          <cell r="B148">
            <v>510000</v>
          </cell>
          <cell r="C148" t="str">
            <v>四川</v>
          </cell>
          <cell r="D148">
            <v>2014</v>
          </cell>
          <cell r="E148">
            <v>0.46300000000000002</v>
          </cell>
        </row>
        <row r="149">
          <cell r="A149" t="str">
            <v>5200002014</v>
          </cell>
          <cell r="B149">
            <v>520000</v>
          </cell>
          <cell r="C149" t="str">
            <v>贵州</v>
          </cell>
          <cell r="D149">
            <v>2014</v>
          </cell>
          <cell r="E149">
            <v>0.40200000000000002</v>
          </cell>
        </row>
        <row r="150">
          <cell r="A150" t="str">
            <v>5300002014</v>
          </cell>
          <cell r="B150">
            <v>530000</v>
          </cell>
          <cell r="C150" t="str">
            <v>云南</v>
          </cell>
          <cell r="D150">
            <v>2014</v>
          </cell>
          <cell r="E150">
            <v>0.41199999999999998</v>
          </cell>
        </row>
        <row r="151">
          <cell r="A151" t="str">
            <v>5400002014</v>
          </cell>
          <cell r="B151">
            <v>540000</v>
          </cell>
          <cell r="C151" t="str">
            <v>西藏</v>
          </cell>
          <cell r="D151">
            <v>2014</v>
          </cell>
          <cell r="E151">
            <v>0.26200000000000001</v>
          </cell>
        </row>
        <row r="152">
          <cell r="A152" t="str">
            <v>6100002014</v>
          </cell>
          <cell r="B152">
            <v>610000</v>
          </cell>
          <cell r="C152" t="str">
            <v>陕西</v>
          </cell>
          <cell r="D152">
            <v>2014</v>
          </cell>
          <cell r="E152">
            <v>0.53</v>
          </cell>
        </row>
        <row r="153">
          <cell r="A153" t="str">
            <v>6200002014</v>
          </cell>
          <cell r="B153">
            <v>620000</v>
          </cell>
          <cell r="C153" t="str">
            <v>甘肃</v>
          </cell>
          <cell r="D153">
            <v>2014</v>
          </cell>
          <cell r="E153">
            <v>0.42299999999999999</v>
          </cell>
        </row>
        <row r="154">
          <cell r="A154" t="str">
            <v>6300002014</v>
          </cell>
          <cell r="B154">
            <v>630000</v>
          </cell>
          <cell r="C154" t="str">
            <v>青海</v>
          </cell>
          <cell r="D154">
            <v>2014</v>
          </cell>
          <cell r="E154">
            <v>0.504</v>
          </cell>
        </row>
        <row r="155">
          <cell r="A155" t="str">
            <v>6400002014</v>
          </cell>
          <cell r="B155">
            <v>640000</v>
          </cell>
          <cell r="C155" t="str">
            <v>宁夏</v>
          </cell>
          <cell r="D155">
            <v>2014</v>
          </cell>
          <cell r="E155">
            <v>0.54800000000000004</v>
          </cell>
        </row>
        <row r="156">
          <cell r="A156" t="str">
            <v>6500002014</v>
          </cell>
          <cell r="B156">
            <v>650000</v>
          </cell>
          <cell r="C156" t="str">
            <v>新疆</v>
          </cell>
          <cell r="D156">
            <v>2014</v>
          </cell>
          <cell r="E156">
            <v>0.46800000000000003</v>
          </cell>
        </row>
        <row r="157">
          <cell r="A157" t="str">
            <v>1100002015</v>
          </cell>
          <cell r="B157">
            <v>110000</v>
          </cell>
          <cell r="C157" t="str">
            <v>北京</v>
          </cell>
          <cell r="D157">
            <v>2015</v>
          </cell>
          <cell r="E157">
            <v>0.86699999999999999</v>
          </cell>
        </row>
        <row r="158">
          <cell r="A158" t="str">
            <v>1200002015</v>
          </cell>
          <cell r="B158">
            <v>120000</v>
          </cell>
          <cell r="C158" t="str">
            <v>天津</v>
          </cell>
          <cell r="D158">
            <v>2015</v>
          </cell>
          <cell r="E158">
            <v>0.88800000000000001</v>
          </cell>
        </row>
        <row r="159">
          <cell r="A159" t="str">
            <v>1300002015</v>
          </cell>
          <cell r="B159">
            <v>130000</v>
          </cell>
          <cell r="C159" t="str">
            <v>河北</v>
          </cell>
          <cell r="D159">
            <v>2015</v>
          </cell>
          <cell r="E159">
            <v>0.51700000000000002</v>
          </cell>
        </row>
        <row r="160">
          <cell r="A160" t="str">
            <v>1400002015</v>
          </cell>
          <cell r="B160">
            <v>140000</v>
          </cell>
          <cell r="C160" t="str">
            <v>山西</v>
          </cell>
          <cell r="D160">
            <v>2015</v>
          </cell>
          <cell r="E160">
            <v>0.55900000000000005</v>
          </cell>
        </row>
        <row r="161">
          <cell r="A161" t="str">
            <v>1500002015</v>
          </cell>
          <cell r="B161">
            <v>150000</v>
          </cell>
          <cell r="C161" t="str">
            <v>内蒙古</v>
          </cell>
          <cell r="D161">
            <v>2015</v>
          </cell>
          <cell r="E161">
            <v>0.621</v>
          </cell>
        </row>
        <row r="162">
          <cell r="A162" t="str">
            <v>2100002015</v>
          </cell>
          <cell r="B162">
            <v>210000</v>
          </cell>
          <cell r="C162" t="str">
            <v>辽宁</v>
          </cell>
          <cell r="D162">
            <v>2015</v>
          </cell>
          <cell r="E162">
            <v>0.68</v>
          </cell>
        </row>
        <row r="163">
          <cell r="A163" t="str">
            <v>2200002015</v>
          </cell>
          <cell r="B163">
            <v>220000</v>
          </cell>
          <cell r="C163" t="str">
            <v>吉林</v>
          </cell>
          <cell r="D163">
            <v>2015</v>
          </cell>
          <cell r="E163">
            <v>0.57599999999999996</v>
          </cell>
        </row>
        <row r="164">
          <cell r="A164" t="str">
            <v>2300002015</v>
          </cell>
          <cell r="B164">
            <v>230000</v>
          </cell>
          <cell r="C164" t="str">
            <v>黑龙江</v>
          </cell>
          <cell r="D164">
            <v>2015</v>
          </cell>
          <cell r="E164">
            <v>0.60499999999999998</v>
          </cell>
        </row>
        <row r="165">
          <cell r="A165" t="str">
            <v>3100002015</v>
          </cell>
          <cell r="B165">
            <v>310000</v>
          </cell>
          <cell r="C165" t="str">
            <v>上海</v>
          </cell>
          <cell r="D165">
            <v>2015</v>
          </cell>
          <cell r="E165">
            <v>0.86099999999999999</v>
          </cell>
        </row>
        <row r="166">
          <cell r="A166" t="str">
            <v>3200002015</v>
          </cell>
          <cell r="B166">
            <v>320000</v>
          </cell>
          <cell r="C166" t="str">
            <v>江苏</v>
          </cell>
          <cell r="D166">
            <v>2015</v>
          </cell>
          <cell r="E166">
            <v>0.67500000000000004</v>
          </cell>
        </row>
        <row r="167">
          <cell r="A167" t="str">
            <v>3300002015</v>
          </cell>
          <cell r="B167">
            <v>330000</v>
          </cell>
          <cell r="C167" t="str">
            <v>浙江</v>
          </cell>
          <cell r="D167">
            <v>2015</v>
          </cell>
          <cell r="E167">
            <v>0.60899999999999999</v>
          </cell>
        </row>
        <row r="168">
          <cell r="A168" t="str">
            <v>3400002015</v>
          </cell>
          <cell r="B168">
            <v>340000</v>
          </cell>
          <cell r="C168" t="str">
            <v>安徽</v>
          </cell>
          <cell r="D168">
            <v>2015</v>
          </cell>
          <cell r="E168">
            <v>0.51600000000000001</v>
          </cell>
        </row>
        <row r="169">
          <cell r="A169" t="str">
            <v>3500002015</v>
          </cell>
          <cell r="B169">
            <v>350000</v>
          </cell>
          <cell r="C169" t="str">
            <v>福建</v>
          </cell>
          <cell r="D169">
            <v>2015</v>
          </cell>
          <cell r="E169">
            <v>0.63200000000000001</v>
          </cell>
        </row>
        <row r="170">
          <cell r="A170" t="str">
            <v>3600002015</v>
          </cell>
          <cell r="B170">
            <v>360000</v>
          </cell>
          <cell r="C170" t="str">
            <v>江西</v>
          </cell>
          <cell r="D170">
            <v>2015</v>
          </cell>
          <cell r="E170">
            <v>0.52300000000000002</v>
          </cell>
        </row>
        <row r="171">
          <cell r="A171" t="str">
            <v>3700002015</v>
          </cell>
          <cell r="B171">
            <v>370000</v>
          </cell>
          <cell r="C171" t="str">
            <v>山东</v>
          </cell>
          <cell r="D171">
            <v>2015</v>
          </cell>
          <cell r="E171">
            <v>0.56899999999999995</v>
          </cell>
        </row>
        <row r="172">
          <cell r="A172" t="str">
            <v>4100002015</v>
          </cell>
          <cell r="B172">
            <v>410000</v>
          </cell>
          <cell r="C172" t="str">
            <v>河南</v>
          </cell>
          <cell r="D172">
            <v>2015</v>
          </cell>
          <cell r="E172">
            <v>0.47</v>
          </cell>
        </row>
        <row r="173">
          <cell r="A173" t="str">
            <v>4200002015</v>
          </cell>
          <cell r="B173">
            <v>420000</v>
          </cell>
          <cell r="C173" t="str">
            <v>湖北</v>
          </cell>
          <cell r="D173">
            <v>2015</v>
          </cell>
          <cell r="E173">
            <v>0.57199999999999995</v>
          </cell>
        </row>
        <row r="174">
          <cell r="A174" t="str">
            <v>4300002015</v>
          </cell>
          <cell r="B174">
            <v>430000</v>
          </cell>
          <cell r="C174" t="str">
            <v>湖南</v>
          </cell>
          <cell r="D174">
            <v>2015</v>
          </cell>
          <cell r="E174">
            <v>0.50800000000000001</v>
          </cell>
        </row>
        <row r="175">
          <cell r="A175" t="str">
            <v>4400002015</v>
          </cell>
          <cell r="B175">
            <v>440000</v>
          </cell>
          <cell r="C175" t="str">
            <v>广东</v>
          </cell>
          <cell r="D175">
            <v>2015</v>
          </cell>
          <cell r="E175">
            <v>0.69499999999999995</v>
          </cell>
        </row>
        <row r="176">
          <cell r="A176" t="str">
            <v>4500002015</v>
          </cell>
          <cell r="B176">
            <v>450000</v>
          </cell>
          <cell r="C176" t="str">
            <v>广西</v>
          </cell>
          <cell r="D176">
            <v>2015</v>
          </cell>
          <cell r="E176">
            <v>0.48</v>
          </cell>
        </row>
        <row r="177">
          <cell r="A177" t="str">
            <v>4600002015</v>
          </cell>
          <cell r="B177">
            <v>460000</v>
          </cell>
          <cell r="C177" t="str">
            <v>海南</v>
          </cell>
          <cell r="D177">
            <v>2015</v>
          </cell>
          <cell r="E177">
            <v>0.53100000000000003</v>
          </cell>
        </row>
        <row r="178">
          <cell r="A178" t="str">
            <v>5000002015</v>
          </cell>
          <cell r="B178">
            <v>500000</v>
          </cell>
          <cell r="C178" t="str">
            <v>重庆</v>
          </cell>
          <cell r="D178">
            <v>2015</v>
          </cell>
          <cell r="E178">
            <v>0.61499999999999999</v>
          </cell>
        </row>
        <row r="179">
          <cell r="A179" t="str">
            <v>5100002015</v>
          </cell>
          <cell r="B179">
            <v>510000</v>
          </cell>
          <cell r="C179" t="str">
            <v>四川</v>
          </cell>
          <cell r="D179">
            <v>2015</v>
          </cell>
          <cell r="E179">
            <v>0.47699999999999998</v>
          </cell>
        </row>
        <row r="180">
          <cell r="A180" t="str">
            <v>5200002015</v>
          </cell>
          <cell r="B180">
            <v>520000</v>
          </cell>
          <cell r="C180" t="str">
            <v>贵州</v>
          </cell>
          <cell r="D180">
            <v>2015</v>
          </cell>
          <cell r="E180">
            <v>0.43</v>
          </cell>
        </row>
        <row r="181">
          <cell r="A181" t="str">
            <v>5300002015</v>
          </cell>
          <cell r="B181">
            <v>530000</v>
          </cell>
          <cell r="C181" t="str">
            <v>云南</v>
          </cell>
          <cell r="D181">
            <v>2015</v>
          </cell>
          <cell r="E181">
            <v>0.42899999999999999</v>
          </cell>
        </row>
        <row r="182">
          <cell r="A182" t="str">
            <v>5400002015</v>
          </cell>
          <cell r="B182">
            <v>540000</v>
          </cell>
          <cell r="C182" t="str">
            <v>西藏</v>
          </cell>
          <cell r="D182">
            <v>2015</v>
          </cell>
          <cell r="E182">
            <v>0.28899999999999998</v>
          </cell>
        </row>
        <row r="183">
          <cell r="A183" t="str">
            <v>6100002015</v>
          </cell>
          <cell r="B183">
            <v>610000</v>
          </cell>
          <cell r="C183" t="str">
            <v>陕西</v>
          </cell>
          <cell r="D183">
            <v>2015</v>
          </cell>
          <cell r="E183">
            <v>0.54700000000000004</v>
          </cell>
        </row>
        <row r="184">
          <cell r="A184" t="str">
            <v>6200002015</v>
          </cell>
          <cell r="B184">
            <v>620000</v>
          </cell>
          <cell r="C184" t="str">
            <v>甘肃</v>
          </cell>
          <cell r="D184">
            <v>2015</v>
          </cell>
          <cell r="E184">
            <v>0.442</v>
          </cell>
        </row>
        <row r="185">
          <cell r="A185" t="str">
            <v>6300002015</v>
          </cell>
          <cell r="B185">
            <v>630000</v>
          </cell>
          <cell r="C185" t="str">
            <v>青海</v>
          </cell>
          <cell r="D185">
            <v>2015</v>
          </cell>
          <cell r="E185">
            <v>0.51300000000000001</v>
          </cell>
        </row>
        <row r="186">
          <cell r="A186" t="str">
            <v>6400002015</v>
          </cell>
          <cell r="B186">
            <v>640000</v>
          </cell>
          <cell r="C186" t="str">
            <v>宁夏</v>
          </cell>
          <cell r="D186">
            <v>2015</v>
          </cell>
          <cell r="E186">
            <v>0.56999999999999995</v>
          </cell>
        </row>
        <row r="187">
          <cell r="A187" t="str">
            <v>6500002015</v>
          </cell>
          <cell r="B187">
            <v>650000</v>
          </cell>
          <cell r="C187" t="str">
            <v>新疆</v>
          </cell>
          <cell r="D187">
            <v>2015</v>
          </cell>
          <cell r="E187">
            <v>0.48799999999999999</v>
          </cell>
        </row>
        <row r="188">
          <cell r="A188" t="str">
            <v>1100002016</v>
          </cell>
          <cell r="B188">
            <v>110000</v>
          </cell>
          <cell r="C188" t="str">
            <v>北京</v>
          </cell>
          <cell r="D188">
            <v>2016</v>
          </cell>
          <cell r="E188">
            <v>0.86799999999999999</v>
          </cell>
        </row>
        <row r="189">
          <cell r="A189" t="str">
            <v>1200002016</v>
          </cell>
          <cell r="B189">
            <v>120000</v>
          </cell>
          <cell r="C189" t="str">
            <v>天津</v>
          </cell>
          <cell r="D189">
            <v>2016</v>
          </cell>
          <cell r="E189">
            <v>0.89800000000000002</v>
          </cell>
        </row>
        <row r="190">
          <cell r="A190" t="str">
            <v>1300002016</v>
          </cell>
          <cell r="B190">
            <v>130000</v>
          </cell>
          <cell r="C190" t="str">
            <v>河北</v>
          </cell>
          <cell r="D190">
            <v>2016</v>
          </cell>
          <cell r="E190">
            <v>0.53900000000000003</v>
          </cell>
        </row>
        <row r="191">
          <cell r="A191" t="str">
            <v>1400002016</v>
          </cell>
          <cell r="B191">
            <v>140000</v>
          </cell>
          <cell r="C191" t="str">
            <v>山西</v>
          </cell>
          <cell r="D191">
            <v>2016</v>
          </cell>
          <cell r="E191">
            <v>0.57299999999999995</v>
          </cell>
        </row>
        <row r="192">
          <cell r="A192" t="str">
            <v>1500002016</v>
          </cell>
          <cell r="B192">
            <v>150000</v>
          </cell>
          <cell r="C192" t="str">
            <v>内蒙古</v>
          </cell>
          <cell r="D192">
            <v>2016</v>
          </cell>
          <cell r="E192">
            <v>0.63400000000000001</v>
          </cell>
        </row>
        <row r="193">
          <cell r="A193" t="str">
            <v>2100002016</v>
          </cell>
          <cell r="B193">
            <v>210000</v>
          </cell>
          <cell r="C193" t="str">
            <v>辽宁</v>
          </cell>
          <cell r="D193">
            <v>2016</v>
          </cell>
          <cell r="E193">
            <v>0.68200000000000005</v>
          </cell>
        </row>
        <row r="194">
          <cell r="A194" t="str">
            <v>2200002016</v>
          </cell>
          <cell r="B194">
            <v>220000</v>
          </cell>
          <cell r="C194" t="str">
            <v>吉林</v>
          </cell>
          <cell r="D194">
            <v>2016</v>
          </cell>
          <cell r="E194">
            <v>0.58699999999999997</v>
          </cell>
        </row>
        <row r="195">
          <cell r="A195" t="str">
            <v>2300002016</v>
          </cell>
          <cell r="B195">
            <v>230000</v>
          </cell>
          <cell r="C195" t="str">
            <v>黑龙江</v>
          </cell>
          <cell r="D195">
            <v>2016</v>
          </cell>
          <cell r="E195">
            <v>0.61099999999999999</v>
          </cell>
        </row>
        <row r="196">
          <cell r="A196" t="str">
            <v>3100002016</v>
          </cell>
          <cell r="B196">
            <v>310000</v>
          </cell>
          <cell r="C196" t="str">
            <v>上海</v>
          </cell>
          <cell r="D196">
            <v>2016</v>
          </cell>
          <cell r="E196">
            <v>0.86199999999999999</v>
          </cell>
        </row>
        <row r="197">
          <cell r="A197" t="str">
            <v>3200002016</v>
          </cell>
          <cell r="B197">
            <v>320000</v>
          </cell>
          <cell r="C197" t="str">
            <v>江苏</v>
          </cell>
          <cell r="D197">
            <v>2016</v>
          </cell>
          <cell r="E197">
            <v>0.68899999999999995</v>
          </cell>
        </row>
        <row r="198">
          <cell r="A198" t="str">
            <v>3300002016</v>
          </cell>
          <cell r="B198">
            <v>330000</v>
          </cell>
          <cell r="C198" t="str">
            <v>浙江</v>
          </cell>
          <cell r="D198">
            <v>2016</v>
          </cell>
          <cell r="E198">
            <v>0.61699999999999999</v>
          </cell>
        </row>
        <row r="199">
          <cell r="A199" t="str">
            <v>3400002016</v>
          </cell>
          <cell r="B199">
            <v>340000</v>
          </cell>
          <cell r="C199" t="str">
            <v>安徽</v>
          </cell>
          <cell r="D199">
            <v>2016</v>
          </cell>
          <cell r="E199">
            <v>0.53400000000000003</v>
          </cell>
        </row>
        <row r="200">
          <cell r="A200" t="str">
            <v>3500002016</v>
          </cell>
          <cell r="B200">
            <v>350000</v>
          </cell>
          <cell r="C200" t="str">
            <v>福建</v>
          </cell>
          <cell r="D200">
            <v>2016</v>
          </cell>
          <cell r="E200">
            <v>0.64400000000000002</v>
          </cell>
        </row>
        <row r="201">
          <cell r="A201" t="str">
            <v>3600002016</v>
          </cell>
          <cell r="B201">
            <v>360000</v>
          </cell>
          <cell r="C201" t="str">
            <v>江西</v>
          </cell>
          <cell r="D201">
            <v>2016</v>
          </cell>
          <cell r="E201">
            <v>0.54</v>
          </cell>
        </row>
        <row r="202">
          <cell r="A202" t="str">
            <v>3700002016</v>
          </cell>
          <cell r="B202">
            <v>370000</v>
          </cell>
          <cell r="C202" t="str">
            <v>山东</v>
          </cell>
          <cell r="D202">
            <v>2016</v>
          </cell>
          <cell r="E202">
            <v>0.58899999999999997</v>
          </cell>
        </row>
        <row r="203">
          <cell r="A203" t="str">
            <v>4100002016</v>
          </cell>
          <cell r="B203">
            <v>410000</v>
          </cell>
          <cell r="C203" t="str">
            <v>河南</v>
          </cell>
          <cell r="D203">
            <v>2016</v>
          </cell>
          <cell r="E203">
            <v>0.48799999999999999</v>
          </cell>
        </row>
        <row r="204">
          <cell r="A204" t="str">
            <v>4200002016</v>
          </cell>
          <cell r="B204">
            <v>420000</v>
          </cell>
          <cell r="C204" t="str">
            <v>湖北</v>
          </cell>
          <cell r="D204">
            <v>2016</v>
          </cell>
          <cell r="E204">
            <v>0.58599999999999997</v>
          </cell>
        </row>
        <row r="205">
          <cell r="A205" t="str">
            <v>4300002016</v>
          </cell>
          <cell r="B205">
            <v>430000</v>
          </cell>
          <cell r="C205" t="str">
            <v>湖南</v>
          </cell>
          <cell r="D205">
            <v>2016</v>
          </cell>
          <cell r="E205">
            <v>0.52700000000000002</v>
          </cell>
        </row>
        <row r="206">
          <cell r="A206" t="str">
            <v>4400002016</v>
          </cell>
          <cell r="B206">
            <v>440000</v>
          </cell>
          <cell r="C206" t="str">
            <v>广东</v>
          </cell>
          <cell r="D206">
            <v>2016</v>
          </cell>
          <cell r="E206">
            <v>0.70099999999999996</v>
          </cell>
        </row>
        <row r="207">
          <cell r="A207" t="str">
            <v>4500002016</v>
          </cell>
          <cell r="B207">
            <v>450000</v>
          </cell>
          <cell r="C207" t="str">
            <v>广西</v>
          </cell>
          <cell r="D207">
            <v>2016</v>
          </cell>
          <cell r="E207">
            <v>0.49199999999999999</v>
          </cell>
        </row>
        <row r="208">
          <cell r="A208" t="str">
            <v>4600002016</v>
          </cell>
          <cell r="B208">
            <v>460000</v>
          </cell>
          <cell r="C208" t="str">
            <v>海南</v>
          </cell>
          <cell r="D208">
            <v>2016</v>
          </cell>
          <cell r="E208">
            <v>0.54400000000000004</v>
          </cell>
        </row>
        <row r="209">
          <cell r="A209" t="str">
            <v>5000002016</v>
          </cell>
          <cell r="B209">
            <v>500000</v>
          </cell>
          <cell r="C209" t="str">
            <v>重庆</v>
          </cell>
          <cell r="D209">
            <v>2016</v>
          </cell>
          <cell r="E209">
            <v>0.63300000000000001</v>
          </cell>
        </row>
        <row r="210">
          <cell r="A210" t="str">
            <v>5100002016</v>
          </cell>
          <cell r="B210">
            <v>510000</v>
          </cell>
          <cell r="C210" t="str">
            <v>四川</v>
          </cell>
          <cell r="D210">
            <v>2016</v>
          </cell>
          <cell r="E210">
            <v>0.49299999999999999</v>
          </cell>
        </row>
        <row r="211">
          <cell r="A211" t="str">
            <v>5200002016</v>
          </cell>
          <cell r="B211">
            <v>520000</v>
          </cell>
          <cell r="C211" t="str">
            <v>贵州</v>
          </cell>
          <cell r="D211">
            <v>2016</v>
          </cell>
          <cell r="E211">
            <v>0.45600000000000002</v>
          </cell>
        </row>
        <row r="212">
          <cell r="A212" t="str">
            <v>5300002016</v>
          </cell>
          <cell r="B212">
            <v>530000</v>
          </cell>
          <cell r="C212" t="str">
            <v>云南</v>
          </cell>
          <cell r="D212">
            <v>2016</v>
          </cell>
          <cell r="E212">
            <v>0.44600000000000001</v>
          </cell>
        </row>
        <row r="213">
          <cell r="A213" t="str">
            <v>5400002016</v>
          </cell>
          <cell r="B213">
            <v>540000</v>
          </cell>
          <cell r="C213" t="str">
            <v>西藏</v>
          </cell>
          <cell r="D213">
            <v>2016</v>
          </cell>
          <cell r="E213">
            <v>0.316</v>
          </cell>
        </row>
        <row r="214">
          <cell r="A214" t="str">
            <v>6100002016</v>
          </cell>
          <cell r="B214">
            <v>610000</v>
          </cell>
          <cell r="C214" t="str">
            <v>陕西</v>
          </cell>
          <cell r="D214">
            <v>2016</v>
          </cell>
          <cell r="E214">
            <v>0.56399999999999995</v>
          </cell>
        </row>
        <row r="215">
          <cell r="A215" t="str">
            <v>6200002016</v>
          </cell>
          <cell r="B215">
            <v>620000</v>
          </cell>
          <cell r="C215" t="str">
            <v>甘肃</v>
          </cell>
          <cell r="D215">
            <v>2016</v>
          </cell>
          <cell r="E215">
            <v>0.46100000000000002</v>
          </cell>
        </row>
        <row r="216">
          <cell r="A216" t="str">
            <v>6300002016</v>
          </cell>
          <cell r="B216">
            <v>630000</v>
          </cell>
          <cell r="C216" t="str">
            <v>青海</v>
          </cell>
          <cell r="D216">
            <v>2016</v>
          </cell>
          <cell r="E216">
            <v>0.52600000000000002</v>
          </cell>
        </row>
        <row r="217">
          <cell r="A217" t="str">
            <v>6400002016</v>
          </cell>
          <cell r="B217">
            <v>640000</v>
          </cell>
          <cell r="C217" t="str">
            <v>宁夏</v>
          </cell>
          <cell r="D217">
            <v>2016</v>
          </cell>
          <cell r="E217">
            <v>0.58699999999999997</v>
          </cell>
        </row>
        <row r="218">
          <cell r="A218" t="str">
            <v>6500002016</v>
          </cell>
          <cell r="B218">
            <v>650000</v>
          </cell>
          <cell r="C218" t="str">
            <v>新疆</v>
          </cell>
          <cell r="D218">
            <v>2016</v>
          </cell>
          <cell r="E218">
            <v>0.504</v>
          </cell>
        </row>
        <row r="219">
          <cell r="A219" t="str">
            <v>1100002017</v>
          </cell>
          <cell r="B219">
            <v>110000</v>
          </cell>
          <cell r="C219" t="str">
            <v>北京</v>
          </cell>
          <cell r="D219">
            <v>2017</v>
          </cell>
          <cell r="E219">
            <v>0.87</v>
          </cell>
        </row>
        <row r="220">
          <cell r="A220" t="str">
            <v>1200002017</v>
          </cell>
          <cell r="B220">
            <v>120000</v>
          </cell>
          <cell r="C220" t="str">
            <v>天津</v>
          </cell>
          <cell r="D220">
            <v>2017</v>
          </cell>
          <cell r="E220">
            <v>0.91600000000000004</v>
          </cell>
        </row>
        <row r="221">
          <cell r="A221" t="str">
            <v>1300002017</v>
          </cell>
          <cell r="B221">
            <v>130000</v>
          </cell>
          <cell r="C221" t="str">
            <v>河北</v>
          </cell>
          <cell r="D221">
            <v>2017</v>
          </cell>
          <cell r="E221">
            <v>0.55700000000000005</v>
          </cell>
        </row>
        <row r="222">
          <cell r="A222" t="str">
            <v>1400002017</v>
          </cell>
          <cell r="B222">
            <v>140000</v>
          </cell>
          <cell r="C222" t="str">
            <v>山西</v>
          </cell>
          <cell r="D222">
            <v>2017</v>
          </cell>
          <cell r="E222">
            <v>0.58599999999999997</v>
          </cell>
        </row>
        <row r="223">
          <cell r="A223" t="str">
            <v>1500002017</v>
          </cell>
          <cell r="B223">
            <v>150000</v>
          </cell>
          <cell r="C223" t="str">
            <v>内蒙古</v>
          </cell>
          <cell r="D223">
            <v>2017</v>
          </cell>
          <cell r="E223">
            <v>0.64600000000000002</v>
          </cell>
        </row>
        <row r="224">
          <cell r="A224" t="str">
            <v>2100002017</v>
          </cell>
          <cell r="B224">
            <v>210000</v>
          </cell>
          <cell r="C224" t="str">
            <v>辽宁</v>
          </cell>
          <cell r="D224">
            <v>2017</v>
          </cell>
          <cell r="E224">
            <v>0.68400000000000005</v>
          </cell>
        </row>
        <row r="225">
          <cell r="A225" t="str">
            <v>2200002017</v>
          </cell>
          <cell r="B225">
            <v>220000</v>
          </cell>
          <cell r="C225" t="str">
            <v>吉林</v>
          </cell>
          <cell r="D225">
            <v>2017</v>
          </cell>
          <cell r="E225">
            <v>0.59699999999999998</v>
          </cell>
        </row>
        <row r="226">
          <cell r="A226" t="str">
            <v>2300002017</v>
          </cell>
          <cell r="B226">
            <v>230000</v>
          </cell>
          <cell r="C226" t="str">
            <v>黑龙江</v>
          </cell>
          <cell r="D226">
            <v>2017</v>
          </cell>
          <cell r="E226">
            <v>0.61899999999999999</v>
          </cell>
        </row>
        <row r="227">
          <cell r="A227" t="str">
            <v>3100002017</v>
          </cell>
          <cell r="B227">
            <v>310000</v>
          </cell>
          <cell r="C227" t="str">
            <v>上海</v>
          </cell>
          <cell r="D227">
            <v>2017</v>
          </cell>
          <cell r="E227">
            <v>0.86</v>
          </cell>
        </row>
        <row r="228">
          <cell r="A228" t="str">
            <v>3200002017</v>
          </cell>
          <cell r="B228">
            <v>320000</v>
          </cell>
          <cell r="C228" t="str">
            <v>江苏</v>
          </cell>
          <cell r="D228">
            <v>2017</v>
          </cell>
          <cell r="E228">
            <v>0.70199999999999996</v>
          </cell>
        </row>
        <row r="229">
          <cell r="A229" t="str">
            <v>3300002017</v>
          </cell>
          <cell r="B229">
            <v>330000</v>
          </cell>
          <cell r="C229" t="str">
            <v>浙江</v>
          </cell>
          <cell r="D229">
            <v>2017</v>
          </cell>
          <cell r="E229">
            <v>0.623</v>
          </cell>
        </row>
        <row r="230">
          <cell r="A230" t="str">
            <v>3400002017</v>
          </cell>
          <cell r="B230">
            <v>340000</v>
          </cell>
          <cell r="C230" t="str">
            <v>安徽</v>
          </cell>
          <cell r="D230">
            <v>2017</v>
          </cell>
          <cell r="E230">
            <v>0.55200000000000005</v>
          </cell>
        </row>
        <row r="231">
          <cell r="A231" t="str">
            <v>3500002017</v>
          </cell>
          <cell r="B231">
            <v>350000</v>
          </cell>
          <cell r="C231" t="str">
            <v>福建</v>
          </cell>
          <cell r="D231">
            <v>2017</v>
          </cell>
          <cell r="E231">
            <v>0.65800000000000003</v>
          </cell>
        </row>
        <row r="232">
          <cell r="A232" t="str">
            <v>3600002017</v>
          </cell>
          <cell r="B232">
            <v>360000</v>
          </cell>
          <cell r="C232" t="str">
            <v>江西</v>
          </cell>
          <cell r="D232">
            <v>2017</v>
          </cell>
          <cell r="E232">
            <v>0.55700000000000005</v>
          </cell>
        </row>
        <row r="233">
          <cell r="A233" t="str">
            <v>3700002017</v>
          </cell>
          <cell r="B233">
            <v>370000</v>
          </cell>
          <cell r="C233" t="str">
            <v>山东</v>
          </cell>
          <cell r="D233">
            <v>2017</v>
          </cell>
          <cell r="E233">
            <v>0.60399999999999998</v>
          </cell>
        </row>
        <row r="234">
          <cell r="A234" t="str">
            <v>4100002017</v>
          </cell>
          <cell r="B234">
            <v>410000</v>
          </cell>
          <cell r="C234" t="str">
            <v>河南</v>
          </cell>
          <cell r="D234">
            <v>2017</v>
          </cell>
          <cell r="E234">
            <v>0.50600000000000001</v>
          </cell>
        </row>
        <row r="235">
          <cell r="A235" t="str">
            <v>4200002017</v>
          </cell>
          <cell r="B235">
            <v>420000</v>
          </cell>
          <cell r="C235" t="str">
            <v>湖北</v>
          </cell>
          <cell r="D235">
            <v>2017</v>
          </cell>
          <cell r="E235">
            <v>0.59899999999999998</v>
          </cell>
        </row>
        <row r="236">
          <cell r="A236" t="str">
            <v>4300002017</v>
          </cell>
          <cell r="B236">
            <v>430000</v>
          </cell>
          <cell r="C236" t="str">
            <v>湖南</v>
          </cell>
          <cell r="D236">
            <v>2017</v>
          </cell>
          <cell r="E236">
            <v>0.54600000000000004</v>
          </cell>
        </row>
        <row r="237">
          <cell r="A237" t="str">
            <v>4400002017</v>
          </cell>
          <cell r="B237">
            <v>440000</v>
          </cell>
          <cell r="C237" t="str">
            <v>广东</v>
          </cell>
          <cell r="D237">
            <v>2017</v>
          </cell>
          <cell r="E237">
            <v>0.70699999999999996</v>
          </cell>
        </row>
        <row r="238">
          <cell r="A238" t="str">
            <v>4500002017</v>
          </cell>
          <cell r="B238">
            <v>450000</v>
          </cell>
          <cell r="C238" t="str">
            <v>广西</v>
          </cell>
          <cell r="D238">
            <v>2017</v>
          </cell>
          <cell r="E238">
            <v>0.50600000000000001</v>
          </cell>
        </row>
        <row r="239">
          <cell r="A239" t="str">
            <v>4600002017</v>
          </cell>
          <cell r="B239">
            <v>460000</v>
          </cell>
          <cell r="C239" t="str">
            <v>海南</v>
          </cell>
          <cell r="D239">
            <v>2017</v>
          </cell>
          <cell r="E239">
            <v>0.55300000000000005</v>
          </cell>
        </row>
        <row r="240">
          <cell r="A240" t="str">
            <v>5000002017</v>
          </cell>
          <cell r="B240">
            <v>500000</v>
          </cell>
          <cell r="C240" t="str">
            <v>重庆</v>
          </cell>
          <cell r="D240">
            <v>2017</v>
          </cell>
          <cell r="E240">
            <v>0.65</v>
          </cell>
        </row>
        <row r="241">
          <cell r="A241" t="str">
            <v>5100002017</v>
          </cell>
          <cell r="B241">
            <v>510000</v>
          </cell>
          <cell r="C241" t="str">
            <v>四川</v>
          </cell>
          <cell r="D241">
            <v>2017</v>
          </cell>
          <cell r="E241">
            <v>0.50900000000000001</v>
          </cell>
        </row>
        <row r="242">
          <cell r="A242" t="str">
            <v>5200002017</v>
          </cell>
          <cell r="B242">
            <v>520000</v>
          </cell>
          <cell r="C242" t="str">
            <v>贵州</v>
          </cell>
          <cell r="D242">
            <v>2017</v>
          </cell>
          <cell r="E242">
            <v>0.47799999999999998</v>
          </cell>
        </row>
        <row r="243">
          <cell r="A243" t="str">
            <v>5300002017</v>
          </cell>
          <cell r="B243">
            <v>530000</v>
          </cell>
          <cell r="C243" t="str">
            <v>云南</v>
          </cell>
          <cell r="D243">
            <v>2017</v>
          </cell>
          <cell r="E243">
            <v>0.46300000000000002</v>
          </cell>
        </row>
        <row r="244">
          <cell r="A244" t="str">
            <v>5400002017</v>
          </cell>
          <cell r="B244">
            <v>540000</v>
          </cell>
          <cell r="C244" t="str">
            <v>西藏</v>
          </cell>
          <cell r="D244">
            <v>2017</v>
          </cell>
          <cell r="E244">
            <v>0.33400000000000002</v>
          </cell>
        </row>
        <row r="245">
          <cell r="A245" t="str">
            <v>6100002017</v>
          </cell>
          <cell r="B245">
            <v>610000</v>
          </cell>
          <cell r="C245" t="str">
            <v>陕西</v>
          </cell>
          <cell r="D245">
            <v>2017</v>
          </cell>
          <cell r="E245">
            <v>0.58099999999999996</v>
          </cell>
        </row>
        <row r="246">
          <cell r="A246" t="str">
            <v>6200002017</v>
          </cell>
          <cell r="B246">
            <v>620000</v>
          </cell>
          <cell r="C246" t="str">
            <v>甘肃</v>
          </cell>
          <cell r="D246">
            <v>2017</v>
          </cell>
          <cell r="E246">
            <v>0.48099999999999998</v>
          </cell>
        </row>
        <row r="247">
          <cell r="A247" t="str">
            <v>6300002017</v>
          </cell>
          <cell r="B247">
            <v>630000</v>
          </cell>
          <cell r="C247" t="str">
            <v>青海</v>
          </cell>
          <cell r="D247">
            <v>2017</v>
          </cell>
          <cell r="E247">
            <v>0.54200000000000004</v>
          </cell>
        </row>
        <row r="248">
          <cell r="A248" t="str">
            <v>6400002017</v>
          </cell>
          <cell r="B248">
            <v>640000</v>
          </cell>
          <cell r="C248" t="str">
            <v>宁夏</v>
          </cell>
          <cell r="D248">
            <v>2017</v>
          </cell>
          <cell r="E248">
            <v>0.61</v>
          </cell>
        </row>
        <row r="249">
          <cell r="A249" t="str">
            <v>6500002017</v>
          </cell>
          <cell r="B249">
            <v>650000</v>
          </cell>
          <cell r="C249" t="str">
            <v>新疆</v>
          </cell>
          <cell r="D249">
            <v>2017</v>
          </cell>
          <cell r="E249">
            <v>0.51900000000000002</v>
          </cell>
        </row>
        <row r="250">
          <cell r="A250" t="str">
            <v>1100002018</v>
          </cell>
          <cell r="B250">
            <v>110000</v>
          </cell>
          <cell r="C250" t="str">
            <v>北京</v>
          </cell>
          <cell r="D250">
            <v>2018</v>
          </cell>
          <cell r="E250">
            <v>0.871</v>
          </cell>
        </row>
        <row r="251">
          <cell r="A251" t="str">
            <v>1200002018</v>
          </cell>
          <cell r="B251">
            <v>120000</v>
          </cell>
          <cell r="C251" t="str">
            <v>天津</v>
          </cell>
          <cell r="D251">
            <v>2018</v>
          </cell>
          <cell r="E251">
            <v>0.93799999999999994</v>
          </cell>
        </row>
        <row r="252">
          <cell r="A252" t="str">
            <v>1300002018</v>
          </cell>
          <cell r="B252">
            <v>130000</v>
          </cell>
          <cell r="C252" t="str">
            <v>河北</v>
          </cell>
          <cell r="D252">
            <v>2018</v>
          </cell>
          <cell r="E252">
            <v>0.57299999999999995</v>
          </cell>
        </row>
        <row r="253">
          <cell r="A253" t="str">
            <v>1400002018</v>
          </cell>
          <cell r="B253">
            <v>140000</v>
          </cell>
          <cell r="C253" t="str">
            <v>山西</v>
          </cell>
          <cell r="D253">
            <v>2018</v>
          </cell>
          <cell r="E253">
            <v>0.59899999999999998</v>
          </cell>
        </row>
        <row r="254">
          <cell r="A254" t="str">
            <v>1500002018</v>
          </cell>
          <cell r="B254">
            <v>150000</v>
          </cell>
          <cell r="C254" t="str">
            <v>内蒙古</v>
          </cell>
          <cell r="D254">
            <v>2018</v>
          </cell>
          <cell r="E254">
            <v>0.65500000000000003</v>
          </cell>
        </row>
        <row r="255">
          <cell r="A255" t="str">
            <v>2100002018</v>
          </cell>
          <cell r="B255">
            <v>210000</v>
          </cell>
          <cell r="C255" t="str">
            <v>辽宁</v>
          </cell>
          <cell r="D255">
            <v>2018</v>
          </cell>
          <cell r="E255">
            <v>0.69199999999999995</v>
          </cell>
        </row>
        <row r="256">
          <cell r="A256" t="str">
            <v>2200002018</v>
          </cell>
          <cell r="B256">
            <v>220000</v>
          </cell>
          <cell r="C256" t="str">
            <v>吉林</v>
          </cell>
          <cell r="D256">
            <v>2018</v>
          </cell>
          <cell r="E256">
            <v>0.60899999999999999</v>
          </cell>
        </row>
        <row r="257">
          <cell r="A257" t="str">
            <v>2300002018</v>
          </cell>
          <cell r="B257">
            <v>230000</v>
          </cell>
          <cell r="C257" t="str">
            <v>黑龙江</v>
          </cell>
          <cell r="D257">
            <v>2018</v>
          </cell>
          <cell r="E257">
            <v>0.63500000000000001</v>
          </cell>
        </row>
        <row r="258">
          <cell r="A258" t="str">
            <v>3100002018</v>
          </cell>
          <cell r="B258">
            <v>310000</v>
          </cell>
          <cell r="C258" t="str">
            <v>上海</v>
          </cell>
          <cell r="D258">
            <v>2018</v>
          </cell>
          <cell r="E258">
            <v>0.86299999999999999</v>
          </cell>
        </row>
        <row r="259">
          <cell r="A259" t="str">
            <v>3200002018</v>
          </cell>
          <cell r="B259">
            <v>320000</v>
          </cell>
          <cell r="C259" t="str">
            <v>江苏</v>
          </cell>
          <cell r="D259">
            <v>2018</v>
          </cell>
          <cell r="E259">
            <v>0.71199999999999997</v>
          </cell>
        </row>
        <row r="260">
          <cell r="A260" t="str">
            <v>3300002018</v>
          </cell>
          <cell r="B260">
            <v>330000</v>
          </cell>
          <cell r="C260" t="str">
            <v>浙江</v>
          </cell>
          <cell r="D260">
            <v>2018</v>
          </cell>
          <cell r="E260">
            <v>0.63</v>
          </cell>
        </row>
        <row r="261">
          <cell r="A261" t="str">
            <v>3400002018</v>
          </cell>
          <cell r="B261">
            <v>340000</v>
          </cell>
          <cell r="C261" t="str">
            <v>安徽</v>
          </cell>
          <cell r="D261">
            <v>2018</v>
          </cell>
          <cell r="E261">
            <v>0.56899999999999995</v>
          </cell>
        </row>
        <row r="262">
          <cell r="A262" t="str">
            <v>3500002018</v>
          </cell>
          <cell r="B262">
            <v>350000</v>
          </cell>
          <cell r="C262" t="str">
            <v>福建</v>
          </cell>
          <cell r="D262">
            <v>2018</v>
          </cell>
          <cell r="E262">
            <v>0.67</v>
          </cell>
        </row>
        <row r="263">
          <cell r="A263" t="str">
            <v>3600002018</v>
          </cell>
          <cell r="B263">
            <v>360000</v>
          </cell>
          <cell r="C263" t="str">
            <v>江西</v>
          </cell>
          <cell r="D263">
            <v>2018</v>
          </cell>
          <cell r="E263">
            <v>0.57299999999999995</v>
          </cell>
        </row>
        <row r="264">
          <cell r="A264" t="str">
            <v>3700002018</v>
          </cell>
          <cell r="B264">
            <v>370000</v>
          </cell>
          <cell r="C264" t="str">
            <v>山东</v>
          </cell>
          <cell r="D264">
            <v>2018</v>
          </cell>
          <cell r="E264">
            <v>0.61</v>
          </cell>
        </row>
        <row r="265">
          <cell r="A265" t="str">
            <v>4100002018</v>
          </cell>
          <cell r="B265">
            <v>410000</v>
          </cell>
          <cell r="C265" t="str">
            <v>河南</v>
          </cell>
          <cell r="D265">
            <v>2018</v>
          </cell>
          <cell r="E265">
            <v>0.52200000000000002</v>
          </cell>
        </row>
        <row r="266">
          <cell r="A266" t="str">
            <v>4200002018</v>
          </cell>
          <cell r="B266">
            <v>420000</v>
          </cell>
          <cell r="C266" t="str">
            <v>湖北</v>
          </cell>
          <cell r="D266">
            <v>2018</v>
          </cell>
          <cell r="E266">
            <v>0.61</v>
          </cell>
        </row>
        <row r="267">
          <cell r="A267" t="str">
            <v>4300002018</v>
          </cell>
          <cell r="B267">
            <v>430000</v>
          </cell>
          <cell r="C267" t="str">
            <v>湖南</v>
          </cell>
          <cell r="D267">
            <v>2018</v>
          </cell>
          <cell r="E267">
            <v>0.56100000000000005</v>
          </cell>
        </row>
        <row r="268">
          <cell r="A268" t="str">
            <v>4400002018</v>
          </cell>
          <cell r="B268">
            <v>440000</v>
          </cell>
          <cell r="C268" t="str">
            <v>广东</v>
          </cell>
          <cell r="D268">
            <v>2018</v>
          </cell>
          <cell r="E268">
            <v>0.71799999999999997</v>
          </cell>
        </row>
        <row r="269">
          <cell r="A269" t="str">
            <v>4500002018</v>
          </cell>
          <cell r="B269">
            <v>450000</v>
          </cell>
          <cell r="C269" t="str">
            <v>广西</v>
          </cell>
          <cell r="D269">
            <v>2018</v>
          </cell>
          <cell r="E269">
            <v>0.51800000000000002</v>
          </cell>
        </row>
        <row r="270">
          <cell r="A270" t="str">
            <v>4600002018</v>
          </cell>
          <cell r="B270">
            <v>460000</v>
          </cell>
          <cell r="C270" t="str">
            <v>海南</v>
          </cell>
          <cell r="D270">
            <v>2018</v>
          </cell>
          <cell r="E270">
            <v>0.56200000000000006</v>
          </cell>
        </row>
        <row r="271">
          <cell r="A271" t="str">
            <v>5000002018</v>
          </cell>
          <cell r="B271">
            <v>500000</v>
          </cell>
          <cell r="C271" t="str">
            <v>重庆</v>
          </cell>
          <cell r="D271">
            <v>2018</v>
          </cell>
          <cell r="E271">
            <v>0.66500000000000004</v>
          </cell>
        </row>
        <row r="272">
          <cell r="A272" t="str">
            <v>5100002018</v>
          </cell>
          <cell r="B272">
            <v>510000</v>
          </cell>
          <cell r="C272" t="str">
            <v>四川</v>
          </cell>
          <cell r="D272">
            <v>2018</v>
          </cell>
          <cell r="E272">
            <v>0.52400000000000002</v>
          </cell>
        </row>
        <row r="273">
          <cell r="A273" t="str">
            <v>5200002018</v>
          </cell>
          <cell r="B273">
            <v>520000</v>
          </cell>
          <cell r="C273" t="str">
            <v>贵州</v>
          </cell>
          <cell r="D273">
            <v>2018</v>
          </cell>
          <cell r="E273">
            <v>0.495</v>
          </cell>
        </row>
        <row r="274">
          <cell r="A274" t="str">
            <v>5300002018</v>
          </cell>
          <cell r="B274">
            <v>530000</v>
          </cell>
          <cell r="C274" t="str">
            <v>云南</v>
          </cell>
          <cell r="D274">
            <v>2018</v>
          </cell>
          <cell r="E274">
            <v>0.47399999999999998</v>
          </cell>
        </row>
        <row r="275">
          <cell r="A275" t="str">
            <v>5400002018</v>
          </cell>
          <cell r="B275">
            <v>540000</v>
          </cell>
          <cell r="C275" t="str">
            <v>西藏</v>
          </cell>
          <cell r="D275">
            <v>2018</v>
          </cell>
          <cell r="E275">
            <v>0.33800000000000002</v>
          </cell>
        </row>
        <row r="276">
          <cell r="A276" t="str">
            <v>6100002018</v>
          </cell>
          <cell r="B276">
            <v>610000</v>
          </cell>
          <cell r="C276" t="str">
            <v>陕西</v>
          </cell>
          <cell r="D276">
            <v>2018</v>
          </cell>
          <cell r="E276">
            <v>0.59699999999999998</v>
          </cell>
        </row>
        <row r="277">
          <cell r="A277" t="str">
            <v>6200002018</v>
          </cell>
          <cell r="B277">
            <v>620000</v>
          </cell>
          <cell r="C277" t="str">
            <v>甘肃</v>
          </cell>
          <cell r="D277">
            <v>2018</v>
          </cell>
          <cell r="E277">
            <v>0.497</v>
          </cell>
        </row>
        <row r="278">
          <cell r="A278" t="str">
            <v>6300002018</v>
          </cell>
          <cell r="B278">
            <v>630000</v>
          </cell>
          <cell r="C278" t="str">
            <v>青海</v>
          </cell>
          <cell r="D278">
            <v>2018</v>
          </cell>
          <cell r="E278">
            <v>0.56000000000000005</v>
          </cell>
        </row>
        <row r="279">
          <cell r="A279" t="str">
            <v>6400002018</v>
          </cell>
          <cell r="B279">
            <v>640000</v>
          </cell>
          <cell r="C279" t="str">
            <v>宁夏</v>
          </cell>
          <cell r="D279">
            <v>2018</v>
          </cell>
          <cell r="E279">
            <v>0.622</v>
          </cell>
        </row>
        <row r="280">
          <cell r="A280" t="str">
            <v>6500002018</v>
          </cell>
          <cell r="B280">
            <v>650000</v>
          </cell>
          <cell r="C280" t="str">
            <v>新疆</v>
          </cell>
          <cell r="D280">
            <v>2018</v>
          </cell>
          <cell r="E280">
            <v>0.54</v>
          </cell>
        </row>
        <row r="281">
          <cell r="A281" t="str">
            <v>1100002019</v>
          </cell>
          <cell r="B281">
            <v>110000</v>
          </cell>
          <cell r="C281" t="str">
            <v>北京</v>
          </cell>
          <cell r="D281">
            <v>2019</v>
          </cell>
          <cell r="E281">
            <v>0.874</v>
          </cell>
        </row>
        <row r="282">
          <cell r="A282" t="str">
            <v>1200002019</v>
          </cell>
          <cell r="B282">
            <v>120000</v>
          </cell>
          <cell r="C282" t="str">
            <v>天津</v>
          </cell>
          <cell r="D282">
            <v>2019</v>
          </cell>
          <cell r="E282">
            <v>0.84299999999999997</v>
          </cell>
        </row>
        <row r="283">
          <cell r="A283" t="str">
            <v>1300002019</v>
          </cell>
          <cell r="B283">
            <v>130000</v>
          </cell>
          <cell r="C283" t="str">
            <v>河北</v>
          </cell>
          <cell r="D283">
            <v>2019</v>
          </cell>
          <cell r="E283">
            <v>0.58799999999999997</v>
          </cell>
        </row>
        <row r="284">
          <cell r="A284" t="str">
            <v>1400002019</v>
          </cell>
          <cell r="B284">
            <v>140000</v>
          </cell>
          <cell r="C284" t="str">
            <v>山西</v>
          </cell>
          <cell r="D284">
            <v>2019</v>
          </cell>
          <cell r="E284">
            <v>0.61299999999999999</v>
          </cell>
        </row>
        <row r="285">
          <cell r="A285" t="str">
            <v>1500002019</v>
          </cell>
          <cell r="B285">
            <v>150000</v>
          </cell>
          <cell r="C285" t="str">
            <v>内蒙古</v>
          </cell>
          <cell r="D285">
            <v>2019</v>
          </cell>
          <cell r="E285">
            <v>0.66500000000000004</v>
          </cell>
        </row>
        <row r="286">
          <cell r="A286" t="str">
            <v>2100002019</v>
          </cell>
          <cell r="B286">
            <v>210000</v>
          </cell>
          <cell r="C286" t="str">
            <v>辽宁</v>
          </cell>
          <cell r="D286">
            <v>2019</v>
          </cell>
          <cell r="E286">
            <v>0.69299999999999995</v>
          </cell>
        </row>
        <row r="287">
          <cell r="A287" t="str">
            <v>2200002019</v>
          </cell>
          <cell r="B287">
            <v>220000</v>
          </cell>
          <cell r="C287" t="str">
            <v>吉林</v>
          </cell>
          <cell r="D287">
            <v>2019</v>
          </cell>
          <cell r="E287">
            <v>0.61599999999999999</v>
          </cell>
        </row>
        <row r="288">
          <cell r="A288" t="str">
            <v>2300002019</v>
          </cell>
          <cell r="B288">
            <v>230000</v>
          </cell>
          <cell r="C288" t="str">
            <v>黑龙江</v>
          </cell>
          <cell r="D288">
            <v>2019</v>
          </cell>
          <cell r="E288">
            <v>0.64600000000000002</v>
          </cell>
        </row>
        <row r="289">
          <cell r="A289" t="str">
            <v>3100002019</v>
          </cell>
          <cell r="B289">
            <v>310000</v>
          </cell>
          <cell r="C289" t="str">
            <v>上海</v>
          </cell>
          <cell r="D289">
            <v>2019</v>
          </cell>
          <cell r="E289">
            <v>0.86399999999999999</v>
          </cell>
        </row>
        <row r="290">
          <cell r="A290" t="str">
            <v>3200002019</v>
          </cell>
          <cell r="B290">
            <v>320000</v>
          </cell>
          <cell r="C290" t="str">
            <v>江苏</v>
          </cell>
          <cell r="D290">
            <v>2019</v>
          </cell>
          <cell r="E290">
            <v>0.72499999999999998</v>
          </cell>
        </row>
        <row r="291">
          <cell r="A291" t="str">
            <v>3300002019</v>
          </cell>
          <cell r="B291">
            <v>330000</v>
          </cell>
          <cell r="C291" t="str">
            <v>浙江</v>
          </cell>
          <cell r="D291">
            <v>2019</v>
          </cell>
          <cell r="E291">
            <v>0.64200000000000002</v>
          </cell>
        </row>
        <row r="292">
          <cell r="A292" t="str">
            <v>3400002019</v>
          </cell>
          <cell r="B292">
            <v>340000</v>
          </cell>
          <cell r="C292" t="str">
            <v>安徽</v>
          </cell>
          <cell r="D292">
            <v>2019</v>
          </cell>
          <cell r="E292">
            <v>0.58299999999999996</v>
          </cell>
        </row>
        <row r="293">
          <cell r="A293" t="str">
            <v>3500002019</v>
          </cell>
          <cell r="B293">
            <v>350000</v>
          </cell>
          <cell r="C293" t="str">
            <v>福建</v>
          </cell>
          <cell r="D293">
            <v>2019</v>
          </cell>
          <cell r="E293">
            <v>0.67900000000000005</v>
          </cell>
        </row>
        <row r="294">
          <cell r="A294" t="str">
            <v>3600002019</v>
          </cell>
          <cell r="B294">
            <v>360000</v>
          </cell>
          <cell r="C294" t="str">
            <v>江西</v>
          </cell>
          <cell r="D294">
            <v>2019</v>
          </cell>
          <cell r="E294">
            <v>0.59099999999999997</v>
          </cell>
        </row>
        <row r="295">
          <cell r="A295" t="str">
            <v>3700002019</v>
          </cell>
          <cell r="B295">
            <v>370000</v>
          </cell>
          <cell r="C295" t="str">
            <v>山东</v>
          </cell>
          <cell r="D295">
            <v>2019</v>
          </cell>
          <cell r="E295">
            <v>0.61299999999999999</v>
          </cell>
        </row>
        <row r="296">
          <cell r="A296" t="str">
            <v>4100002019</v>
          </cell>
          <cell r="B296">
            <v>410000</v>
          </cell>
          <cell r="C296" t="str">
            <v>河南</v>
          </cell>
          <cell r="D296">
            <v>2019</v>
          </cell>
          <cell r="E296">
            <v>0.54</v>
          </cell>
        </row>
        <row r="297">
          <cell r="A297" t="str">
            <v>4200002019</v>
          </cell>
          <cell r="B297">
            <v>420000</v>
          </cell>
          <cell r="C297" t="str">
            <v>湖北</v>
          </cell>
          <cell r="D297">
            <v>2019</v>
          </cell>
          <cell r="E297">
            <v>0.61799999999999999</v>
          </cell>
        </row>
        <row r="298">
          <cell r="A298" t="str">
            <v>4300002019</v>
          </cell>
          <cell r="B298">
            <v>430000</v>
          </cell>
          <cell r="C298" t="str">
            <v>湖南</v>
          </cell>
          <cell r="D298">
            <v>2019</v>
          </cell>
          <cell r="E298">
            <v>0.57399999999999995</v>
          </cell>
        </row>
        <row r="299">
          <cell r="A299" t="str">
            <v>4400002019</v>
          </cell>
          <cell r="B299">
            <v>440000</v>
          </cell>
          <cell r="C299" t="str">
            <v>广东</v>
          </cell>
          <cell r="D299">
            <v>2019</v>
          </cell>
          <cell r="E299">
            <v>0.72699999999999998</v>
          </cell>
        </row>
        <row r="300">
          <cell r="A300" t="str">
            <v>4500002019</v>
          </cell>
          <cell r="B300">
            <v>450000</v>
          </cell>
          <cell r="C300" t="str">
            <v>广西</v>
          </cell>
          <cell r="D300">
            <v>2019</v>
          </cell>
          <cell r="E300">
            <v>0.53</v>
          </cell>
        </row>
        <row r="301">
          <cell r="A301" t="str">
            <v>4600002019</v>
          </cell>
          <cell r="B301">
            <v>460000</v>
          </cell>
          <cell r="C301" t="str">
            <v>海南</v>
          </cell>
          <cell r="D301">
            <v>2019</v>
          </cell>
          <cell r="E301">
            <v>0.59399999999999997</v>
          </cell>
        </row>
        <row r="302">
          <cell r="A302" t="str">
            <v>5000002019</v>
          </cell>
          <cell r="B302">
            <v>500000</v>
          </cell>
          <cell r="C302" t="str">
            <v>重庆</v>
          </cell>
          <cell r="D302">
            <v>2019</v>
          </cell>
          <cell r="E302">
            <v>0.68200000000000005</v>
          </cell>
        </row>
        <row r="303">
          <cell r="A303" t="str">
            <v>5100002019</v>
          </cell>
          <cell r="B303">
            <v>510000</v>
          </cell>
          <cell r="C303" t="str">
            <v>四川</v>
          </cell>
          <cell r="D303">
            <v>2019</v>
          </cell>
          <cell r="E303">
            <v>0.53900000000000003</v>
          </cell>
        </row>
        <row r="304">
          <cell r="A304" t="str">
            <v>5200002019</v>
          </cell>
          <cell r="B304">
            <v>520000</v>
          </cell>
          <cell r="C304" t="str">
            <v>贵州</v>
          </cell>
          <cell r="D304">
            <v>2019</v>
          </cell>
          <cell r="E304">
            <v>0.51500000000000001</v>
          </cell>
        </row>
        <row r="305">
          <cell r="A305" t="str">
            <v>5300002019</v>
          </cell>
          <cell r="B305">
            <v>530000</v>
          </cell>
          <cell r="C305" t="str">
            <v>云南</v>
          </cell>
          <cell r="D305">
            <v>2019</v>
          </cell>
          <cell r="E305">
            <v>0.48699999999999999</v>
          </cell>
        </row>
        <row r="306">
          <cell r="A306" t="str">
            <v>5400002019</v>
          </cell>
          <cell r="B306">
            <v>540000</v>
          </cell>
          <cell r="C306" t="str">
            <v>西藏</v>
          </cell>
          <cell r="D306">
            <v>2019</v>
          </cell>
          <cell r="E306">
            <v>0.34499999999999997</v>
          </cell>
        </row>
        <row r="307">
          <cell r="A307" t="str">
            <v>6100002019</v>
          </cell>
          <cell r="B307">
            <v>610000</v>
          </cell>
          <cell r="C307" t="str">
            <v>陕西</v>
          </cell>
          <cell r="D307">
            <v>2019</v>
          </cell>
          <cell r="E307">
            <v>0.61299999999999999</v>
          </cell>
        </row>
        <row r="308">
          <cell r="A308" t="str">
            <v>6200002019</v>
          </cell>
          <cell r="B308">
            <v>620000</v>
          </cell>
          <cell r="C308" t="str">
            <v>甘肃</v>
          </cell>
          <cell r="D308">
            <v>2019</v>
          </cell>
          <cell r="E308">
            <v>0.50700000000000001</v>
          </cell>
        </row>
        <row r="309">
          <cell r="A309" t="str">
            <v>6300002019</v>
          </cell>
          <cell r="B309">
            <v>630000</v>
          </cell>
          <cell r="C309" t="str">
            <v>青海</v>
          </cell>
          <cell r="D309">
            <v>2019</v>
          </cell>
          <cell r="E309">
            <v>0.57199999999999995</v>
          </cell>
        </row>
        <row r="310">
          <cell r="A310" t="str">
            <v>6400002019</v>
          </cell>
          <cell r="B310">
            <v>640000</v>
          </cell>
          <cell r="C310" t="str">
            <v>宁夏</v>
          </cell>
          <cell r="D310">
            <v>2019</v>
          </cell>
          <cell r="E310">
            <v>0.63600000000000001</v>
          </cell>
        </row>
        <row r="311">
          <cell r="A311" t="str">
            <v>6500002019</v>
          </cell>
          <cell r="B311">
            <v>650000</v>
          </cell>
          <cell r="C311" t="str">
            <v>新疆</v>
          </cell>
          <cell r="D311">
            <v>2019</v>
          </cell>
          <cell r="E311">
            <v>0.55500000000000005</v>
          </cell>
        </row>
        <row r="312">
          <cell r="A312" t="str">
            <v>1100002020</v>
          </cell>
          <cell r="B312">
            <v>110000</v>
          </cell>
          <cell r="C312" t="str">
            <v>北京</v>
          </cell>
          <cell r="D312">
            <v>2020</v>
          </cell>
          <cell r="E312">
            <v>0.875</v>
          </cell>
        </row>
        <row r="313">
          <cell r="A313" t="str">
            <v>1200002020</v>
          </cell>
          <cell r="B313">
            <v>120000</v>
          </cell>
          <cell r="C313" t="str">
            <v>天津</v>
          </cell>
          <cell r="D313">
            <v>2020</v>
          </cell>
          <cell r="E313">
            <v>0.84699999999999998</v>
          </cell>
        </row>
        <row r="314">
          <cell r="A314" t="str">
            <v>1300002020</v>
          </cell>
          <cell r="B314">
            <v>130000</v>
          </cell>
          <cell r="C314" t="str">
            <v>河北</v>
          </cell>
          <cell r="D314">
            <v>2020</v>
          </cell>
          <cell r="E314">
            <v>0.60099999999999998</v>
          </cell>
        </row>
        <row r="315">
          <cell r="A315" t="str">
            <v>1400002020</v>
          </cell>
          <cell r="B315">
            <v>140000</v>
          </cell>
          <cell r="C315" t="str">
            <v>山西</v>
          </cell>
          <cell r="D315">
            <v>2020</v>
          </cell>
          <cell r="E315">
            <v>0.625</v>
          </cell>
        </row>
        <row r="316">
          <cell r="A316" t="str">
            <v>1500002020</v>
          </cell>
          <cell r="B316">
            <v>150000</v>
          </cell>
          <cell r="C316" t="str">
            <v>内蒙古</v>
          </cell>
          <cell r="D316">
            <v>2020</v>
          </cell>
          <cell r="E316">
            <v>0.67500000000000004</v>
          </cell>
        </row>
        <row r="317">
          <cell r="A317" t="str">
            <v>2100002020</v>
          </cell>
          <cell r="B317">
            <v>210000</v>
          </cell>
          <cell r="C317" t="str">
            <v>辽宁</v>
          </cell>
          <cell r="D317">
            <v>2020</v>
          </cell>
          <cell r="E317">
            <v>0.72199999999999998</v>
          </cell>
        </row>
        <row r="318">
          <cell r="A318" t="str">
            <v>2200002020</v>
          </cell>
          <cell r="B318">
            <v>220000</v>
          </cell>
          <cell r="C318" t="str">
            <v>吉林</v>
          </cell>
          <cell r="D318">
            <v>2020</v>
          </cell>
          <cell r="E318">
            <v>0.626</v>
          </cell>
        </row>
        <row r="319">
          <cell r="A319" t="str">
            <v>2300002020</v>
          </cell>
          <cell r="B319">
            <v>230000</v>
          </cell>
          <cell r="C319" t="str">
            <v>黑龙江</v>
          </cell>
          <cell r="D319">
            <v>2020</v>
          </cell>
          <cell r="E319">
            <v>0.65600000000000003</v>
          </cell>
        </row>
        <row r="320">
          <cell r="A320" t="str">
            <v>3100002020</v>
          </cell>
          <cell r="B320">
            <v>310000</v>
          </cell>
          <cell r="C320" t="str">
            <v>上海</v>
          </cell>
          <cell r="D320">
            <v>2020</v>
          </cell>
          <cell r="E320">
            <v>0.89300000000000002</v>
          </cell>
        </row>
        <row r="321">
          <cell r="A321" t="str">
            <v>3200002020</v>
          </cell>
          <cell r="B321">
            <v>320000</v>
          </cell>
          <cell r="C321" t="str">
            <v>江苏</v>
          </cell>
          <cell r="D321">
            <v>2020</v>
          </cell>
          <cell r="E321">
            <v>0.73399999999999999</v>
          </cell>
        </row>
        <row r="322">
          <cell r="A322" t="str">
            <v>3300002020</v>
          </cell>
          <cell r="B322">
            <v>330000</v>
          </cell>
          <cell r="C322" t="str">
            <v>浙江</v>
          </cell>
          <cell r="D322">
            <v>2020</v>
          </cell>
          <cell r="E322">
            <v>0.72</v>
          </cell>
        </row>
        <row r="323">
          <cell r="A323" t="str">
            <v>3400002020</v>
          </cell>
          <cell r="B323">
            <v>340000</v>
          </cell>
          <cell r="C323" t="str">
            <v>安徽</v>
          </cell>
          <cell r="D323">
            <v>2020</v>
          </cell>
          <cell r="E323">
            <v>0.58299999999999996</v>
          </cell>
        </row>
        <row r="324">
          <cell r="A324" t="str">
            <v>3500002020</v>
          </cell>
          <cell r="B324">
            <v>350000</v>
          </cell>
          <cell r="C324" t="str">
            <v>福建</v>
          </cell>
          <cell r="D324">
            <v>2020</v>
          </cell>
          <cell r="E324">
            <v>0.68700000000000006</v>
          </cell>
        </row>
        <row r="325">
          <cell r="A325" t="str">
            <v>3600002020</v>
          </cell>
          <cell r="B325">
            <v>360000</v>
          </cell>
          <cell r="C325" t="str">
            <v>江西</v>
          </cell>
          <cell r="D325">
            <v>2020</v>
          </cell>
          <cell r="E325">
            <v>0.60399999999999998</v>
          </cell>
        </row>
        <row r="326">
          <cell r="A326" t="str">
            <v>3700002020</v>
          </cell>
          <cell r="B326">
            <v>370000</v>
          </cell>
          <cell r="C326" t="str">
            <v>山东</v>
          </cell>
          <cell r="D326">
            <v>2020</v>
          </cell>
          <cell r="E326">
            <v>0.63100000000000001</v>
          </cell>
        </row>
        <row r="327">
          <cell r="A327" t="str">
            <v>4100002020</v>
          </cell>
          <cell r="B327">
            <v>410000</v>
          </cell>
          <cell r="C327" t="str">
            <v>河南</v>
          </cell>
          <cell r="D327">
            <v>2020</v>
          </cell>
          <cell r="E327">
            <v>0.55400000000000005</v>
          </cell>
        </row>
        <row r="328">
          <cell r="A328" t="str">
            <v>4200002020</v>
          </cell>
          <cell r="B328">
            <v>420000</v>
          </cell>
          <cell r="C328" t="str">
            <v>湖北</v>
          </cell>
          <cell r="D328">
            <v>2020</v>
          </cell>
          <cell r="E328">
            <v>0.63200000000000001</v>
          </cell>
        </row>
        <row r="329">
          <cell r="A329" t="str">
            <v>4300002020</v>
          </cell>
          <cell r="B329">
            <v>430000</v>
          </cell>
          <cell r="C329" t="str">
            <v>湖南</v>
          </cell>
          <cell r="D329">
            <v>2020</v>
          </cell>
          <cell r="E329">
            <v>0.58799999999999997</v>
          </cell>
        </row>
        <row r="330">
          <cell r="A330" t="str">
            <v>4400002020</v>
          </cell>
          <cell r="B330">
            <v>440000</v>
          </cell>
          <cell r="C330" t="str">
            <v>广东</v>
          </cell>
          <cell r="D330">
            <v>2020</v>
          </cell>
          <cell r="E330">
            <v>0.74199999999999999</v>
          </cell>
        </row>
        <row r="331">
          <cell r="A331" t="str">
            <v>4500002020</v>
          </cell>
          <cell r="B331">
            <v>450000</v>
          </cell>
          <cell r="C331" t="str">
            <v>广西</v>
          </cell>
          <cell r="D331">
            <v>2020</v>
          </cell>
          <cell r="E331">
            <v>0.54200000000000004</v>
          </cell>
        </row>
        <row r="332">
          <cell r="A332" t="str">
            <v>4600002020</v>
          </cell>
          <cell r="B332">
            <v>460000</v>
          </cell>
          <cell r="C332" t="str">
            <v>海南</v>
          </cell>
          <cell r="D332">
            <v>2020</v>
          </cell>
          <cell r="E332">
            <v>0.60299999999999998</v>
          </cell>
        </row>
        <row r="333">
          <cell r="A333" t="str">
            <v>5000002020</v>
          </cell>
          <cell r="B333">
            <v>500000</v>
          </cell>
          <cell r="C333" t="str">
            <v>重庆</v>
          </cell>
          <cell r="D333">
            <v>2020</v>
          </cell>
          <cell r="E333">
            <v>0.69499999999999995</v>
          </cell>
        </row>
        <row r="334">
          <cell r="A334" t="str">
            <v>5100002020</v>
          </cell>
          <cell r="B334">
            <v>510000</v>
          </cell>
          <cell r="C334" t="str">
            <v>四川</v>
          </cell>
          <cell r="D334">
            <v>2020</v>
          </cell>
          <cell r="E334">
            <v>0.56699999999999995</v>
          </cell>
        </row>
        <row r="335">
          <cell r="A335" t="str">
            <v>5200002020</v>
          </cell>
          <cell r="B335">
            <v>520000</v>
          </cell>
          <cell r="C335" t="str">
            <v>贵州</v>
          </cell>
          <cell r="D335">
            <v>2020</v>
          </cell>
          <cell r="E335">
            <v>0.53200000000000003</v>
          </cell>
        </row>
        <row r="336">
          <cell r="A336" t="str">
            <v>5300002020</v>
          </cell>
          <cell r="B336">
            <v>530000</v>
          </cell>
          <cell r="C336" t="str">
            <v>云南</v>
          </cell>
          <cell r="D336">
            <v>2020</v>
          </cell>
          <cell r="E336">
            <v>0.5</v>
          </cell>
        </row>
        <row r="337">
          <cell r="A337" t="str">
            <v>5400002020</v>
          </cell>
          <cell r="B337">
            <v>540000</v>
          </cell>
          <cell r="C337" t="str">
            <v>西藏</v>
          </cell>
          <cell r="D337">
            <v>2020</v>
          </cell>
          <cell r="E337">
            <v>0.35699999999999998</v>
          </cell>
        </row>
        <row r="338">
          <cell r="A338" t="str">
            <v>6100002020</v>
          </cell>
          <cell r="B338">
            <v>610000</v>
          </cell>
          <cell r="C338" t="str">
            <v>陕西</v>
          </cell>
          <cell r="D338">
            <v>2020</v>
          </cell>
          <cell r="E338">
            <v>0.627</v>
          </cell>
        </row>
        <row r="339">
          <cell r="A339" t="str">
            <v>6200002020</v>
          </cell>
          <cell r="B339">
            <v>620000</v>
          </cell>
          <cell r="C339" t="str">
            <v>甘肃</v>
          </cell>
          <cell r="D339">
            <v>2020</v>
          </cell>
          <cell r="E339">
            <v>0.52200000000000002</v>
          </cell>
        </row>
        <row r="340">
          <cell r="A340" t="str">
            <v>6300002020</v>
          </cell>
          <cell r="B340">
            <v>630000</v>
          </cell>
          <cell r="C340" t="str">
            <v>青海</v>
          </cell>
          <cell r="D340">
            <v>2020</v>
          </cell>
          <cell r="E340">
            <v>0.6</v>
          </cell>
        </row>
        <row r="341">
          <cell r="A341" t="str">
            <v>6400002020</v>
          </cell>
          <cell r="B341">
            <v>640000</v>
          </cell>
          <cell r="C341" t="str">
            <v>宁夏</v>
          </cell>
          <cell r="D341">
            <v>2020</v>
          </cell>
          <cell r="E341">
            <v>0.64900000000000002</v>
          </cell>
        </row>
        <row r="342">
          <cell r="A342" t="str">
            <v>6500002020</v>
          </cell>
          <cell r="B342">
            <v>650000</v>
          </cell>
          <cell r="C342" t="str">
            <v>新疆</v>
          </cell>
          <cell r="D342">
            <v>2020</v>
          </cell>
          <cell r="E342">
            <v>0.56499999999999995</v>
          </cell>
        </row>
        <row r="343">
          <cell r="A343" t="str">
            <v>1100002021</v>
          </cell>
          <cell r="B343">
            <v>110000</v>
          </cell>
          <cell r="C343" t="str">
            <v>北京</v>
          </cell>
          <cell r="D343">
            <v>2021</v>
          </cell>
          <cell r="E343">
            <v>0.875</v>
          </cell>
        </row>
        <row r="344">
          <cell r="A344" t="str">
            <v>1200002021</v>
          </cell>
          <cell r="B344">
            <v>120000</v>
          </cell>
          <cell r="C344" t="str">
            <v>天津</v>
          </cell>
          <cell r="D344">
            <v>2021</v>
          </cell>
          <cell r="E344">
            <v>0.84899999999999998</v>
          </cell>
        </row>
        <row r="345">
          <cell r="A345" t="str">
            <v>1300002021</v>
          </cell>
          <cell r="B345">
            <v>130000</v>
          </cell>
          <cell r="C345" t="str">
            <v>河北</v>
          </cell>
          <cell r="D345">
            <v>2021</v>
          </cell>
          <cell r="E345">
            <v>0.61099999999999999</v>
          </cell>
        </row>
        <row r="346">
          <cell r="A346" t="str">
            <v>1400002021</v>
          </cell>
          <cell r="B346">
            <v>140000</v>
          </cell>
          <cell r="C346" t="str">
            <v>山西</v>
          </cell>
          <cell r="D346">
            <v>2021</v>
          </cell>
          <cell r="E346">
            <v>0.63400000000000001</v>
          </cell>
        </row>
        <row r="347">
          <cell r="A347" t="str">
            <v>1500002021</v>
          </cell>
          <cell r="B347">
            <v>150000</v>
          </cell>
          <cell r="C347" t="str">
            <v>内蒙古</v>
          </cell>
          <cell r="D347">
            <v>2021</v>
          </cell>
          <cell r="E347">
            <v>0.68200000000000005</v>
          </cell>
        </row>
        <row r="348">
          <cell r="A348" t="str">
            <v>2100002021</v>
          </cell>
          <cell r="B348">
            <v>210000</v>
          </cell>
          <cell r="C348" t="str">
            <v>辽宁</v>
          </cell>
          <cell r="D348">
            <v>2021</v>
          </cell>
          <cell r="E348">
            <v>0.72799999999999998</v>
          </cell>
        </row>
        <row r="349">
          <cell r="A349" t="str">
            <v>2200002021</v>
          </cell>
          <cell r="B349">
            <v>220000</v>
          </cell>
          <cell r="C349" t="str">
            <v>吉林</v>
          </cell>
          <cell r="D349">
            <v>2021</v>
          </cell>
          <cell r="E349">
            <v>0.63400000000000001</v>
          </cell>
        </row>
        <row r="350">
          <cell r="A350" t="str">
            <v>2300002021</v>
          </cell>
          <cell r="B350">
            <v>230000</v>
          </cell>
          <cell r="C350" t="str">
            <v>黑龙江</v>
          </cell>
          <cell r="D350">
            <v>2021</v>
          </cell>
          <cell r="E350">
            <v>0.65700000000000003</v>
          </cell>
        </row>
        <row r="351">
          <cell r="A351" t="str">
            <v>3100002021</v>
          </cell>
          <cell r="B351">
            <v>310000</v>
          </cell>
          <cell r="C351" t="str">
            <v>上海</v>
          </cell>
          <cell r="D351">
            <v>2021</v>
          </cell>
        </row>
        <row r="352">
          <cell r="A352" t="str">
            <v>3200002021</v>
          </cell>
          <cell r="B352">
            <v>320000</v>
          </cell>
          <cell r="C352" t="str">
            <v>江苏</v>
          </cell>
          <cell r="D352">
            <v>2021</v>
          </cell>
          <cell r="E352">
            <v>0.73899999999999999</v>
          </cell>
        </row>
        <row r="353">
          <cell r="A353" t="str">
            <v>3300002021</v>
          </cell>
          <cell r="B353">
            <v>330000</v>
          </cell>
          <cell r="C353" t="str">
            <v>浙江</v>
          </cell>
          <cell r="D353">
            <v>2021</v>
          </cell>
          <cell r="E353">
            <v>0.72699999999999998</v>
          </cell>
        </row>
        <row r="354">
          <cell r="A354" t="str">
            <v>3400002021</v>
          </cell>
          <cell r="B354">
            <v>340000</v>
          </cell>
          <cell r="C354" t="str">
            <v>安徽</v>
          </cell>
          <cell r="D354">
            <v>2021</v>
          </cell>
          <cell r="E354">
            <v>0.59399999999999997</v>
          </cell>
        </row>
        <row r="355">
          <cell r="A355" t="str">
            <v>3500002021</v>
          </cell>
          <cell r="B355">
            <v>350000</v>
          </cell>
          <cell r="C355" t="str">
            <v>福建</v>
          </cell>
          <cell r="D355">
            <v>2021</v>
          </cell>
          <cell r="E355">
            <v>0.69699999999999995</v>
          </cell>
        </row>
        <row r="356">
          <cell r="A356" t="str">
            <v>3600002021</v>
          </cell>
          <cell r="B356">
            <v>360000</v>
          </cell>
          <cell r="C356" t="str">
            <v>江西</v>
          </cell>
          <cell r="D356">
            <v>2021</v>
          </cell>
          <cell r="E356">
            <v>0.61499999999999999</v>
          </cell>
        </row>
        <row r="357">
          <cell r="A357" t="str">
            <v>3700002021</v>
          </cell>
          <cell r="B357">
            <v>370000</v>
          </cell>
          <cell r="C357" t="str">
            <v>山东</v>
          </cell>
          <cell r="D357">
            <v>2021</v>
          </cell>
        </row>
        <row r="358">
          <cell r="A358" t="str">
            <v>4100002021</v>
          </cell>
          <cell r="B358">
            <v>410000</v>
          </cell>
          <cell r="C358" t="str">
            <v>河南</v>
          </cell>
          <cell r="D358">
            <v>2021</v>
          </cell>
          <cell r="E358">
            <v>0.56499999999999995</v>
          </cell>
        </row>
        <row r="359">
          <cell r="A359" t="str">
            <v>4200002021</v>
          </cell>
          <cell r="B359">
            <v>420000</v>
          </cell>
          <cell r="C359" t="str">
            <v>湖北</v>
          </cell>
          <cell r="D359">
            <v>2021</v>
          </cell>
          <cell r="E359">
            <v>0.64100000000000001</v>
          </cell>
        </row>
        <row r="360">
          <cell r="A360" t="str">
            <v>4300002021</v>
          </cell>
          <cell r="B360">
            <v>430000</v>
          </cell>
          <cell r="C360" t="str">
            <v>湖南</v>
          </cell>
          <cell r="D360">
            <v>2021</v>
          </cell>
          <cell r="E360">
            <v>0.59699999999999998</v>
          </cell>
        </row>
        <row r="361">
          <cell r="A361" t="str">
            <v>4400002021</v>
          </cell>
          <cell r="B361">
            <v>440000</v>
          </cell>
          <cell r="C361" t="str">
            <v>广东</v>
          </cell>
          <cell r="D361">
            <v>2021</v>
          </cell>
          <cell r="E361">
            <v>0.746</v>
          </cell>
        </row>
        <row r="362">
          <cell r="A362" t="str">
            <v>4500002021</v>
          </cell>
          <cell r="B362">
            <v>450000</v>
          </cell>
          <cell r="C362" t="str">
            <v>广西</v>
          </cell>
          <cell r="D362">
            <v>2021</v>
          </cell>
          <cell r="E362">
            <v>0.55100000000000005</v>
          </cell>
        </row>
        <row r="363">
          <cell r="A363" t="str">
            <v>4600002021</v>
          </cell>
          <cell r="B363">
            <v>460000</v>
          </cell>
          <cell r="C363" t="str">
            <v>海南</v>
          </cell>
          <cell r="D363">
            <v>2021</v>
          </cell>
        </row>
        <row r="364">
          <cell r="A364" t="str">
            <v>5000002021</v>
          </cell>
          <cell r="B364">
            <v>500000</v>
          </cell>
          <cell r="C364" t="str">
            <v>重庆</v>
          </cell>
          <cell r="D364">
            <v>2021</v>
          </cell>
          <cell r="E364">
            <v>0.70299999999999996</v>
          </cell>
        </row>
        <row r="365">
          <cell r="A365" t="str">
            <v>5100002021</v>
          </cell>
          <cell r="B365">
            <v>510000</v>
          </cell>
          <cell r="C365" t="str">
            <v>四川</v>
          </cell>
          <cell r="D365">
            <v>2021</v>
          </cell>
          <cell r="E365">
            <v>0.57799999999999996</v>
          </cell>
        </row>
        <row r="366">
          <cell r="A366" t="str">
            <v>5200002021</v>
          </cell>
          <cell r="B366">
            <v>520000</v>
          </cell>
          <cell r="C366" t="str">
            <v>贵州</v>
          </cell>
          <cell r="D366">
            <v>2021</v>
          </cell>
          <cell r="E366">
            <v>0.54300000000000004</v>
          </cell>
        </row>
        <row r="367">
          <cell r="A367" t="str">
            <v>5300002021</v>
          </cell>
          <cell r="B367">
            <v>530000</v>
          </cell>
          <cell r="C367" t="str">
            <v>云南</v>
          </cell>
          <cell r="D367">
            <v>2021</v>
          </cell>
          <cell r="E367">
            <v>0.51</v>
          </cell>
        </row>
        <row r="368">
          <cell r="A368" t="str">
            <v>5400002021</v>
          </cell>
          <cell r="B368">
            <v>540000</v>
          </cell>
          <cell r="C368" t="str">
            <v>西藏</v>
          </cell>
          <cell r="D368">
            <v>2021</v>
          </cell>
          <cell r="E368">
            <v>0.36599999999999999</v>
          </cell>
        </row>
        <row r="369">
          <cell r="A369" t="str">
            <v>6100002021</v>
          </cell>
          <cell r="B369">
            <v>610000</v>
          </cell>
          <cell r="C369" t="str">
            <v>陕西</v>
          </cell>
          <cell r="D369">
            <v>2021</v>
          </cell>
          <cell r="E369">
            <v>0.63600000000000001</v>
          </cell>
        </row>
        <row r="370">
          <cell r="A370" t="str">
            <v>6200002021</v>
          </cell>
          <cell r="B370">
            <v>620000</v>
          </cell>
          <cell r="C370" t="str">
            <v>甘肃</v>
          </cell>
          <cell r="D370">
            <v>2021</v>
          </cell>
          <cell r="E370">
            <v>0.53300000000000003</v>
          </cell>
        </row>
        <row r="371">
          <cell r="A371" t="str">
            <v>6300002021</v>
          </cell>
          <cell r="B371">
            <v>630000</v>
          </cell>
          <cell r="C371" t="str">
            <v>青海</v>
          </cell>
          <cell r="D371">
            <v>2021</v>
          </cell>
          <cell r="E371">
            <v>0.61</v>
          </cell>
        </row>
        <row r="372">
          <cell r="A372" t="str">
            <v>6400002021</v>
          </cell>
          <cell r="B372">
            <v>640000</v>
          </cell>
          <cell r="C372" t="str">
            <v>宁夏</v>
          </cell>
          <cell r="D372">
            <v>2021</v>
          </cell>
          <cell r="E372">
            <v>0.66</v>
          </cell>
        </row>
        <row r="373">
          <cell r="A373" t="str">
            <v>6500002021</v>
          </cell>
          <cell r="B373">
            <v>650000</v>
          </cell>
          <cell r="C373" t="str">
            <v>新疆</v>
          </cell>
          <cell r="D373">
            <v>2021</v>
          </cell>
          <cell r="E373">
            <v>0.57199999999999995</v>
          </cell>
        </row>
      </sheetData>
      <sheetData sheetId="3">
        <row r="1">
          <cell r="A1" t="str">
            <v>no</v>
          </cell>
          <cell r="B1" t="str">
            <v>行政区划代码</v>
          </cell>
          <cell r="C1" t="str">
            <v>year</v>
          </cell>
          <cell r="D1" t="str">
            <v>地区</v>
          </cell>
          <cell r="E1" t="str">
            <v>provcd</v>
          </cell>
          <cell r="F1" t="str">
            <v>所属地域</v>
          </cell>
          <cell r="G1" t="str">
            <v>长江经济带</v>
          </cell>
          <cell r="H1" t="str">
            <v>经度</v>
          </cell>
          <cell r="I1" t="str">
            <v>纬度</v>
          </cell>
          <cell r="J1" t="str">
            <v>urbanization</v>
          </cell>
          <cell r="K1" t="str">
            <v>provinceno</v>
          </cell>
          <cell r="L1" t="str">
            <v>mean_urban</v>
          </cell>
        </row>
        <row r="2">
          <cell r="A2" t="str">
            <v>1100002000</v>
          </cell>
          <cell r="B2">
            <v>110000</v>
          </cell>
          <cell r="C2">
            <v>2000</v>
          </cell>
          <cell r="D2" t="str">
            <v>北京市</v>
          </cell>
          <cell r="E2" t="str">
            <v>北京市</v>
          </cell>
          <cell r="F2" t="str">
            <v>东部</v>
          </cell>
          <cell r="G2">
            <v>0</v>
          </cell>
          <cell r="H2">
            <v>116.407526</v>
          </cell>
          <cell r="I2">
            <v>39.904029999999999</v>
          </cell>
          <cell r="J2">
            <v>0.77539999999999998</v>
          </cell>
          <cell r="K2">
            <v>110000</v>
          </cell>
          <cell r="L2">
            <v>0.77539999999999998</v>
          </cell>
        </row>
        <row r="3">
          <cell r="A3" t="str">
            <v>1100002001</v>
          </cell>
          <cell r="B3">
            <v>110000</v>
          </cell>
          <cell r="C3">
            <v>2001</v>
          </cell>
          <cell r="D3" t="str">
            <v>北京市</v>
          </cell>
          <cell r="E3" t="str">
            <v>北京市</v>
          </cell>
          <cell r="F3" t="str">
            <v>东部</v>
          </cell>
          <cell r="G3">
            <v>0</v>
          </cell>
          <cell r="H3">
            <v>116.407526</v>
          </cell>
          <cell r="I3">
            <v>39.904029999999999</v>
          </cell>
          <cell r="J3">
            <v>0.78059999999999996</v>
          </cell>
          <cell r="K3">
            <v>110000</v>
          </cell>
          <cell r="L3">
            <v>0.78059999999999996</v>
          </cell>
        </row>
        <row r="4">
          <cell r="A4" t="str">
            <v>1100002002</v>
          </cell>
          <cell r="B4">
            <v>110000</v>
          </cell>
          <cell r="C4">
            <v>2002</v>
          </cell>
          <cell r="D4" t="str">
            <v>北京市</v>
          </cell>
          <cell r="E4" t="str">
            <v>北京市</v>
          </cell>
          <cell r="F4" t="str">
            <v>东部</v>
          </cell>
          <cell r="G4">
            <v>0</v>
          </cell>
          <cell r="H4">
            <v>116.407526</v>
          </cell>
          <cell r="I4">
            <v>39.904029999999999</v>
          </cell>
          <cell r="J4">
            <v>0.78559999999999997</v>
          </cell>
          <cell r="K4">
            <v>110000</v>
          </cell>
          <cell r="L4">
            <v>0.78559999999999997</v>
          </cell>
        </row>
        <row r="5">
          <cell r="A5" t="str">
            <v>1100002003</v>
          </cell>
          <cell r="B5">
            <v>110000</v>
          </cell>
          <cell r="C5">
            <v>2003</v>
          </cell>
          <cell r="D5" t="str">
            <v>北京市</v>
          </cell>
          <cell r="E5" t="str">
            <v>北京市</v>
          </cell>
          <cell r="F5" t="str">
            <v>东部</v>
          </cell>
          <cell r="G5">
            <v>0</v>
          </cell>
          <cell r="H5">
            <v>116.407526</v>
          </cell>
          <cell r="I5">
            <v>39.904029999999999</v>
          </cell>
          <cell r="J5">
            <v>0.79069999999999996</v>
          </cell>
          <cell r="K5">
            <v>110000</v>
          </cell>
          <cell r="L5">
            <v>0.79069999999999996</v>
          </cell>
        </row>
        <row r="6">
          <cell r="A6" t="str">
            <v>1100002004</v>
          </cell>
          <cell r="B6">
            <v>110000</v>
          </cell>
          <cell r="C6">
            <v>2004</v>
          </cell>
          <cell r="D6" t="str">
            <v>北京市</v>
          </cell>
          <cell r="E6" t="str">
            <v>北京市</v>
          </cell>
          <cell r="F6" t="str">
            <v>东部</v>
          </cell>
          <cell r="G6">
            <v>0</v>
          </cell>
          <cell r="H6">
            <v>116.407526</v>
          </cell>
          <cell r="I6">
            <v>39.904029999999999</v>
          </cell>
          <cell r="J6">
            <v>0.79520000000000002</v>
          </cell>
          <cell r="K6">
            <v>110000</v>
          </cell>
          <cell r="L6">
            <v>0.79520000000000002</v>
          </cell>
        </row>
        <row r="7">
          <cell r="A7" t="str">
            <v>1100002005</v>
          </cell>
          <cell r="B7">
            <v>110000</v>
          </cell>
          <cell r="C7">
            <v>2005</v>
          </cell>
          <cell r="D7" t="str">
            <v>北京市</v>
          </cell>
          <cell r="E7" t="str">
            <v>北京市</v>
          </cell>
          <cell r="F7" t="str">
            <v>东部</v>
          </cell>
          <cell r="G7">
            <v>0</v>
          </cell>
          <cell r="H7">
            <v>116.407526</v>
          </cell>
          <cell r="I7">
            <v>39.904029999999999</v>
          </cell>
          <cell r="J7">
            <v>0.83620000000000005</v>
          </cell>
          <cell r="K7">
            <v>110000</v>
          </cell>
          <cell r="L7">
            <v>0.83620000000000005</v>
          </cell>
        </row>
        <row r="8">
          <cell r="A8" t="str">
            <v>1100002006</v>
          </cell>
          <cell r="B8">
            <v>110000</v>
          </cell>
          <cell r="C8">
            <v>2006</v>
          </cell>
          <cell r="D8" t="str">
            <v>北京市</v>
          </cell>
          <cell r="E8" t="str">
            <v>北京市</v>
          </cell>
          <cell r="F8" t="str">
            <v>东部</v>
          </cell>
          <cell r="G8">
            <v>0</v>
          </cell>
          <cell r="H8">
            <v>116.407526</v>
          </cell>
          <cell r="I8">
            <v>39.904029999999999</v>
          </cell>
          <cell r="J8">
            <v>0.84330000000000005</v>
          </cell>
          <cell r="K8">
            <v>110000</v>
          </cell>
          <cell r="L8">
            <v>0.84330000000000005</v>
          </cell>
        </row>
        <row r="9">
          <cell r="A9" t="str">
            <v>1100002007</v>
          </cell>
          <cell r="B9">
            <v>110000</v>
          </cell>
          <cell r="C9">
            <v>2007</v>
          </cell>
          <cell r="D9" t="str">
            <v>北京市</v>
          </cell>
          <cell r="E9" t="str">
            <v>北京市</v>
          </cell>
          <cell r="F9" t="str">
            <v>东部</v>
          </cell>
          <cell r="G9">
            <v>0</v>
          </cell>
          <cell r="H9">
            <v>116.407526</v>
          </cell>
          <cell r="I9">
            <v>39.904029999999999</v>
          </cell>
          <cell r="J9">
            <v>0.84499999999999997</v>
          </cell>
          <cell r="K9">
            <v>110000</v>
          </cell>
          <cell r="L9">
            <v>0.84499999999999997</v>
          </cell>
        </row>
        <row r="10">
          <cell r="A10" t="str">
            <v>1100002008</v>
          </cell>
          <cell r="B10">
            <v>110000</v>
          </cell>
          <cell r="C10">
            <v>2008</v>
          </cell>
          <cell r="D10" t="str">
            <v>北京市</v>
          </cell>
          <cell r="E10" t="str">
            <v>北京市</v>
          </cell>
          <cell r="F10" t="str">
            <v>东部</v>
          </cell>
          <cell r="G10">
            <v>0</v>
          </cell>
          <cell r="H10">
            <v>116.407526</v>
          </cell>
          <cell r="I10">
            <v>39.904029999999999</v>
          </cell>
          <cell r="J10">
            <v>0.84899999999999998</v>
          </cell>
          <cell r="K10">
            <v>110000</v>
          </cell>
          <cell r="L10">
            <v>0.84899999999999998</v>
          </cell>
        </row>
        <row r="11">
          <cell r="A11" t="str">
            <v>1100002009</v>
          </cell>
          <cell r="B11">
            <v>110000</v>
          </cell>
          <cell r="C11">
            <v>2009</v>
          </cell>
          <cell r="D11" t="str">
            <v>北京市</v>
          </cell>
          <cell r="E11" t="str">
            <v>北京市</v>
          </cell>
          <cell r="F11" t="str">
            <v>东部</v>
          </cell>
          <cell r="G11">
            <v>0</v>
          </cell>
          <cell r="H11">
            <v>116.407526</v>
          </cell>
          <cell r="I11">
            <v>39.904029999999999</v>
          </cell>
          <cell r="J11">
            <v>0.85009999999999997</v>
          </cell>
          <cell r="K11">
            <v>110000</v>
          </cell>
          <cell r="L11">
            <v>0.85009999999999997</v>
          </cell>
        </row>
        <row r="12">
          <cell r="A12" t="str">
            <v>1100002010</v>
          </cell>
          <cell r="B12">
            <v>110000</v>
          </cell>
          <cell r="C12">
            <v>2010</v>
          </cell>
          <cell r="D12" t="str">
            <v>北京市</v>
          </cell>
          <cell r="E12" t="str">
            <v>北京市</v>
          </cell>
          <cell r="F12" t="str">
            <v>东部</v>
          </cell>
          <cell r="G12">
            <v>0</v>
          </cell>
          <cell r="H12">
            <v>116.407526</v>
          </cell>
          <cell r="I12">
            <v>39.904029999999999</v>
          </cell>
          <cell r="J12">
            <v>0.85960000000000003</v>
          </cell>
          <cell r="K12">
            <v>110000</v>
          </cell>
          <cell r="L12">
            <v>0.85960000000000003</v>
          </cell>
        </row>
        <row r="13">
          <cell r="A13" t="str">
            <v>1100002011</v>
          </cell>
          <cell r="B13">
            <v>110000</v>
          </cell>
          <cell r="C13">
            <v>2011</v>
          </cell>
          <cell r="D13" t="str">
            <v>北京市</v>
          </cell>
          <cell r="E13" t="str">
            <v>北京市</v>
          </cell>
          <cell r="F13" t="str">
            <v>东部</v>
          </cell>
          <cell r="G13">
            <v>0</v>
          </cell>
          <cell r="H13">
            <v>116.407526</v>
          </cell>
          <cell r="I13">
            <v>39.904029999999999</v>
          </cell>
          <cell r="J13">
            <v>0.86229999999999996</v>
          </cell>
          <cell r="K13">
            <v>110000</v>
          </cell>
          <cell r="L13">
            <v>0.86229999999999996</v>
          </cell>
        </row>
        <row r="14">
          <cell r="A14" t="str">
            <v>1100002012</v>
          </cell>
          <cell r="B14">
            <v>110000</v>
          </cell>
          <cell r="C14">
            <v>2012</v>
          </cell>
          <cell r="D14" t="str">
            <v>北京市</v>
          </cell>
          <cell r="E14" t="str">
            <v>北京市</v>
          </cell>
          <cell r="F14" t="str">
            <v>东部</v>
          </cell>
          <cell r="G14">
            <v>0</v>
          </cell>
          <cell r="H14">
            <v>116.407526</v>
          </cell>
          <cell r="I14">
            <v>39.904029999999999</v>
          </cell>
          <cell r="J14">
            <v>0.86199999999999999</v>
          </cell>
          <cell r="K14">
            <v>110000</v>
          </cell>
          <cell r="L14">
            <v>0.86199999999999999</v>
          </cell>
        </row>
        <row r="15">
          <cell r="A15" t="str">
            <v>1100002013</v>
          </cell>
          <cell r="B15">
            <v>110000</v>
          </cell>
          <cell r="C15">
            <v>2013</v>
          </cell>
          <cell r="D15" t="str">
            <v>北京市</v>
          </cell>
          <cell r="E15" t="str">
            <v>北京市</v>
          </cell>
          <cell r="F15" t="str">
            <v>东部</v>
          </cell>
          <cell r="G15">
            <v>0</v>
          </cell>
          <cell r="H15">
            <v>116.407526</v>
          </cell>
          <cell r="I15">
            <v>39.904029999999999</v>
          </cell>
          <cell r="J15">
            <v>0.86299999999999999</v>
          </cell>
          <cell r="K15">
            <v>110000</v>
          </cell>
          <cell r="L15">
            <v>0.86299999999999999</v>
          </cell>
        </row>
        <row r="16">
          <cell r="A16" t="str">
            <v>1100002014</v>
          </cell>
          <cell r="B16">
            <v>110000</v>
          </cell>
          <cell r="C16">
            <v>2014</v>
          </cell>
          <cell r="D16" t="str">
            <v>北京市</v>
          </cell>
          <cell r="E16" t="str">
            <v>北京市</v>
          </cell>
          <cell r="F16" t="str">
            <v>东部</v>
          </cell>
          <cell r="G16">
            <v>0</v>
          </cell>
          <cell r="H16">
            <v>116.407526</v>
          </cell>
          <cell r="I16">
            <v>39.904029999999999</v>
          </cell>
          <cell r="J16">
            <v>0.86399999999999999</v>
          </cell>
          <cell r="K16">
            <v>110000</v>
          </cell>
          <cell r="L16">
            <v>0.86399999999999999</v>
          </cell>
        </row>
        <row r="17">
          <cell r="A17" t="str">
            <v>1100002015</v>
          </cell>
          <cell r="B17">
            <v>110000</v>
          </cell>
          <cell r="C17">
            <v>2015</v>
          </cell>
          <cell r="D17" t="str">
            <v>北京市</v>
          </cell>
          <cell r="E17" t="str">
            <v>北京市</v>
          </cell>
          <cell r="F17" t="str">
            <v>东部</v>
          </cell>
          <cell r="G17">
            <v>0</v>
          </cell>
          <cell r="H17">
            <v>116.407526</v>
          </cell>
          <cell r="I17">
            <v>39.904029999999999</v>
          </cell>
          <cell r="J17">
            <v>0.86509999999999998</v>
          </cell>
          <cell r="K17">
            <v>110000</v>
          </cell>
          <cell r="L17">
            <v>0.86509999999999998</v>
          </cell>
        </row>
        <row r="18">
          <cell r="A18" t="str">
            <v>1100002016</v>
          </cell>
          <cell r="B18">
            <v>110000</v>
          </cell>
          <cell r="C18">
            <v>2016</v>
          </cell>
          <cell r="D18" t="str">
            <v>北京市</v>
          </cell>
          <cell r="E18" t="str">
            <v>北京市</v>
          </cell>
          <cell r="F18" t="str">
            <v>东部</v>
          </cell>
          <cell r="G18">
            <v>0</v>
          </cell>
          <cell r="H18">
            <v>116.407526</v>
          </cell>
          <cell r="I18">
            <v>39.904029999999999</v>
          </cell>
          <cell r="J18">
            <v>0.86499999999999999</v>
          </cell>
          <cell r="K18">
            <v>110000</v>
          </cell>
          <cell r="L18">
            <v>0.86499999999999999</v>
          </cell>
        </row>
        <row r="19">
          <cell r="A19" t="str">
            <v>1100002017</v>
          </cell>
          <cell r="B19">
            <v>110000</v>
          </cell>
          <cell r="C19">
            <v>2017</v>
          </cell>
          <cell r="D19" t="str">
            <v>北京市</v>
          </cell>
          <cell r="E19" t="str">
            <v>北京市</v>
          </cell>
          <cell r="F19" t="str">
            <v>东部</v>
          </cell>
          <cell r="G19">
            <v>0</v>
          </cell>
          <cell r="H19">
            <v>116.407526</v>
          </cell>
          <cell r="I19">
            <v>39.904029999999999</v>
          </cell>
          <cell r="J19">
            <v>0.86450000000000005</v>
          </cell>
          <cell r="K19">
            <v>110000</v>
          </cell>
          <cell r="L19">
            <v>0.86450000000000005</v>
          </cell>
        </row>
        <row r="20">
          <cell r="A20" t="str">
            <v>1100002018</v>
          </cell>
          <cell r="B20">
            <v>110000</v>
          </cell>
          <cell r="C20">
            <v>2018</v>
          </cell>
          <cell r="D20" t="str">
            <v>北京市</v>
          </cell>
          <cell r="E20" t="str">
            <v>北京市</v>
          </cell>
          <cell r="F20" t="str">
            <v>东部</v>
          </cell>
          <cell r="G20">
            <v>0</v>
          </cell>
          <cell r="H20">
            <v>116.407526</v>
          </cell>
          <cell r="I20">
            <v>39.904029999999999</v>
          </cell>
          <cell r="J20">
            <v>0.86499999999999999</v>
          </cell>
          <cell r="K20">
            <v>110000</v>
          </cell>
          <cell r="L20">
            <v>0.86499999999999999</v>
          </cell>
        </row>
        <row r="21">
          <cell r="A21" t="str">
            <v>1100002019</v>
          </cell>
          <cell r="B21">
            <v>110000</v>
          </cell>
          <cell r="C21">
            <v>2019</v>
          </cell>
          <cell r="D21" t="str">
            <v>北京市</v>
          </cell>
          <cell r="E21" t="str">
            <v>北京市</v>
          </cell>
          <cell r="F21" t="str">
            <v>东部</v>
          </cell>
          <cell r="G21">
            <v>0</v>
          </cell>
          <cell r="H21">
            <v>116.407526</v>
          </cell>
          <cell r="I21">
            <v>39.904029999999999</v>
          </cell>
          <cell r="J21">
            <v>0.86599999999999999</v>
          </cell>
          <cell r="K21">
            <v>110000</v>
          </cell>
          <cell r="L21">
            <v>0.86599999999999999</v>
          </cell>
        </row>
        <row r="22">
          <cell r="A22" t="str">
            <v>1100002020</v>
          </cell>
          <cell r="B22">
            <v>110000</v>
          </cell>
          <cell r="C22">
            <v>2020</v>
          </cell>
          <cell r="D22" t="str">
            <v>北京市</v>
          </cell>
          <cell r="E22" t="str">
            <v>北京市</v>
          </cell>
          <cell r="F22" t="str">
            <v>东部</v>
          </cell>
          <cell r="G22">
            <v>0</v>
          </cell>
          <cell r="H22">
            <v>116.407526</v>
          </cell>
          <cell r="I22">
            <v>39.904029999999999</v>
          </cell>
          <cell r="J22">
            <v>0.87549999999999994</v>
          </cell>
          <cell r="K22">
            <v>110000</v>
          </cell>
          <cell r="L22">
            <v>0.87549999999999994</v>
          </cell>
        </row>
        <row r="23">
          <cell r="A23" t="str">
            <v>1100002021</v>
          </cell>
          <cell r="B23">
            <v>110000</v>
          </cell>
          <cell r="C23">
            <v>2021</v>
          </cell>
          <cell r="D23" t="str">
            <v>北京市</v>
          </cell>
          <cell r="E23" t="str">
            <v>北京市</v>
          </cell>
          <cell r="F23" t="str">
            <v>东部</v>
          </cell>
          <cell r="G23">
            <v>0</v>
          </cell>
          <cell r="H23">
            <v>116.407526</v>
          </cell>
          <cell r="I23">
            <v>39.904029999999999</v>
          </cell>
          <cell r="J23">
            <v>0.875</v>
          </cell>
          <cell r="K23">
            <v>110000</v>
          </cell>
          <cell r="L23">
            <v>0.875</v>
          </cell>
        </row>
        <row r="24">
          <cell r="A24" t="str">
            <v>1100002022</v>
          </cell>
          <cell r="B24">
            <v>110000</v>
          </cell>
          <cell r="C24">
            <v>2022</v>
          </cell>
          <cell r="D24" t="str">
            <v>北京市</v>
          </cell>
          <cell r="E24" t="str">
            <v>北京市</v>
          </cell>
          <cell r="F24" t="str">
            <v>东部</v>
          </cell>
          <cell r="G24">
            <v>0</v>
          </cell>
          <cell r="H24">
            <v>116.407526</v>
          </cell>
          <cell r="I24">
            <v>39.904029999999999</v>
          </cell>
          <cell r="J24">
            <v>0.87570000000000003</v>
          </cell>
          <cell r="K24">
            <v>110000</v>
          </cell>
          <cell r="L24">
            <v>0.87570000000000003</v>
          </cell>
        </row>
        <row r="25">
          <cell r="A25" t="str">
            <v>1200002003</v>
          </cell>
          <cell r="B25">
            <v>120000</v>
          </cell>
          <cell r="C25">
            <v>2003</v>
          </cell>
          <cell r="D25" t="str">
            <v>天津市</v>
          </cell>
          <cell r="E25" t="str">
            <v>天津市</v>
          </cell>
          <cell r="F25" t="str">
            <v>东部</v>
          </cell>
          <cell r="G25">
            <v>0</v>
          </cell>
          <cell r="H25">
            <v>117.20098299999999</v>
          </cell>
          <cell r="I25">
            <v>39.084158000000002</v>
          </cell>
          <cell r="J25">
            <v>0.59370000000000001</v>
          </cell>
          <cell r="K25">
            <v>120000</v>
          </cell>
          <cell r="L25">
            <v>0.59370000000000001</v>
          </cell>
        </row>
        <row r="26">
          <cell r="A26" t="str">
            <v>1200002004</v>
          </cell>
          <cell r="B26">
            <v>120000</v>
          </cell>
          <cell r="C26">
            <v>2004</v>
          </cell>
          <cell r="D26" t="str">
            <v>天津市</v>
          </cell>
          <cell r="E26" t="str">
            <v>天津市</v>
          </cell>
          <cell r="F26" t="str">
            <v>东部</v>
          </cell>
          <cell r="G26">
            <v>0</v>
          </cell>
          <cell r="H26">
            <v>117.20098299999999</v>
          </cell>
          <cell r="I26">
            <v>39.084158000000002</v>
          </cell>
          <cell r="J26">
            <v>0.59640000000000004</v>
          </cell>
          <cell r="K26">
            <v>120000</v>
          </cell>
          <cell r="L26">
            <v>0.59640000000000004</v>
          </cell>
        </row>
        <row r="27">
          <cell r="A27" t="str">
            <v>1200002005</v>
          </cell>
          <cell r="B27">
            <v>120000</v>
          </cell>
          <cell r="C27">
            <v>2005</v>
          </cell>
          <cell r="D27" t="str">
            <v>天津市</v>
          </cell>
          <cell r="E27" t="str">
            <v>天津市</v>
          </cell>
          <cell r="F27" t="str">
            <v>东部</v>
          </cell>
          <cell r="G27">
            <v>0</v>
          </cell>
          <cell r="H27">
            <v>117.20098299999999</v>
          </cell>
          <cell r="I27">
            <v>39.084158000000002</v>
          </cell>
          <cell r="J27">
            <v>0.75109999999999999</v>
          </cell>
          <cell r="K27">
            <v>120000</v>
          </cell>
          <cell r="L27">
            <v>0.75109999999999999</v>
          </cell>
        </row>
        <row r="28">
          <cell r="A28" t="str">
            <v>1200002006</v>
          </cell>
          <cell r="B28">
            <v>120000</v>
          </cell>
          <cell r="C28">
            <v>2006</v>
          </cell>
          <cell r="D28" t="str">
            <v>天津市</v>
          </cell>
          <cell r="E28" t="str">
            <v>天津市</v>
          </cell>
          <cell r="F28" t="str">
            <v>东部</v>
          </cell>
          <cell r="G28">
            <v>0</v>
          </cell>
          <cell r="H28">
            <v>117.20098299999999</v>
          </cell>
          <cell r="I28">
            <v>39.084158000000002</v>
          </cell>
          <cell r="J28">
            <v>0.75719999999999998</v>
          </cell>
          <cell r="K28">
            <v>120000</v>
          </cell>
          <cell r="L28">
            <v>0.75719999999999998</v>
          </cell>
        </row>
        <row r="29">
          <cell r="A29" t="str">
            <v>1200002007</v>
          </cell>
          <cell r="B29">
            <v>120000</v>
          </cell>
          <cell r="C29">
            <v>2007</v>
          </cell>
          <cell r="D29" t="str">
            <v>天津市</v>
          </cell>
          <cell r="E29" t="str">
            <v>天津市</v>
          </cell>
          <cell r="F29" t="str">
            <v>东部</v>
          </cell>
          <cell r="G29">
            <v>0</v>
          </cell>
          <cell r="H29">
            <v>117.20098299999999</v>
          </cell>
          <cell r="I29">
            <v>39.084158000000002</v>
          </cell>
          <cell r="J29">
            <v>0.76319999999999999</v>
          </cell>
          <cell r="K29">
            <v>120000</v>
          </cell>
          <cell r="L29">
            <v>0.76319999999999999</v>
          </cell>
        </row>
        <row r="30">
          <cell r="A30" t="str">
            <v>1200002008</v>
          </cell>
          <cell r="B30">
            <v>120000</v>
          </cell>
          <cell r="C30">
            <v>2008</v>
          </cell>
          <cell r="D30" t="str">
            <v>天津市</v>
          </cell>
          <cell r="E30" t="str">
            <v>天津市</v>
          </cell>
          <cell r="F30" t="str">
            <v>东部</v>
          </cell>
          <cell r="G30">
            <v>0</v>
          </cell>
          <cell r="H30">
            <v>117.20098299999999</v>
          </cell>
          <cell r="I30">
            <v>39.084158000000002</v>
          </cell>
          <cell r="J30">
            <v>0.77210000000000001</v>
          </cell>
          <cell r="K30">
            <v>120000</v>
          </cell>
          <cell r="L30">
            <v>0.77210000000000001</v>
          </cell>
        </row>
        <row r="31">
          <cell r="A31" t="str">
            <v>1200002009</v>
          </cell>
          <cell r="B31">
            <v>120000</v>
          </cell>
          <cell r="C31">
            <v>2009</v>
          </cell>
          <cell r="D31" t="str">
            <v>天津市</v>
          </cell>
          <cell r="E31" t="str">
            <v>天津市</v>
          </cell>
          <cell r="F31" t="str">
            <v>东部</v>
          </cell>
          <cell r="G31">
            <v>0</v>
          </cell>
          <cell r="H31">
            <v>117.20098299999999</v>
          </cell>
          <cell r="I31">
            <v>39.084158000000002</v>
          </cell>
          <cell r="J31">
            <v>0.7802</v>
          </cell>
          <cell r="K31">
            <v>120000</v>
          </cell>
          <cell r="L31">
            <v>0.7802</v>
          </cell>
        </row>
        <row r="32">
          <cell r="A32" t="str">
            <v>1200002010</v>
          </cell>
          <cell r="B32">
            <v>120000</v>
          </cell>
          <cell r="C32">
            <v>2010</v>
          </cell>
          <cell r="D32" t="str">
            <v>天津市</v>
          </cell>
          <cell r="E32" t="str">
            <v>天津市</v>
          </cell>
          <cell r="F32" t="str">
            <v>东部</v>
          </cell>
          <cell r="G32">
            <v>0</v>
          </cell>
          <cell r="H32">
            <v>117.20098299999999</v>
          </cell>
          <cell r="I32">
            <v>39.084158000000002</v>
          </cell>
          <cell r="J32">
            <v>0.79569999999999996</v>
          </cell>
          <cell r="K32">
            <v>120000</v>
          </cell>
          <cell r="L32">
            <v>0.79569999999999996</v>
          </cell>
        </row>
        <row r="33">
          <cell r="A33" t="str">
            <v>1200002011</v>
          </cell>
          <cell r="B33">
            <v>120000</v>
          </cell>
          <cell r="C33">
            <v>2011</v>
          </cell>
          <cell r="D33" t="str">
            <v>天津市</v>
          </cell>
          <cell r="E33" t="str">
            <v>天津市</v>
          </cell>
          <cell r="F33" t="str">
            <v>东部</v>
          </cell>
          <cell r="G33">
            <v>0</v>
          </cell>
          <cell r="H33">
            <v>117.20098299999999</v>
          </cell>
          <cell r="I33">
            <v>39.084158000000002</v>
          </cell>
          <cell r="J33">
            <v>0.80500000000000005</v>
          </cell>
          <cell r="K33">
            <v>120000</v>
          </cell>
          <cell r="L33">
            <v>0.80500000000000005</v>
          </cell>
        </row>
        <row r="34">
          <cell r="A34" t="str">
            <v>1200002012</v>
          </cell>
          <cell r="B34">
            <v>120000</v>
          </cell>
          <cell r="C34">
            <v>2012</v>
          </cell>
          <cell r="D34" t="str">
            <v>天津市</v>
          </cell>
          <cell r="E34" t="str">
            <v>天津市</v>
          </cell>
          <cell r="F34" t="str">
            <v>东部</v>
          </cell>
          <cell r="G34">
            <v>0</v>
          </cell>
          <cell r="H34">
            <v>117.20098299999999</v>
          </cell>
          <cell r="I34">
            <v>39.084158000000002</v>
          </cell>
          <cell r="J34">
            <v>0.81559999999999999</v>
          </cell>
          <cell r="K34">
            <v>120000</v>
          </cell>
          <cell r="L34">
            <v>0.81559999999999999</v>
          </cell>
        </row>
        <row r="35">
          <cell r="A35" t="str">
            <v>1200002013</v>
          </cell>
          <cell r="B35">
            <v>120000</v>
          </cell>
          <cell r="C35">
            <v>2013</v>
          </cell>
          <cell r="D35" t="str">
            <v>天津市</v>
          </cell>
          <cell r="E35" t="str">
            <v>天津市</v>
          </cell>
          <cell r="F35" t="str">
            <v>东部</v>
          </cell>
          <cell r="G35">
            <v>0</v>
          </cell>
          <cell r="H35">
            <v>117.20098299999999</v>
          </cell>
          <cell r="I35">
            <v>39.084158000000002</v>
          </cell>
          <cell r="J35">
            <v>0.82</v>
          </cell>
          <cell r="K35">
            <v>120000</v>
          </cell>
          <cell r="L35">
            <v>0.82</v>
          </cell>
        </row>
        <row r="36">
          <cell r="A36" t="str">
            <v>1200002014</v>
          </cell>
          <cell r="B36">
            <v>120000</v>
          </cell>
          <cell r="C36">
            <v>2014</v>
          </cell>
          <cell r="D36" t="str">
            <v>天津市</v>
          </cell>
          <cell r="E36" t="str">
            <v>天津市</v>
          </cell>
          <cell r="F36" t="str">
            <v>东部</v>
          </cell>
          <cell r="G36">
            <v>0</v>
          </cell>
          <cell r="H36">
            <v>117.20098299999999</v>
          </cell>
          <cell r="I36">
            <v>39.084158000000002</v>
          </cell>
          <cell r="J36">
            <v>0.82269999999999999</v>
          </cell>
          <cell r="K36">
            <v>120000</v>
          </cell>
          <cell r="L36">
            <v>0.82269999999999999</v>
          </cell>
        </row>
        <row r="37">
          <cell r="A37" t="str">
            <v>1200002015</v>
          </cell>
          <cell r="B37">
            <v>120000</v>
          </cell>
          <cell r="C37">
            <v>2015</v>
          </cell>
          <cell r="D37" t="str">
            <v>天津市</v>
          </cell>
          <cell r="E37" t="str">
            <v>天津市</v>
          </cell>
          <cell r="F37" t="str">
            <v>东部</v>
          </cell>
          <cell r="G37">
            <v>0</v>
          </cell>
          <cell r="H37">
            <v>117.20098299999999</v>
          </cell>
          <cell r="I37">
            <v>39.084158000000002</v>
          </cell>
          <cell r="J37">
            <v>0.82640000000000002</v>
          </cell>
          <cell r="K37">
            <v>120000</v>
          </cell>
          <cell r="L37">
            <v>0.82640000000000002</v>
          </cell>
        </row>
        <row r="38">
          <cell r="A38" t="str">
            <v>1200002016</v>
          </cell>
          <cell r="B38">
            <v>120000</v>
          </cell>
          <cell r="C38">
            <v>2016</v>
          </cell>
          <cell r="D38" t="str">
            <v>天津市</v>
          </cell>
          <cell r="E38" t="str">
            <v>天津市</v>
          </cell>
          <cell r="F38" t="str">
            <v>东部</v>
          </cell>
          <cell r="G38">
            <v>0</v>
          </cell>
          <cell r="H38">
            <v>117.20098299999999</v>
          </cell>
          <cell r="I38">
            <v>39.084158000000002</v>
          </cell>
          <cell r="J38">
            <v>0.82909999999999995</v>
          </cell>
          <cell r="K38">
            <v>120000</v>
          </cell>
          <cell r="L38">
            <v>0.82909999999999995</v>
          </cell>
        </row>
        <row r="39">
          <cell r="A39" t="str">
            <v>1200002017</v>
          </cell>
          <cell r="B39">
            <v>120000</v>
          </cell>
          <cell r="C39">
            <v>2017</v>
          </cell>
          <cell r="D39" t="str">
            <v>天津市</v>
          </cell>
          <cell r="E39" t="str">
            <v>天津市</v>
          </cell>
          <cell r="F39" t="str">
            <v>东部</v>
          </cell>
          <cell r="G39">
            <v>0</v>
          </cell>
          <cell r="H39">
            <v>117.20098299999999</v>
          </cell>
          <cell r="I39">
            <v>39.084158000000002</v>
          </cell>
          <cell r="J39">
            <v>0.82920000000000005</v>
          </cell>
          <cell r="K39">
            <v>120000</v>
          </cell>
          <cell r="L39">
            <v>0.82920000000000005</v>
          </cell>
        </row>
        <row r="40">
          <cell r="A40" t="str">
            <v>1200002018</v>
          </cell>
          <cell r="B40">
            <v>120000</v>
          </cell>
          <cell r="C40">
            <v>2018</v>
          </cell>
          <cell r="D40" t="str">
            <v>天津市</v>
          </cell>
          <cell r="E40" t="str">
            <v>天津市</v>
          </cell>
          <cell r="F40" t="str">
            <v>东部</v>
          </cell>
          <cell r="G40">
            <v>0</v>
          </cell>
          <cell r="H40">
            <v>117.20098299999999</v>
          </cell>
          <cell r="I40">
            <v>39.084158000000002</v>
          </cell>
          <cell r="J40">
            <v>0.83150000000000002</v>
          </cell>
          <cell r="K40">
            <v>120000</v>
          </cell>
          <cell r="L40">
            <v>0.83150000000000002</v>
          </cell>
        </row>
        <row r="41">
          <cell r="A41" t="str">
            <v>1200002019</v>
          </cell>
          <cell r="B41">
            <v>120000</v>
          </cell>
          <cell r="C41">
            <v>2019</v>
          </cell>
          <cell r="D41" t="str">
            <v>天津市</v>
          </cell>
          <cell r="E41" t="str">
            <v>天津市</v>
          </cell>
          <cell r="F41" t="str">
            <v>东部</v>
          </cell>
          <cell r="G41">
            <v>0</v>
          </cell>
          <cell r="H41">
            <v>117.20098299999999</v>
          </cell>
          <cell r="I41">
            <v>39.084158000000002</v>
          </cell>
          <cell r="J41">
            <v>0.83479999999999999</v>
          </cell>
          <cell r="K41">
            <v>120000</v>
          </cell>
          <cell r="L41">
            <v>0.83479999999999999</v>
          </cell>
        </row>
        <row r="42">
          <cell r="A42" t="str">
            <v>1200002020</v>
          </cell>
          <cell r="B42">
            <v>120000</v>
          </cell>
          <cell r="C42">
            <v>2020</v>
          </cell>
          <cell r="D42" t="str">
            <v>天津市</v>
          </cell>
          <cell r="E42" t="str">
            <v>天津市</v>
          </cell>
          <cell r="F42" t="str">
            <v>东部</v>
          </cell>
          <cell r="G42">
            <v>0</v>
          </cell>
          <cell r="H42">
            <v>117.20098299999999</v>
          </cell>
          <cell r="I42">
            <v>39.084158000000002</v>
          </cell>
          <cell r="J42">
            <v>0.84699999999999998</v>
          </cell>
          <cell r="K42">
            <v>120000</v>
          </cell>
          <cell r="L42">
            <v>0.84699999999999998</v>
          </cell>
        </row>
        <row r="43">
          <cell r="A43" t="str">
            <v>1200002021</v>
          </cell>
          <cell r="B43">
            <v>120000</v>
          </cell>
          <cell r="C43">
            <v>2021</v>
          </cell>
          <cell r="D43" t="str">
            <v>天津市</v>
          </cell>
          <cell r="E43" t="str">
            <v>天津市</v>
          </cell>
          <cell r="F43" t="str">
            <v>东部</v>
          </cell>
          <cell r="G43">
            <v>0</v>
          </cell>
          <cell r="H43">
            <v>117.20098299999999</v>
          </cell>
          <cell r="I43">
            <v>39.084158000000002</v>
          </cell>
          <cell r="J43">
            <v>0.8488</v>
          </cell>
          <cell r="K43">
            <v>120000</v>
          </cell>
          <cell r="L43">
            <v>0.8488</v>
          </cell>
        </row>
        <row r="44">
          <cell r="A44" t="str">
            <v>1200002022</v>
          </cell>
          <cell r="B44">
            <v>120000</v>
          </cell>
          <cell r="C44">
            <v>2022</v>
          </cell>
          <cell r="D44" t="str">
            <v>天津市</v>
          </cell>
          <cell r="E44" t="str">
            <v>天津市</v>
          </cell>
          <cell r="F44" t="str">
            <v>东部</v>
          </cell>
          <cell r="G44">
            <v>0</v>
          </cell>
          <cell r="H44">
            <v>117.20098299999999</v>
          </cell>
          <cell r="I44">
            <v>39.084158000000002</v>
          </cell>
          <cell r="J44">
            <v>0.85109999999999997</v>
          </cell>
          <cell r="K44">
            <v>120000</v>
          </cell>
          <cell r="L44">
            <v>0.85109999999999997</v>
          </cell>
        </row>
        <row r="45">
          <cell r="A45" t="str">
            <v>1300002003</v>
          </cell>
          <cell r="B45">
            <v>130500</v>
          </cell>
          <cell r="C45">
            <v>2003</v>
          </cell>
          <cell r="D45" t="str">
            <v>邢台市</v>
          </cell>
          <cell r="E45" t="str">
            <v>河北省</v>
          </cell>
          <cell r="F45" t="str">
            <v>东部</v>
          </cell>
          <cell r="G45">
            <v>0</v>
          </cell>
          <cell r="H45">
            <v>114.50484400000001</v>
          </cell>
          <cell r="I45">
            <v>37.070588999999998</v>
          </cell>
          <cell r="J45">
            <v>0.2218</v>
          </cell>
          <cell r="K45">
            <v>130000</v>
          </cell>
          <cell r="L45">
            <v>0.29267270000000001</v>
          </cell>
        </row>
        <row r="46">
          <cell r="A46" t="str">
            <v>1300002004</v>
          </cell>
          <cell r="B46">
            <v>130600</v>
          </cell>
          <cell r="C46">
            <v>2004</v>
          </cell>
          <cell r="D46" t="str">
            <v>保定市</v>
          </cell>
          <cell r="E46" t="str">
            <v>河北省</v>
          </cell>
          <cell r="F46" t="str">
            <v>东部</v>
          </cell>
          <cell r="G46">
            <v>0</v>
          </cell>
          <cell r="H46">
            <v>115.464806</v>
          </cell>
          <cell r="I46">
            <v>38.873891</v>
          </cell>
          <cell r="J46">
            <v>0.23499999999999999</v>
          </cell>
          <cell r="K46">
            <v>130000</v>
          </cell>
          <cell r="L46">
            <v>0.2934909</v>
          </cell>
        </row>
        <row r="47">
          <cell r="A47" t="str">
            <v>1300002005</v>
          </cell>
          <cell r="B47">
            <v>131100</v>
          </cell>
          <cell r="C47">
            <v>2005</v>
          </cell>
          <cell r="D47" t="str">
            <v>衡水市</v>
          </cell>
          <cell r="E47" t="str">
            <v>河北省</v>
          </cell>
          <cell r="F47" t="str">
            <v>东部</v>
          </cell>
          <cell r="G47">
            <v>0</v>
          </cell>
          <cell r="H47">
            <v>115.670177</v>
          </cell>
          <cell r="I47">
            <v>37.73892</v>
          </cell>
          <cell r="J47">
            <v>0.16900000000000001</v>
          </cell>
          <cell r="K47">
            <v>130000</v>
          </cell>
          <cell r="L47">
            <v>0.27203640000000001</v>
          </cell>
        </row>
        <row r="48">
          <cell r="A48" t="str">
            <v>1300002006</v>
          </cell>
          <cell r="B48">
            <v>130500</v>
          </cell>
          <cell r="C48">
            <v>2006</v>
          </cell>
          <cell r="D48" t="str">
            <v>邢台市</v>
          </cell>
          <cell r="E48" t="str">
            <v>河北省</v>
          </cell>
          <cell r="F48" t="str">
            <v>东部</v>
          </cell>
          <cell r="G48">
            <v>0</v>
          </cell>
          <cell r="H48">
            <v>114.50484400000001</v>
          </cell>
          <cell r="I48">
            <v>37.070588999999998</v>
          </cell>
          <cell r="J48">
            <v>0.22700000000000001</v>
          </cell>
          <cell r="K48">
            <v>130000</v>
          </cell>
          <cell r="L48">
            <v>0.30644539999999998</v>
          </cell>
        </row>
        <row r="49">
          <cell r="A49" t="str">
            <v>1300002007</v>
          </cell>
          <cell r="B49">
            <v>130800</v>
          </cell>
          <cell r="C49">
            <v>2007</v>
          </cell>
          <cell r="D49" t="str">
            <v>承德市</v>
          </cell>
          <cell r="E49" t="str">
            <v>河北省</v>
          </cell>
          <cell r="F49" t="str">
            <v>东部</v>
          </cell>
          <cell r="G49">
            <v>0</v>
          </cell>
          <cell r="H49">
            <v>117.96241000000001</v>
          </cell>
          <cell r="I49">
            <v>40.954070999999999</v>
          </cell>
          <cell r="J49">
            <v>0.26569999999999999</v>
          </cell>
          <cell r="K49">
            <v>130000</v>
          </cell>
          <cell r="L49">
            <v>0.30953639999999999</v>
          </cell>
        </row>
        <row r="50">
          <cell r="A50" t="str">
            <v>1300002008</v>
          </cell>
          <cell r="B50">
            <v>131000</v>
          </cell>
          <cell r="C50">
            <v>2008</v>
          </cell>
          <cell r="D50" t="str">
            <v>廊坊市</v>
          </cell>
          <cell r="E50" t="str">
            <v>河北省</v>
          </cell>
          <cell r="F50" t="str">
            <v>东部</v>
          </cell>
          <cell r="G50">
            <v>0</v>
          </cell>
          <cell r="H50">
            <v>116.683752</v>
          </cell>
          <cell r="I50">
            <v>39.538046999999999</v>
          </cell>
          <cell r="J50">
            <v>0.29830000000000001</v>
          </cell>
          <cell r="K50">
            <v>130000</v>
          </cell>
          <cell r="L50">
            <v>0.31811820000000002</v>
          </cell>
        </row>
        <row r="51">
          <cell r="A51" t="str">
            <v>1300002009</v>
          </cell>
          <cell r="B51">
            <v>130100</v>
          </cell>
          <cell r="C51">
            <v>2009</v>
          </cell>
          <cell r="D51" t="str">
            <v>石家庄市</v>
          </cell>
          <cell r="E51" t="str">
            <v>河北省</v>
          </cell>
          <cell r="F51" t="str">
            <v>东部</v>
          </cell>
          <cell r="G51">
            <v>0</v>
          </cell>
          <cell r="H51">
            <v>114.514859</v>
          </cell>
          <cell r="I51">
            <v>38.042306000000004</v>
          </cell>
          <cell r="J51">
            <v>0.49149999999999999</v>
          </cell>
          <cell r="K51">
            <v>130000</v>
          </cell>
          <cell r="L51">
            <v>0.38451819999999998</v>
          </cell>
        </row>
        <row r="52">
          <cell r="A52" t="str">
            <v>1300002010</v>
          </cell>
          <cell r="B52">
            <v>131100</v>
          </cell>
          <cell r="C52">
            <v>2010</v>
          </cell>
          <cell r="D52" t="str">
            <v>衡水市</v>
          </cell>
          <cell r="E52" t="str">
            <v>河北省</v>
          </cell>
          <cell r="F52" t="str">
            <v>东部</v>
          </cell>
          <cell r="G52">
            <v>0</v>
          </cell>
          <cell r="H52">
            <v>115.670177</v>
          </cell>
          <cell r="I52">
            <v>37.73892</v>
          </cell>
          <cell r="J52">
            <v>0.39229999999999998</v>
          </cell>
          <cell r="K52">
            <v>130000</v>
          </cell>
          <cell r="L52">
            <v>0.37332729999999997</v>
          </cell>
        </row>
        <row r="53">
          <cell r="A53" t="str">
            <v>1300002011</v>
          </cell>
          <cell r="B53">
            <v>130800</v>
          </cell>
          <cell r="C53">
            <v>2011</v>
          </cell>
          <cell r="D53" t="str">
            <v>承德市</v>
          </cell>
          <cell r="E53" t="str">
            <v>河北省</v>
          </cell>
          <cell r="F53" t="str">
            <v>东部</v>
          </cell>
          <cell r="G53">
            <v>0</v>
          </cell>
          <cell r="H53">
            <v>117.96241000000001</v>
          </cell>
          <cell r="I53">
            <v>40.954070999999999</v>
          </cell>
          <cell r="J53">
            <v>0.32450000000000001</v>
          </cell>
          <cell r="K53">
            <v>130000</v>
          </cell>
          <cell r="L53">
            <v>0.37988179999999999</v>
          </cell>
        </row>
        <row r="54">
          <cell r="A54" t="str">
            <v>1300002012</v>
          </cell>
          <cell r="B54">
            <v>130300</v>
          </cell>
          <cell r="C54">
            <v>2012</v>
          </cell>
          <cell r="D54" t="str">
            <v>秦皇岛市</v>
          </cell>
          <cell r="E54" t="str">
            <v>河北省</v>
          </cell>
          <cell r="F54" t="str">
            <v>东部</v>
          </cell>
          <cell r="G54">
            <v>0</v>
          </cell>
          <cell r="H54">
            <v>119.600492</v>
          </cell>
          <cell r="I54">
            <v>39.935384999999997</v>
          </cell>
          <cell r="J54">
            <v>0.43469999999999998</v>
          </cell>
          <cell r="K54">
            <v>130000</v>
          </cell>
          <cell r="L54">
            <v>0.40529090000000001</v>
          </cell>
        </row>
        <row r="55">
          <cell r="A55" t="str">
            <v>1300002013</v>
          </cell>
          <cell r="B55">
            <v>130500</v>
          </cell>
          <cell r="C55">
            <v>2013</v>
          </cell>
          <cell r="D55" t="str">
            <v>邢台市</v>
          </cell>
          <cell r="E55" t="str">
            <v>河北省</v>
          </cell>
          <cell r="F55" t="str">
            <v>东部</v>
          </cell>
          <cell r="G55">
            <v>0</v>
          </cell>
          <cell r="H55">
            <v>114.50484400000001</v>
          </cell>
          <cell r="I55">
            <v>37.070588999999998</v>
          </cell>
          <cell r="J55">
            <v>0.442</v>
          </cell>
          <cell r="K55">
            <v>130000</v>
          </cell>
          <cell r="L55">
            <v>0.41809089999999999</v>
          </cell>
        </row>
        <row r="56">
          <cell r="A56" t="str">
            <v>1300002014</v>
          </cell>
          <cell r="B56">
            <v>130300</v>
          </cell>
          <cell r="C56">
            <v>2014</v>
          </cell>
          <cell r="D56" t="str">
            <v>秦皇岛市</v>
          </cell>
          <cell r="E56" t="str">
            <v>河北省</v>
          </cell>
          <cell r="F56" t="str">
            <v>东部</v>
          </cell>
          <cell r="G56">
            <v>0</v>
          </cell>
          <cell r="H56">
            <v>119.600492</v>
          </cell>
          <cell r="I56">
            <v>39.935384999999997</v>
          </cell>
          <cell r="J56">
            <v>0.43590000000000001</v>
          </cell>
          <cell r="K56">
            <v>130000</v>
          </cell>
          <cell r="L56">
            <v>0.42901820000000002</v>
          </cell>
        </row>
        <row r="57">
          <cell r="A57" t="str">
            <v>1300002015</v>
          </cell>
          <cell r="B57">
            <v>130500</v>
          </cell>
          <cell r="C57">
            <v>2015</v>
          </cell>
          <cell r="D57" t="str">
            <v>邢台市</v>
          </cell>
          <cell r="E57" t="str">
            <v>河北省</v>
          </cell>
          <cell r="F57" t="str">
            <v>东部</v>
          </cell>
          <cell r="G57">
            <v>0</v>
          </cell>
          <cell r="H57">
            <v>114.50484400000001</v>
          </cell>
          <cell r="I57">
            <v>37.070588999999998</v>
          </cell>
          <cell r="J57">
            <v>0.4773</v>
          </cell>
          <cell r="K57">
            <v>130000</v>
          </cell>
          <cell r="L57">
            <v>0.51423640000000004</v>
          </cell>
        </row>
        <row r="58">
          <cell r="A58" t="str">
            <v>1300002016</v>
          </cell>
          <cell r="B58">
            <v>130600</v>
          </cell>
          <cell r="C58">
            <v>2016</v>
          </cell>
          <cell r="D58" t="str">
            <v>保定市</v>
          </cell>
          <cell r="E58" t="str">
            <v>河北省</v>
          </cell>
          <cell r="F58" t="str">
            <v>东部</v>
          </cell>
          <cell r="G58">
            <v>0</v>
          </cell>
          <cell r="H58">
            <v>115.464806</v>
          </cell>
          <cell r="I58">
            <v>38.873891</v>
          </cell>
          <cell r="J58">
            <v>0.5282</v>
          </cell>
          <cell r="K58">
            <v>130000</v>
          </cell>
          <cell r="L58">
            <v>0.53736360000000005</v>
          </cell>
        </row>
        <row r="59">
          <cell r="A59" t="str">
            <v>1300002017</v>
          </cell>
          <cell r="B59">
            <v>130700</v>
          </cell>
          <cell r="C59">
            <v>2017</v>
          </cell>
          <cell r="D59" t="str">
            <v>张家口市</v>
          </cell>
          <cell r="E59" t="str">
            <v>河北省</v>
          </cell>
          <cell r="F59" t="str">
            <v>东部</v>
          </cell>
          <cell r="G59">
            <v>0</v>
          </cell>
          <cell r="H59">
            <v>114.88754299999999</v>
          </cell>
          <cell r="I59">
            <v>40.824418000000001</v>
          </cell>
          <cell r="J59">
            <v>0.55920000000000003</v>
          </cell>
          <cell r="K59">
            <v>130000</v>
          </cell>
          <cell r="L59">
            <v>0.55185459999999997</v>
          </cell>
        </row>
        <row r="60">
          <cell r="A60" t="str">
            <v>1300002018</v>
          </cell>
          <cell r="B60">
            <v>130700</v>
          </cell>
          <cell r="C60">
            <v>2018</v>
          </cell>
          <cell r="D60" t="str">
            <v>张家口市</v>
          </cell>
          <cell r="E60" t="str">
            <v>河北省</v>
          </cell>
          <cell r="F60" t="str">
            <v>东部</v>
          </cell>
          <cell r="G60">
            <v>0</v>
          </cell>
          <cell r="H60">
            <v>114.88754299999999</v>
          </cell>
          <cell r="I60">
            <v>40.824418000000001</v>
          </cell>
          <cell r="J60">
            <v>0.57240000000000002</v>
          </cell>
          <cell r="K60">
            <v>130000</v>
          </cell>
          <cell r="L60">
            <v>0.56641819999999998</v>
          </cell>
        </row>
        <row r="61">
          <cell r="A61" t="str">
            <v>1300002019</v>
          </cell>
          <cell r="B61">
            <v>130200</v>
          </cell>
          <cell r="C61">
            <v>2019</v>
          </cell>
          <cell r="D61" t="str">
            <v>唐山市</v>
          </cell>
          <cell r="E61" t="str">
            <v>河北省</v>
          </cell>
          <cell r="F61" t="str">
            <v>东部</v>
          </cell>
          <cell r="G61">
            <v>0</v>
          </cell>
          <cell r="H61">
            <v>118.180193</v>
          </cell>
          <cell r="I61">
            <v>39.630867000000002</v>
          </cell>
          <cell r="J61">
            <v>0.64319999999999999</v>
          </cell>
          <cell r="K61">
            <v>130000</v>
          </cell>
          <cell r="L61">
            <v>0.57960909999999999</v>
          </cell>
        </row>
        <row r="62">
          <cell r="A62" t="str">
            <v>1300002020</v>
          </cell>
          <cell r="B62">
            <v>130500</v>
          </cell>
          <cell r="C62">
            <v>2020</v>
          </cell>
          <cell r="D62" t="str">
            <v>邢台市</v>
          </cell>
          <cell r="E62" t="str">
            <v>河北省</v>
          </cell>
          <cell r="F62" t="str">
            <v>东部</v>
          </cell>
          <cell r="G62">
            <v>0</v>
          </cell>
          <cell r="H62">
            <v>114.50484400000001</v>
          </cell>
          <cell r="I62">
            <v>37.070588999999998</v>
          </cell>
          <cell r="J62">
            <v>0.54100000000000004</v>
          </cell>
          <cell r="K62">
            <v>130000</v>
          </cell>
          <cell r="L62">
            <v>0.59983629999999999</v>
          </cell>
        </row>
        <row r="63">
          <cell r="A63" t="str">
            <v>1300002021</v>
          </cell>
          <cell r="B63">
            <v>131000</v>
          </cell>
          <cell r="C63">
            <v>2021</v>
          </cell>
          <cell r="D63" t="str">
            <v>廊坊市</v>
          </cell>
          <cell r="E63" t="str">
            <v>河北省</v>
          </cell>
          <cell r="F63" t="str">
            <v>东部</v>
          </cell>
          <cell r="G63">
            <v>0</v>
          </cell>
          <cell r="H63">
            <v>116.683752</v>
          </cell>
          <cell r="I63">
            <v>39.538046999999999</v>
          </cell>
          <cell r="J63">
            <v>0.65890000000000004</v>
          </cell>
          <cell r="K63">
            <v>130000</v>
          </cell>
          <cell r="L63">
            <v>0.61213640000000002</v>
          </cell>
        </row>
        <row r="64">
          <cell r="A64" t="str">
            <v>1300002022</v>
          </cell>
          <cell r="B64">
            <v>130700</v>
          </cell>
          <cell r="C64">
            <v>2022</v>
          </cell>
          <cell r="D64" t="str">
            <v>张家口市</v>
          </cell>
          <cell r="E64" t="str">
            <v>河北省</v>
          </cell>
          <cell r="F64" t="str">
            <v>东部</v>
          </cell>
          <cell r="G64">
            <v>0</v>
          </cell>
          <cell r="H64">
            <v>114.88754299999999</v>
          </cell>
          <cell r="I64">
            <v>40.824418000000001</v>
          </cell>
          <cell r="J64">
            <v>0.67479999999999996</v>
          </cell>
          <cell r="K64">
            <v>130000</v>
          </cell>
          <cell r="L64">
            <v>0.62577499999999997</v>
          </cell>
        </row>
        <row r="65">
          <cell r="A65" t="str">
            <v>1400002003</v>
          </cell>
          <cell r="B65">
            <v>140800</v>
          </cell>
          <cell r="C65">
            <v>2003</v>
          </cell>
          <cell r="D65" t="str">
            <v>运城市</v>
          </cell>
          <cell r="E65" t="str">
            <v>山西省</v>
          </cell>
          <cell r="F65" t="str">
            <v>中部</v>
          </cell>
          <cell r="G65">
            <v>0</v>
          </cell>
          <cell r="H65">
            <v>111.00752799999999</v>
          </cell>
          <cell r="I65">
            <v>35.026412000000001</v>
          </cell>
          <cell r="J65">
            <v>0.28120000000000001</v>
          </cell>
          <cell r="K65">
            <v>140000</v>
          </cell>
          <cell r="L65">
            <v>0.39843000000000001</v>
          </cell>
        </row>
        <row r="66">
          <cell r="A66" t="str">
            <v>1400002004</v>
          </cell>
          <cell r="B66">
            <v>140300</v>
          </cell>
          <cell r="C66">
            <v>2004</v>
          </cell>
          <cell r="D66" t="str">
            <v>阳泉市</v>
          </cell>
          <cell r="E66" t="str">
            <v>山西省</v>
          </cell>
          <cell r="F66" t="str">
            <v>中部</v>
          </cell>
          <cell r="G66">
            <v>0</v>
          </cell>
          <cell r="H66">
            <v>113.580519</v>
          </cell>
          <cell r="I66">
            <v>37.856971000000001</v>
          </cell>
          <cell r="J66">
            <v>0.4965</v>
          </cell>
          <cell r="K66">
            <v>140000</v>
          </cell>
          <cell r="L66">
            <v>0.40564</v>
          </cell>
        </row>
        <row r="67">
          <cell r="A67" t="str">
            <v>1400002005</v>
          </cell>
          <cell r="B67">
            <v>140700</v>
          </cell>
          <cell r="C67">
            <v>2005</v>
          </cell>
          <cell r="D67" t="str">
            <v>晋中市</v>
          </cell>
          <cell r="E67" t="str">
            <v>山西省</v>
          </cell>
          <cell r="F67" t="str">
            <v>中部</v>
          </cell>
          <cell r="G67">
            <v>0</v>
          </cell>
          <cell r="H67">
            <v>112.75269400000001</v>
          </cell>
          <cell r="I67">
            <v>37.687024000000001</v>
          </cell>
          <cell r="J67">
            <v>0.3947</v>
          </cell>
          <cell r="K67">
            <v>140000</v>
          </cell>
          <cell r="L67">
            <v>0.44638</v>
          </cell>
        </row>
        <row r="68">
          <cell r="A68" t="str">
            <v>1400002006</v>
          </cell>
          <cell r="B68">
            <v>140600</v>
          </cell>
          <cell r="C68">
            <v>2006</v>
          </cell>
          <cell r="D68" t="str">
            <v>朔州市</v>
          </cell>
          <cell r="E68" t="str">
            <v>山西省</v>
          </cell>
          <cell r="F68" t="str">
            <v>中部</v>
          </cell>
          <cell r="G68">
            <v>0</v>
          </cell>
          <cell r="H68">
            <v>112.43282499999999</v>
          </cell>
          <cell r="I68">
            <v>39.331595</v>
          </cell>
          <cell r="J68">
            <v>0.42870000000000003</v>
          </cell>
          <cell r="K68">
            <v>140000</v>
          </cell>
          <cell r="L68">
            <v>0.45351000000000002</v>
          </cell>
        </row>
        <row r="69">
          <cell r="A69" t="str">
            <v>1400002007</v>
          </cell>
          <cell r="B69">
            <v>140600</v>
          </cell>
          <cell r="C69">
            <v>2007</v>
          </cell>
          <cell r="D69" t="str">
            <v>朔州市</v>
          </cell>
          <cell r="E69" t="str">
            <v>山西省</v>
          </cell>
          <cell r="F69" t="str">
            <v>中部</v>
          </cell>
          <cell r="G69">
            <v>0</v>
          </cell>
          <cell r="H69">
            <v>112.43282499999999</v>
          </cell>
          <cell r="I69">
            <v>39.331595</v>
          </cell>
          <cell r="J69">
            <v>0.43819999999999998</v>
          </cell>
          <cell r="K69">
            <v>140000</v>
          </cell>
          <cell r="L69">
            <v>0.46423999999999999</v>
          </cell>
        </row>
        <row r="70">
          <cell r="A70" t="str">
            <v>1400002008</v>
          </cell>
          <cell r="B70">
            <v>140500</v>
          </cell>
          <cell r="C70">
            <v>2008</v>
          </cell>
          <cell r="D70" t="str">
            <v>晋城市</v>
          </cell>
          <cell r="E70" t="str">
            <v>山西省</v>
          </cell>
          <cell r="F70" t="str">
            <v>中部</v>
          </cell>
          <cell r="G70">
            <v>0</v>
          </cell>
          <cell r="H70">
            <v>112.851831</v>
          </cell>
          <cell r="I70">
            <v>35.490701000000001</v>
          </cell>
          <cell r="J70">
            <v>0.45229999999999998</v>
          </cell>
          <cell r="K70">
            <v>140000</v>
          </cell>
          <cell r="L70">
            <v>0.47423999999999999</v>
          </cell>
        </row>
        <row r="71">
          <cell r="A71" t="str">
            <v>1400002009</v>
          </cell>
          <cell r="B71">
            <v>140500</v>
          </cell>
          <cell r="C71">
            <v>2009</v>
          </cell>
          <cell r="D71" t="str">
            <v>晋城市</v>
          </cell>
          <cell r="E71" t="str">
            <v>山西省</v>
          </cell>
          <cell r="F71" t="str">
            <v>中部</v>
          </cell>
          <cell r="G71">
            <v>0</v>
          </cell>
          <cell r="H71">
            <v>112.851831</v>
          </cell>
          <cell r="I71">
            <v>35.490701000000001</v>
          </cell>
          <cell r="J71">
            <v>0.4703</v>
          </cell>
          <cell r="K71">
            <v>140000</v>
          </cell>
          <cell r="L71">
            <v>0.48248000000000002</v>
          </cell>
        </row>
        <row r="72">
          <cell r="A72" t="str">
            <v>1400002010</v>
          </cell>
          <cell r="B72">
            <v>141000</v>
          </cell>
          <cell r="C72">
            <v>2010</v>
          </cell>
          <cell r="D72" t="str">
            <v>临汾市</v>
          </cell>
          <cell r="E72" t="str">
            <v>山西省</v>
          </cell>
          <cell r="F72" t="str">
            <v>中部</v>
          </cell>
          <cell r="G72">
            <v>0</v>
          </cell>
          <cell r="H72">
            <v>111.51897599999999</v>
          </cell>
          <cell r="I72">
            <v>36.088005000000003</v>
          </cell>
          <cell r="J72">
            <v>0.4078</v>
          </cell>
          <cell r="K72">
            <v>140000</v>
          </cell>
          <cell r="L72">
            <v>0.48622729999999997</v>
          </cell>
        </row>
        <row r="73">
          <cell r="A73" t="str">
            <v>1400002011</v>
          </cell>
          <cell r="B73">
            <v>140600</v>
          </cell>
          <cell r="C73">
            <v>2011</v>
          </cell>
          <cell r="D73" t="str">
            <v>朔州市</v>
          </cell>
          <cell r="E73" t="str">
            <v>山西省</v>
          </cell>
          <cell r="F73" t="str">
            <v>中部</v>
          </cell>
          <cell r="G73">
            <v>0</v>
          </cell>
          <cell r="H73">
            <v>112.43282499999999</v>
          </cell>
          <cell r="I73">
            <v>39.331595</v>
          </cell>
          <cell r="J73">
            <v>0.47870000000000001</v>
          </cell>
          <cell r="K73">
            <v>140000</v>
          </cell>
          <cell r="L73">
            <v>0.50240910000000005</v>
          </cell>
        </row>
        <row r="74">
          <cell r="A74" t="str">
            <v>1400002012</v>
          </cell>
          <cell r="B74">
            <v>140300</v>
          </cell>
          <cell r="C74">
            <v>2012</v>
          </cell>
          <cell r="D74" t="str">
            <v>阳泉市</v>
          </cell>
          <cell r="E74" t="str">
            <v>山西省</v>
          </cell>
          <cell r="F74" t="str">
            <v>中部</v>
          </cell>
          <cell r="G74">
            <v>0</v>
          </cell>
          <cell r="H74">
            <v>113.580519</v>
          </cell>
          <cell r="I74">
            <v>37.856971000000001</v>
          </cell>
          <cell r="J74">
            <v>0.63039999999999996</v>
          </cell>
          <cell r="K74">
            <v>140000</v>
          </cell>
          <cell r="L74">
            <v>0.51820909999999998</v>
          </cell>
        </row>
        <row r="75">
          <cell r="A75" t="str">
            <v>1400002013</v>
          </cell>
          <cell r="B75">
            <v>141100</v>
          </cell>
          <cell r="C75">
            <v>2013</v>
          </cell>
          <cell r="D75" t="str">
            <v>吕梁市</v>
          </cell>
          <cell r="E75" t="str">
            <v>山西省</v>
          </cell>
          <cell r="F75" t="str">
            <v>中部</v>
          </cell>
          <cell r="G75">
            <v>0</v>
          </cell>
          <cell r="H75">
            <v>111.144319</v>
          </cell>
          <cell r="I75">
            <v>37.518313999999997</v>
          </cell>
          <cell r="J75">
            <v>0.42849999999999999</v>
          </cell>
          <cell r="K75">
            <v>140000</v>
          </cell>
          <cell r="L75">
            <v>0.53102729999999998</v>
          </cell>
        </row>
        <row r="76">
          <cell r="A76" t="str">
            <v>1400002014</v>
          </cell>
          <cell r="B76">
            <v>140800</v>
          </cell>
          <cell r="C76">
            <v>2014</v>
          </cell>
          <cell r="D76" t="str">
            <v>运城市</v>
          </cell>
          <cell r="E76" t="str">
            <v>山西省</v>
          </cell>
          <cell r="F76" t="str">
            <v>中部</v>
          </cell>
          <cell r="G76">
            <v>0</v>
          </cell>
          <cell r="H76">
            <v>111.00752799999999</v>
          </cell>
          <cell r="I76">
            <v>35.026412000000001</v>
          </cell>
          <cell r="J76">
            <v>0.44450000000000001</v>
          </cell>
          <cell r="K76">
            <v>140000</v>
          </cell>
          <cell r="L76">
            <v>0.54314549999999995</v>
          </cell>
        </row>
        <row r="77">
          <cell r="A77" t="str">
            <v>1400002015</v>
          </cell>
          <cell r="B77">
            <v>140900</v>
          </cell>
          <cell r="C77">
            <v>2015</v>
          </cell>
          <cell r="D77" t="str">
            <v>忻州市</v>
          </cell>
          <cell r="E77" t="str">
            <v>山西省</v>
          </cell>
          <cell r="F77" t="str">
            <v>中部</v>
          </cell>
          <cell r="G77">
            <v>0</v>
          </cell>
          <cell r="H77">
            <v>112.734174</v>
          </cell>
          <cell r="I77">
            <v>38.416663</v>
          </cell>
          <cell r="J77">
            <v>0.46310000000000001</v>
          </cell>
          <cell r="K77">
            <v>140000</v>
          </cell>
          <cell r="L77">
            <v>0.55524549999999995</v>
          </cell>
        </row>
        <row r="78">
          <cell r="A78" t="str">
            <v>1400002016</v>
          </cell>
          <cell r="B78">
            <v>141000</v>
          </cell>
          <cell r="C78">
            <v>2016</v>
          </cell>
          <cell r="D78" t="str">
            <v>临汾市</v>
          </cell>
          <cell r="E78" t="str">
            <v>山西省</v>
          </cell>
          <cell r="F78" t="str">
            <v>中部</v>
          </cell>
          <cell r="G78">
            <v>0</v>
          </cell>
          <cell r="H78">
            <v>111.51897599999999</v>
          </cell>
          <cell r="I78">
            <v>36.088005000000003</v>
          </cell>
          <cell r="J78">
            <v>0.50029999999999997</v>
          </cell>
          <cell r="K78">
            <v>140000</v>
          </cell>
          <cell r="L78">
            <v>0.56685450000000004</v>
          </cell>
        </row>
        <row r="79">
          <cell r="A79" t="str">
            <v>1400002017</v>
          </cell>
          <cell r="B79">
            <v>140500</v>
          </cell>
          <cell r="C79">
            <v>2017</v>
          </cell>
          <cell r="D79" t="str">
            <v>晋城市</v>
          </cell>
          <cell r="E79" t="str">
            <v>山西省</v>
          </cell>
          <cell r="F79" t="str">
            <v>中部</v>
          </cell>
          <cell r="G79">
            <v>0</v>
          </cell>
          <cell r="H79">
            <v>112.851831</v>
          </cell>
          <cell r="I79">
            <v>35.490701000000001</v>
          </cell>
          <cell r="J79">
            <v>0.59040000000000004</v>
          </cell>
          <cell r="K79">
            <v>140000</v>
          </cell>
          <cell r="L79">
            <v>0.57769090000000001</v>
          </cell>
        </row>
        <row r="80">
          <cell r="A80" t="str">
            <v>1400002018</v>
          </cell>
          <cell r="B80">
            <v>140400</v>
          </cell>
          <cell r="C80">
            <v>2018</v>
          </cell>
          <cell r="D80" t="str">
            <v>长治市</v>
          </cell>
          <cell r="E80" t="str">
            <v>山西省</v>
          </cell>
          <cell r="F80" t="str">
            <v>中部</v>
          </cell>
          <cell r="G80">
            <v>0</v>
          </cell>
          <cell r="H80">
            <v>113.116255</v>
          </cell>
          <cell r="I80">
            <v>36.195385999999999</v>
          </cell>
          <cell r="J80">
            <v>0.53959999999999997</v>
          </cell>
          <cell r="K80">
            <v>140000</v>
          </cell>
          <cell r="L80">
            <v>0.5880455</v>
          </cell>
        </row>
        <row r="81">
          <cell r="A81" t="str">
            <v>1400002019</v>
          </cell>
          <cell r="B81">
            <v>140300</v>
          </cell>
          <cell r="C81">
            <v>2019</v>
          </cell>
          <cell r="D81" t="str">
            <v>阳泉市</v>
          </cell>
          <cell r="E81" t="str">
            <v>山西省</v>
          </cell>
          <cell r="F81" t="str">
            <v>中部</v>
          </cell>
          <cell r="G81">
            <v>0</v>
          </cell>
          <cell r="H81">
            <v>113.580519</v>
          </cell>
          <cell r="I81">
            <v>37.856971000000001</v>
          </cell>
          <cell r="J81">
            <v>0.69479999999999997</v>
          </cell>
          <cell r="K81">
            <v>140000</v>
          </cell>
          <cell r="L81">
            <v>0.59990909999999997</v>
          </cell>
        </row>
        <row r="82">
          <cell r="A82" t="str">
            <v>1400002020</v>
          </cell>
          <cell r="B82">
            <v>140700</v>
          </cell>
          <cell r="C82">
            <v>2020</v>
          </cell>
          <cell r="D82" t="str">
            <v>晋中市</v>
          </cell>
          <cell r="E82" t="str">
            <v>山西省</v>
          </cell>
          <cell r="F82" t="str">
            <v>中部</v>
          </cell>
          <cell r="G82">
            <v>0</v>
          </cell>
          <cell r="H82">
            <v>112.75269400000001</v>
          </cell>
          <cell r="I82">
            <v>37.687024000000001</v>
          </cell>
          <cell r="J82">
            <v>0.6</v>
          </cell>
          <cell r="K82">
            <v>140000</v>
          </cell>
          <cell r="L82">
            <v>0.62315449999999994</v>
          </cell>
        </row>
        <row r="83">
          <cell r="A83" t="str">
            <v>1400002021</v>
          </cell>
          <cell r="B83">
            <v>141100</v>
          </cell>
          <cell r="C83">
            <v>2021</v>
          </cell>
          <cell r="D83" t="str">
            <v>吕梁市</v>
          </cell>
          <cell r="E83" t="str">
            <v>山西省</v>
          </cell>
          <cell r="F83" t="str">
            <v>中部</v>
          </cell>
          <cell r="G83">
            <v>0</v>
          </cell>
          <cell r="H83">
            <v>111.144319</v>
          </cell>
          <cell r="I83">
            <v>37.518313999999997</v>
          </cell>
          <cell r="J83">
            <v>0.54279999999999995</v>
          </cell>
          <cell r="K83">
            <v>140000</v>
          </cell>
          <cell r="L83">
            <v>0.6295636</v>
          </cell>
        </row>
        <row r="84">
          <cell r="A84" t="str">
            <v>1400002022</v>
          </cell>
          <cell r="B84">
            <v>140200</v>
          </cell>
          <cell r="C84">
            <v>2022</v>
          </cell>
          <cell r="D84" t="str">
            <v>大同市</v>
          </cell>
          <cell r="E84" t="str">
            <v>山西省</v>
          </cell>
          <cell r="F84" t="str">
            <v>中部</v>
          </cell>
          <cell r="G84">
            <v>0</v>
          </cell>
          <cell r="H84">
            <v>113.300129</v>
          </cell>
          <cell r="I84">
            <v>40.076762000000002</v>
          </cell>
          <cell r="J84">
            <v>0.73709999999999998</v>
          </cell>
          <cell r="K84">
            <v>140000</v>
          </cell>
          <cell r="L84">
            <v>0.6344727</v>
          </cell>
        </row>
        <row r="85">
          <cell r="A85" t="str">
            <v>1500002003</v>
          </cell>
          <cell r="B85">
            <v>150600</v>
          </cell>
          <cell r="C85">
            <v>2003</v>
          </cell>
          <cell r="D85" t="str">
            <v>鄂尔多斯市</v>
          </cell>
          <cell r="E85" t="str">
            <v>内蒙古自治区</v>
          </cell>
          <cell r="F85" t="str">
            <v>西部</v>
          </cell>
          <cell r="G85">
            <v>0</v>
          </cell>
          <cell r="H85">
            <v>109.781327</v>
          </cell>
          <cell r="I85">
            <v>39.608266</v>
          </cell>
          <cell r="J85">
            <v>0.29609999999999997</v>
          </cell>
          <cell r="K85">
            <v>150000</v>
          </cell>
          <cell r="L85">
            <v>0.40344439999999998</v>
          </cell>
        </row>
        <row r="86">
          <cell r="A86" t="str">
            <v>1500002004</v>
          </cell>
          <cell r="B86">
            <v>150100</v>
          </cell>
          <cell r="C86">
            <v>2004</v>
          </cell>
          <cell r="D86" t="str">
            <v>呼和浩特市</v>
          </cell>
          <cell r="E86" t="str">
            <v>内蒙古自治区</v>
          </cell>
          <cell r="F86" t="str">
            <v>西部</v>
          </cell>
          <cell r="G86">
            <v>0</v>
          </cell>
          <cell r="H86">
            <v>111.74918</v>
          </cell>
          <cell r="I86">
            <v>40.842585</v>
          </cell>
          <cell r="J86">
            <v>0.45600000000000002</v>
          </cell>
          <cell r="K86">
            <v>150000</v>
          </cell>
          <cell r="L86">
            <v>0.41456670000000001</v>
          </cell>
        </row>
        <row r="87">
          <cell r="A87" t="str">
            <v>1500002005</v>
          </cell>
          <cell r="B87">
            <v>150800</v>
          </cell>
          <cell r="C87">
            <v>2005</v>
          </cell>
          <cell r="D87" t="str">
            <v>巴彦淖尔市</v>
          </cell>
          <cell r="E87" t="str">
            <v>内蒙古自治区</v>
          </cell>
          <cell r="F87" t="str">
            <v>西部</v>
          </cell>
          <cell r="G87">
            <v>0</v>
          </cell>
          <cell r="H87">
            <v>107.387657</v>
          </cell>
          <cell r="I87">
            <v>40.743212999999997</v>
          </cell>
          <cell r="J87">
            <v>0.35049999999999998</v>
          </cell>
          <cell r="K87">
            <v>150000</v>
          </cell>
          <cell r="L87">
            <v>0.47545559999999998</v>
          </cell>
        </row>
        <row r="88">
          <cell r="A88" t="str">
            <v>1500002006</v>
          </cell>
          <cell r="B88">
            <v>150200</v>
          </cell>
          <cell r="C88">
            <v>2006</v>
          </cell>
          <cell r="D88" t="str">
            <v>包头市</v>
          </cell>
          <cell r="E88" t="str">
            <v>内蒙古自治区</v>
          </cell>
          <cell r="F88" t="str">
            <v>西部</v>
          </cell>
          <cell r="G88">
            <v>0</v>
          </cell>
          <cell r="H88">
            <v>109.84034699999999</v>
          </cell>
          <cell r="I88">
            <v>40.657449</v>
          </cell>
          <cell r="J88">
            <v>0.73099999999999998</v>
          </cell>
          <cell r="K88">
            <v>150000</v>
          </cell>
          <cell r="L88">
            <v>0.49058889999999999</v>
          </cell>
        </row>
        <row r="89">
          <cell r="A89" t="str">
            <v>1500002007</v>
          </cell>
          <cell r="B89">
            <v>150800</v>
          </cell>
          <cell r="C89">
            <v>2007</v>
          </cell>
          <cell r="D89" t="str">
            <v>巴彦淖尔市</v>
          </cell>
          <cell r="E89" t="str">
            <v>内蒙古自治区</v>
          </cell>
          <cell r="F89" t="str">
            <v>西部</v>
          </cell>
          <cell r="G89">
            <v>0</v>
          </cell>
          <cell r="H89">
            <v>107.387657</v>
          </cell>
          <cell r="I89">
            <v>40.743212999999997</v>
          </cell>
          <cell r="J89">
            <v>0.35670000000000002</v>
          </cell>
          <cell r="K89">
            <v>150000</v>
          </cell>
          <cell r="L89">
            <v>0.49145559999999999</v>
          </cell>
        </row>
        <row r="90">
          <cell r="A90" t="str">
            <v>1500002008</v>
          </cell>
          <cell r="B90">
            <v>150500</v>
          </cell>
          <cell r="C90">
            <v>2008</v>
          </cell>
          <cell r="D90" t="str">
            <v>通辽市</v>
          </cell>
          <cell r="E90" t="str">
            <v>内蒙古自治区</v>
          </cell>
          <cell r="F90" t="str">
            <v>西部</v>
          </cell>
          <cell r="G90">
            <v>0</v>
          </cell>
          <cell r="H90">
            <v>122.243444</v>
          </cell>
          <cell r="I90">
            <v>43.652889999999999</v>
          </cell>
          <cell r="J90">
            <v>0.37</v>
          </cell>
          <cell r="K90">
            <v>150000</v>
          </cell>
          <cell r="L90">
            <v>0.55196670000000003</v>
          </cell>
        </row>
        <row r="91">
          <cell r="A91" t="str">
            <v>1500002009</v>
          </cell>
          <cell r="B91">
            <v>150900</v>
          </cell>
          <cell r="C91">
            <v>2009</v>
          </cell>
          <cell r="D91" t="str">
            <v>乌兰察布市</v>
          </cell>
          <cell r="E91" t="str">
            <v>内蒙古自治区</v>
          </cell>
          <cell r="F91" t="str">
            <v>西部</v>
          </cell>
          <cell r="G91">
            <v>0</v>
          </cell>
          <cell r="H91">
            <v>113.13258500000001</v>
          </cell>
          <cell r="I91">
            <v>40.994785</v>
          </cell>
          <cell r="J91">
            <v>0.3715</v>
          </cell>
          <cell r="K91">
            <v>150000</v>
          </cell>
          <cell r="L91">
            <v>0.57472219999999996</v>
          </cell>
        </row>
        <row r="92">
          <cell r="A92" t="str">
            <v>1500002010</v>
          </cell>
          <cell r="B92">
            <v>150200</v>
          </cell>
          <cell r="C92">
            <v>2010</v>
          </cell>
          <cell r="D92" t="str">
            <v>包头市</v>
          </cell>
          <cell r="E92" t="str">
            <v>内蒙古自治区</v>
          </cell>
          <cell r="F92" t="str">
            <v>西部</v>
          </cell>
          <cell r="G92">
            <v>0</v>
          </cell>
          <cell r="H92">
            <v>109.84034699999999</v>
          </cell>
          <cell r="I92">
            <v>40.657449</v>
          </cell>
          <cell r="J92">
            <v>0.79490000000000005</v>
          </cell>
          <cell r="K92">
            <v>150000</v>
          </cell>
          <cell r="L92">
            <v>0.5701444</v>
          </cell>
        </row>
        <row r="93">
          <cell r="A93" t="str">
            <v>1500002011</v>
          </cell>
          <cell r="B93">
            <v>150200</v>
          </cell>
          <cell r="C93">
            <v>2011</v>
          </cell>
          <cell r="D93" t="str">
            <v>包头市</v>
          </cell>
          <cell r="E93" t="str">
            <v>内蒙古自治区</v>
          </cell>
          <cell r="F93" t="str">
            <v>西部</v>
          </cell>
          <cell r="G93">
            <v>0</v>
          </cell>
          <cell r="H93">
            <v>109.84034699999999</v>
          </cell>
          <cell r="I93">
            <v>40.657449</v>
          </cell>
          <cell r="J93">
            <v>0.80500000000000005</v>
          </cell>
          <cell r="K93">
            <v>150000</v>
          </cell>
          <cell r="L93">
            <v>0.58960000000000001</v>
          </cell>
        </row>
        <row r="94">
          <cell r="A94" t="str">
            <v>1500002012</v>
          </cell>
          <cell r="B94">
            <v>150600</v>
          </cell>
          <cell r="C94">
            <v>2012</v>
          </cell>
          <cell r="D94" t="str">
            <v>鄂尔多斯市</v>
          </cell>
          <cell r="E94" t="str">
            <v>内蒙古自治区</v>
          </cell>
          <cell r="F94" t="str">
            <v>西部</v>
          </cell>
          <cell r="G94">
            <v>0</v>
          </cell>
          <cell r="H94">
            <v>109.781327</v>
          </cell>
          <cell r="I94">
            <v>39.608266</v>
          </cell>
          <cell r="J94">
            <v>0.71699999999999997</v>
          </cell>
          <cell r="K94">
            <v>150000</v>
          </cell>
          <cell r="L94">
            <v>0.59986669999999997</v>
          </cell>
        </row>
        <row r="95">
          <cell r="A95" t="str">
            <v>1500002013</v>
          </cell>
          <cell r="B95">
            <v>150800</v>
          </cell>
          <cell r="C95">
            <v>2013</v>
          </cell>
          <cell r="D95" t="str">
            <v>巴彦淖尔市</v>
          </cell>
          <cell r="E95" t="str">
            <v>内蒙古自治区</v>
          </cell>
          <cell r="F95" t="str">
            <v>西部</v>
          </cell>
          <cell r="G95">
            <v>0</v>
          </cell>
          <cell r="H95">
            <v>107.387657</v>
          </cell>
          <cell r="I95">
            <v>40.743212999999997</v>
          </cell>
          <cell r="J95">
            <v>0.51470000000000005</v>
          </cell>
          <cell r="K95">
            <v>150000</v>
          </cell>
          <cell r="L95">
            <v>0.60580000000000001</v>
          </cell>
        </row>
        <row r="96">
          <cell r="A96" t="str">
            <v>1500002014</v>
          </cell>
          <cell r="B96">
            <v>150300</v>
          </cell>
          <cell r="C96">
            <v>2014</v>
          </cell>
          <cell r="D96" t="str">
            <v>乌海市</v>
          </cell>
          <cell r="E96" t="str">
            <v>内蒙古自治区</v>
          </cell>
          <cell r="F96" t="str">
            <v>西部</v>
          </cell>
          <cell r="G96">
            <v>0</v>
          </cell>
          <cell r="H96">
            <v>106.79424899999999</v>
          </cell>
          <cell r="I96">
            <v>39.655388000000002</v>
          </cell>
          <cell r="J96">
            <v>0.94569999999999999</v>
          </cell>
          <cell r="K96">
            <v>150000</v>
          </cell>
          <cell r="L96">
            <v>0.60993330000000001</v>
          </cell>
        </row>
        <row r="97">
          <cell r="A97" t="str">
            <v>1500002015</v>
          </cell>
          <cell r="B97">
            <v>150700</v>
          </cell>
          <cell r="C97">
            <v>2015</v>
          </cell>
          <cell r="D97" t="str">
            <v>呼伦贝尔市</v>
          </cell>
          <cell r="E97" t="str">
            <v>内蒙古自治区</v>
          </cell>
          <cell r="F97" t="str">
            <v>西部</v>
          </cell>
          <cell r="G97">
            <v>0</v>
          </cell>
          <cell r="H97">
            <v>119.765744</v>
          </cell>
          <cell r="I97">
            <v>49.211573999999999</v>
          </cell>
          <cell r="J97">
            <v>0.71519999999999995</v>
          </cell>
          <cell r="K97">
            <v>150000</v>
          </cell>
          <cell r="L97">
            <v>0.61941109999999999</v>
          </cell>
        </row>
        <row r="98">
          <cell r="A98" t="str">
            <v>1500002016</v>
          </cell>
          <cell r="B98">
            <v>150100</v>
          </cell>
          <cell r="C98">
            <v>2016</v>
          </cell>
          <cell r="D98" t="str">
            <v>呼和浩特市</v>
          </cell>
          <cell r="E98" t="str">
            <v>内蒙古自治区</v>
          </cell>
          <cell r="F98" t="str">
            <v>西部</v>
          </cell>
          <cell r="G98">
            <v>0</v>
          </cell>
          <cell r="H98">
            <v>111.74918</v>
          </cell>
          <cell r="I98">
            <v>40.842585</v>
          </cell>
          <cell r="J98">
            <v>0.69079999999999997</v>
          </cell>
          <cell r="K98">
            <v>150000</v>
          </cell>
          <cell r="L98">
            <v>0.6165889</v>
          </cell>
        </row>
        <row r="99">
          <cell r="A99" t="str">
            <v>1500002017</v>
          </cell>
          <cell r="B99">
            <v>150300</v>
          </cell>
          <cell r="C99">
            <v>2017</v>
          </cell>
          <cell r="D99" t="str">
            <v>乌海市</v>
          </cell>
          <cell r="E99" t="str">
            <v>内蒙古自治区</v>
          </cell>
          <cell r="F99" t="str">
            <v>西部</v>
          </cell>
          <cell r="G99">
            <v>0</v>
          </cell>
          <cell r="H99">
            <v>106.79424899999999</v>
          </cell>
          <cell r="I99">
            <v>39.655388000000002</v>
          </cell>
          <cell r="J99">
            <v>0.94740000000000002</v>
          </cell>
          <cell r="K99">
            <v>150000</v>
          </cell>
          <cell r="L99">
            <v>0.6416444</v>
          </cell>
        </row>
        <row r="100">
          <cell r="A100" t="str">
            <v>1500002018</v>
          </cell>
          <cell r="B100">
            <v>150200</v>
          </cell>
          <cell r="C100">
            <v>2018</v>
          </cell>
          <cell r="D100" t="str">
            <v>包头市</v>
          </cell>
          <cell r="E100" t="str">
            <v>内蒙古自治区</v>
          </cell>
          <cell r="F100" t="str">
            <v>西部</v>
          </cell>
          <cell r="G100">
            <v>0</v>
          </cell>
          <cell r="H100">
            <v>109.84034699999999</v>
          </cell>
          <cell r="I100">
            <v>40.657449</v>
          </cell>
          <cell r="J100">
            <v>0.8357</v>
          </cell>
          <cell r="K100">
            <v>150000</v>
          </cell>
          <cell r="L100">
            <v>0.64490000000000003</v>
          </cell>
        </row>
        <row r="101">
          <cell r="A101" t="str">
            <v>1500002019</v>
          </cell>
          <cell r="B101">
            <v>150500</v>
          </cell>
          <cell r="C101">
            <v>2019</v>
          </cell>
          <cell r="D101" t="str">
            <v>通辽市</v>
          </cell>
          <cell r="E101" t="str">
            <v>内蒙古自治区</v>
          </cell>
          <cell r="F101" t="str">
            <v>西部</v>
          </cell>
          <cell r="G101">
            <v>0</v>
          </cell>
          <cell r="H101">
            <v>122.243444</v>
          </cell>
          <cell r="I101">
            <v>43.652889999999999</v>
          </cell>
          <cell r="J101">
            <v>0.50149999999999995</v>
          </cell>
          <cell r="K101">
            <v>150000</v>
          </cell>
          <cell r="L101">
            <v>0.65026660000000003</v>
          </cell>
        </row>
        <row r="102">
          <cell r="A102" t="str">
            <v>1500002020</v>
          </cell>
          <cell r="B102">
            <v>150600</v>
          </cell>
          <cell r="C102">
            <v>2020</v>
          </cell>
          <cell r="D102" t="str">
            <v>鄂尔多斯市</v>
          </cell>
          <cell r="E102" t="str">
            <v>内蒙古自治区</v>
          </cell>
          <cell r="F102" t="str">
            <v>西部</v>
          </cell>
          <cell r="G102">
            <v>0</v>
          </cell>
          <cell r="H102">
            <v>109.781327</v>
          </cell>
          <cell r="I102">
            <v>39.608266</v>
          </cell>
          <cell r="J102">
            <v>0.77439999999999998</v>
          </cell>
          <cell r="K102">
            <v>150000</v>
          </cell>
          <cell r="L102">
            <v>0.70526670000000002</v>
          </cell>
        </row>
        <row r="103">
          <cell r="A103" t="str">
            <v>1500002021</v>
          </cell>
          <cell r="B103">
            <v>150200</v>
          </cell>
          <cell r="C103">
            <v>2021</v>
          </cell>
          <cell r="D103" t="str">
            <v>包头市</v>
          </cell>
          <cell r="E103" t="str">
            <v>内蒙古自治区</v>
          </cell>
          <cell r="F103" t="str">
            <v>西部</v>
          </cell>
          <cell r="G103">
            <v>0</v>
          </cell>
          <cell r="H103">
            <v>109.84034699999999</v>
          </cell>
          <cell r="I103">
            <v>40.657449</v>
          </cell>
          <cell r="J103">
            <v>0.86729999999999996</v>
          </cell>
          <cell r="K103">
            <v>150000</v>
          </cell>
          <cell r="L103">
            <v>0.71207779999999998</v>
          </cell>
        </row>
        <row r="104">
          <cell r="A104" t="str">
            <v>1500002022</v>
          </cell>
          <cell r="B104">
            <v>150200</v>
          </cell>
          <cell r="C104">
            <v>2022</v>
          </cell>
          <cell r="D104" t="str">
            <v>包头市</v>
          </cell>
          <cell r="E104" t="str">
            <v>内蒙古自治区</v>
          </cell>
          <cell r="F104" t="str">
            <v>西部</v>
          </cell>
          <cell r="G104">
            <v>0</v>
          </cell>
          <cell r="H104">
            <v>109.84034699999999</v>
          </cell>
          <cell r="I104">
            <v>40.657449</v>
          </cell>
          <cell r="J104">
            <v>0.86890000000000001</v>
          </cell>
          <cell r="K104">
            <v>150000</v>
          </cell>
          <cell r="L104">
            <v>0.71440000000000003</v>
          </cell>
        </row>
        <row r="105">
          <cell r="A105" t="str">
            <v>2100002000</v>
          </cell>
          <cell r="B105">
            <v>210100</v>
          </cell>
          <cell r="C105">
            <v>2000</v>
          </cell>
          <cell r="D105" t="str">
            <v>沈阳市</v>
          </cell>
          <cell r="E105" t="str">
            <v>辽宁省</v>
          </cell>
          <cell r="F105" t="str">
            <v>东部</v>
          </cell>
          <cell r="G105">
            <v>0</v>
          </cell>
          <cell r="H105">
            <v>123.43147399999999</v>
          </cell>
          <cell r="I105">
            <v>41.805698</v>
          </cell>
          <cell r="J105">
            <v>0.70320000000000005</v>
          </cell>
          <cell r="K105">
            <v>210000</v>
          </cell>
          <cell r="L105">
            <v>0.70320000000000005</v>
          </cell>
        </row>
        <row r="106">
          <cell r="A106" t="str">
            <v>2100002003</v>
          </cell>
          <cell r="B106">
            <v>210100</v>
          </cell>
          <cell r="C106">
            <v>2003</v>
          </cell>
          <cell r="D106" t="str">
            <v>沈阳市</v>
          </cell>
          <cell r="E106" t="str">
            <v>辽宁省</v>
          </cell>
          <cell r="F106" t="str">
            <v>东部</v>
          </cell>
          <cell r="G106">
            <v>0</v>
          </cell>
          <cell r="H106">
            <v>123.43147399999999</v>
          </cell>
          <cell r="I106">
            <v>41.805698</v>
          </cell>
          <cell r="J106">
            <v>0.63939999999999997</v>
          </cell>
          <cell r="K106">
            <v>210000</v>
          </cell>
          <cell r="L106">
            <v>0.48552859999999998</v>
          </cell>
        </row>
        <row r="107">
          <cell r="A107" t="str">
            <v>2100002004</v>
          </cell>
          <cell r="B107">
            <v>211000</v>
          </cell>
          <cell r="C107">
            <v>2004</v>
          </cell>
          <cell r="D107" t="str">
            <v>辽阳市</v>
          </cell>
          <cell r="E107" t="str">
            <v>辽宁省</v>
          </cell>
          <cell r="F107" t="str">
            <v>东部</v>
          </cell>
          <cell r="G107">
            <v>0</v>
          </cell>
          <cell r="H107">
            <v>123.23694399999999</v>
          </cell>
          <cell r="I107">
            <v>41.267243999999998</v>
          </cell>
          <cell r="J107">
            <v>0.4289</v>
          </cell>
          <cell r="K107">
            <v>210000</v>
          </cell>
          <cell r="L107">
            <v>0.48792859999999999</v>
          </cell>
        </row>
        <row r="108">
          <cell r="A108" t="str">
            <v>2100002005</v>
          </cell>
          <cell r="B108">
            <v>210900</v>
          </cell>
          <cell r="C108">
            <v>2005</v>
          </cell>
          <cell r="D108" t="str">
            <v>阜新市</v>
          </cell>
          <cell r="E108" t="str">
            <v>辽宁省</v>
          </cell>
          <cell r="F108" t="str">
            <v>东部</v>
          </cell>
          <cell r="G108">
            <v>0</v>
          </cell>
          <cell r="H108">
            <v>121.670323</v>
          </cell>
          <cell r="I108">
            <v>42.021619000000001</v>
          </cell>
          <cell r="J108">
            <v>0.4466</v>
          </cell>
          <cell r="K108">
            <v>210000</v>
          </cell>
          <cell r="L108">
            <v>0.5012643</v>
          </cell>
        </row>
        <row r="109">
          <cell r="A109" t="str">
            <v>2100002006</v>
          </cell>
          <cell r="B109">
            <v>210200</v>
          </cell>
          <cell r="C109">
            <v>2006</v>
          </cell>
          <cell r="D109" t="str">
            <v>大连市</v>
          </cell>
          <cell r="E109" t="str">
            <v>辽宁省</v>
          </cell>
          <cell r="F109" t="str">
            <v>东部</v>
          </cell>
          <cell r="G109">
            <v>0</v>
          </cell>
          <cell r="H109">
            <v>121.614682</v>
          </cell>
          <cell r="I109">
            <v>38.914003000000001</v>
          </cell>
          <cell r="J109">
            <v>0.57489999999999997</v>
          </cell>
          <cell r="K109">
            <v>210000</v>
          </cell>
          <cell r="L109">
            <v>0.50385709999999995</v>
          </cell>
        </row>
        <row r="110">
          <cell r="A110" t="str">
            <v>2100002007</v>
          </cell>
          <cell r="B110">
            <v>210700</v>
          </cell>
          <cell r="C110">
            <v>2007</v>
          </cell>
          <cell r="D110" t="str">
            <v>锦州市</v>
          </cell>
          <cell r="E110" t="str">
            <v>辽宁省</v>
          </cell>
          <cell r="F110" t="str">
            <v>东部</v>
          </cell>
          <cell r="G110">
            <v>0</v>
          </cell>
          <cell r="H110">
            <v>121.127003</v>
          </cell>
          <cell r="I110">
            <v>41.095118999999997</v>
          </cell>
          <cell r="J110">
            <v>0.38790000000000002</v>
          </cell>
          <cell r="K110">
            <v>210000</v>
          </cell>
          <cell r="L110">
            <v>0.50639279999999998</v>
          </cell>
        </row>
        <row r="111">
          <cell r="A111" t="str">
            <v>2100002008</v>
          </cell>
          <cell r="B111">
            <v>210600</v>
          </cell>
          <cell r="C111">
            <v>2008</v>
          </cell>
          <cell r="D111" t="str">
            <v>丹东市</v>
          </cell>
          <cell r="E111" t="str">
            <v>辽宁省</v>
          </cell>
          <cell r="F111" t="str">
            <v>东部</v>
          </cell>
          <cell r="G111">
            <v>0</v>
          </cell>
          <cell r="H111">
            <v>124.35470599999999</v>
          </cell>
          <cell r="I111">
            <v>40.000498999999998</v>
          </cell>
          <cell r="J111">
            <v>0.74060000000000004</v>
          </cell>
          <cell r="K111">
            <v>210000</v>
          </cell>
          <cell r="L111">
            <v>0.52360709999999999</v>
          </cell>
        </row>
        <row r="112">
          <cell r="A112" t="str">
            <v>2100002009</v>
          </cell>
          <cell r="B112">
            <v>211400</v>
          </cell>
          <cell r="C112">
            <v>2009</v>
          </cell>
          <cell r="D112" t="str">
            <v>葫芦岛市</v>
          </cell>
          <cell r="E112" t="str">
            <v>辽宁省</v>
          </cell>
          <cell r="F112" t="str">
            <v>东部</v>
          </cell>
          <cell r="G112">
            <v>0</v>
          </cell>
          <cell r="H112">
            <v>120.836932</v>
          </cell>
          <cell r="I112">
            <v>40.711052000000002</v>
          </cell>
          <cell r="J112">
            <v>0.30919999999999997</v>
          </cell>
          <cell r="K112">
            <v>210000</v>
          </cell>
          <cell r="L112">
            <v>0.5274143</v>
          </cell>
        </row>
        <row r="113">
          <cell r="A113" t="str">
            <v>2100002010</v>
          </cell>
          <cell r="B113">
            <v>210700</v>
          </cell>
          <cell r="C113">
            <v>2010</v>
          </cell>
          <cell r="D113" t="str">
            <v>锦州市</v>
          </cell>
          <cell r="E113" t="str">
            <v>辽宁省</v>
          </cell>
          <cell r="F113" t="str">
            <v>东部</v>
          </cell>
          <cell r="G113">
            <v>0</v>
          </cell>
          <cell r="H113">
            <v>121.127003</v>
          </cell>
          <cell r="I113">
            <v>41.095118999999997</v>
          </cell>
          <cell r="J113">
            <v>0.47860000000000003</v>
          </cell>
          <cell r="K113">
            <v>210000</v>
          </cell>
          <cell r="L113">
            <v>0.56059999999999999</v>
          </cell>
        </row>
        <row r="114">
          <cell r="A114" t="str">
            <v>2100002011</v>
          </cell>
          <cell r="B114">
            <v>210600</v>
          </cell>
          <cell r="C114">
            <v>2011</v>
          </cell>
          <cell r="D114" t="str">
            <v>丹东市</v>
          </cell>
          <cell r="E114" t="str">
            <v>辽宁省</v>
          </cell>
          <cell r="F114" t="str">
            <v>东部</v>
          </cell>
          <cell r="G114">
            <v>0</v>
          </cell>
          <cell r="H114">
            <v>124.35470599999999</v>
          </cell>
          <cell r="I114">
            <v>40.000498999999998</v>
          </cell>
          <cell r="J114">
            <v>0.59609999999999996</v>
          </cell>
          <cell r="K114">
            <v>210000</v>
          </cell>
          <cell r="L114">
            <v>0.53104289999999998</v>
          </cell>
        </row>
        <row r="115">
          <cell r="A115" t="str">
            <v>2100002012</v>
          </cell>
          <cell r="B115">
            <v>211000</v>
          </cell>
          <cell r="C115">
            <v>2012</v>
          </cell>
          <cell r="D115" t="str">
            <v>辽阳市</v>
          </cell>
          <cell r="E115" t="str">
            <v>辽宁省</v>
          </cell>
          <cell r="F115" t="str">
            <v>东部</v>
          </cell>
          <cell r="G115">
            <v>0</v>
          </cell>
          <cell r="H115">
            <v>123.23694399999999</v>
          </cell>
          <cell r="I115">
            <v>41.267243999999998</v>
          </cell>
          <cell r="J115">
            <v>0.42559999999999998</v>
          </cell>
          <cell r="K115">
            <v>210000</v>
          </cell>
          <cell r="L115">
            <v>0.52088570000000001</v>
          </cell>
        </row>
        <row r="116">
          <cell r="A116" t="str">
            <v>2100002013</v>
          </cell>
          <cell r="B116">
            <v>210400</v>
          </cell>
          <cell r="C116">
            <v>2013</v>
          </cell>
          <cell r="D116" t="str">
            <v>抚顺市</v>
          </cell>
          <cell r="E116" t="str">
            <v>辽宁省</v>
          </cell>
          <cell r="F116" t="str">
            <v>东部</v>
          </cell>
          <cell r="G116">
            <v>0</v>
          </cell>
          <cell r="H116">
            <v>123.95720799999999</v>
          </cell>
          <cell r="I116">
            <v>41.880871999999997</v>
          </cell>
          <cell r="J116">
            <v>0.68020000000000003</v>
          </cell>
          <cell r="K116">
            <v>210000</v>
          </cell>
          <cell r="L116">
            <v>0.52224280000000001</v>
          </cell>
        </row>
        <row r="117">
          <cell r="A117" t="str">
            <v>2100002014</v>
          </cell>
          <cell r="B117">
            <v>210200</v>
          </cell>
          <cell r="C117">
            <v>2014</v>
          </cell>
          <cell r="D117" t="str">
            <v>大连市</v>
          </cell>
          <cell r="E117" t="str">
            <v>辽宁省</v>
          </cell>
          <cell r="F117" t="str">
            <v>东部</v>
          </cell>
          <cell r="G117">
            <v>0</v>
          </cell>
          <cell r="H117">
            <v>121.614682</v>
          </cell>
          <cell r="I117">
            <v>38.914003000000001</v>
          </cell>
          <cell r="J117">
            <v>0.67049999999999998</v>
          </cell>
          <cell r="K117">
            <v>210000</v>
          </cell>
          <cell r="L117">
            <v>0.59762859999999995</v>
          </cell>
        </row>
        <row r="118">
          <cell r="A118" t="str">
            <v>2100002015</v>
          </cell>
          <cell r="B118">
            <v>211200</v>
          </cell>
          <cell r="C118">
            <v>2015</v>
          </cell>
          <cell r="D118" t="str">
            <v>铁岭市</v>
          </cell>
          <cell r="E118" t="str">
            <v>辽宁省</v>
          </cell>
          <cell r="F118" t="str">
            <v>东部</v>
          </cell>
          <cell r="G118">
            <v>0</v>
          </cell>
          <cell r="H118">
            <v>123.72616600000001</v>
          </cell>
          <cell r="I118">
            <v>42.223768999999997</v>
          </cell>
          <cell r="J118">
            <v>0.43020000000000003</v>
          </cell>
          <cell r="K118">
            <v>210000</v>
          </cell>
          <cell r="L118">
            <v>0.62552859999999999</v>
          </cell>
        </row>
        <row r="119">
          <cell r="A119" t="str">
            <v>2100002016</v>
          </cell>
          <cell r="B119">
            <v>211400</v>
          </cell>
          <cell r="C119">
            <v>2016</v>
          </cell>
          <cell r="D119" t="str">
            <v>葫芦岛市</v>
          </cell>
          <cell r="E119" t="str">
            <v>辽宁省</v>
          </cell>
          <cell r="F119" t="str">
            <v>东部</v>
          </cell>
          <cell r="G119">
            <v>0</v>
          </cell>
          <cell r="H119">
            <v>120.836932</v>
          </cell>
          <cell r="I119">
            <v>40.711052000000002</v>
          </cell>
          <cell r="J119">
            <v>0.33500000000000002</v>
          </cell>
          <cell r="K119">
            <v>210000</v>
          </cell>
          <cell r="L119">
            <v>0.6292143</v>
          </cell>
        </row>
        <row r="120">
          <cell r="A120" t="str">
            <v>2100002017</v>
          </cell>
          <cell r="B120">
            <v>211300</v>
          </cell>
          <cell r="C120">
            <v>2017</v>
          </cell>
          <cell r="D120" t="str">
            <v>朝阳市</v>
          </cell>
          <cell r="E120" t="str">
            <v>辽宁省</v>
          </cell>
          <cell r="F120" t="str">
            <v>东部</v>
          </cell>
          <cell r="G120">
            <v>0</v>
          </cell>
          <cell r="H120">
            <v>120.450372</v>
          </cell>
          <cell r="I120">
            <v>41.573734000000002</v>
          </cell>
          <cell r="J120">
            <v>0.39200000000000002</v>
          </cell>
          <cell r="K120">
            <v>210000</v>
          </cell>
          <cell r="L120">
            <v>0.6308357</v>
          </cell>
        </row>
        <row r="121">
          <cell r="A121" t="str">
            <v>2100002018</v>
          </cell>
          <cell r="B121">
            <v>210100</v>
          </cell>
          <cell r="C121">
            <v>2018</v>
          </cell>
          <cell r="D121" t="str">
            <v>沈阳市</v>
          </cell>
          <cell r="E121" t="str">
            <v>辽宁省</v>
          </cell>
          <cell r="F121" t="str">
            <v>东部</v>
          </cell>
          <cell r="G121">
            <v>0</v>
          </cell>
          <cell r="H121">
            <v>123.43147399999999</v>
          </cell>
          <cell r="I121">
            <v>41.805698</v>
          </cell>
          <cell r="J121">
            <v>0.81</v>
          </cell>
          <cell r="K121">
            <v>210000</v>
          </cell>
          <cell r="L121">
            <v>0.6192143</v>
          </cell>
        </row>
        <row r="122">
          <cell r="A122" t="str">
            <v>2100002019</v>
          </cell>
          <cell r="B122">
            <v>211200</v>
          </cell>
          <cell r="C122">
            <v>2019</v>
          </cell>
          <cell r="D122" t="str">
            <v>铁岭市</v>
          </cell>
          <cell r="E122" t="str">
            <v>辽宁省</v>
          </cell>
          <cell r="F122" t="str">
            <v>东部</v>
          </cell>
          <cell r="G122">
            <v>0</v>
          </cell>
          <cell r="H122">
            <v>123.72616600000001</v>
          </cell>
          <cell r="I122">
            <v>42.223768999999997</v>
          </cell>
          <cell r="J122">
            <v>0.43</v>
          </cell>
          <cell r="K122">
            <v>210000</v>
          </cell>
          <cell r="L122">
            <v>0.59948570000000001</v>
          </cell>
        </row>
        <row r="123">
          <cell r="A123" t="str">
            <v>2100002020</v>
          </cell>
          <cell r="B123">
            <v>211100</v>
          </cell>
          <cell r="C123">
            <v>2020</v>
          </cell>
          <cell r="D123" t="str">
            <v>盘锦市</v>
          </cell>
          <cell r="E123" t="str">
            <v>辽宁省</v>
          </cell>
          <cell r="F123" t="str">
            <v>东部</v>
          </cell>
          <cell r="G123">
            <v>0</v>
          </cell>
          <cell r="H123">
            <v>122.070714</v>
          </cell>
          <cell r="I123">
            <v>41.119996999999998</v>
          </cell>
          <cell r="J123">
            <v>0.77400000000000002</v>
          </cell>
          <cell r="K123">
            <v>210000</v>
          </cell>
          <cell r="L123">
            <v>0.68686429999999998</v>
          </cell>
        </row>
        <row r="124">
          <cell r="A124" t="str">
            <v>2100002021</v>
          </cell>
          <cell r="B124">
            <v>210300</v>
          </cell>
          <cell r="C124">
            <v>2021</v>
          </cell>
          <cell r="D124" t="str">
            <v>鞍山市</v>
          </cell>
          <cell r="E124" t="str">
            <v>辽宁省</v>
          </cell>
          <cell r="F124" t="str">
            <v>东部</v>
          </cell>
          <cell r="G124">
            <v>0</v>
          </cell>
          <cell r="H124">
            <v>122.99432899999999</v>
          </cell>
          <cell r="I124">
            <v>41.108646999999998</v>
          </cell>
          <cell r="J124">
            <v>0.75039999999999996</v>
          </cell>
          <cell r="K124">
            <v>210000</v>
          </cell>
          <cell r="L124">
            <v>0.67803999999999998</v>
          </cell>
        </row>
        <row r="125">
          <cell r="A125" t="str">
            <v>2100002022</v>
          </cell>
          <cell r="B125">
            <v>210100</v>
          </cell>
          <cell r="C125">
            <v>2022</v>
          </cell>
          <cell r="D125" t="str">
            <v>沈阳市</v>
          </cell>
          <cell r="E125" t="str">
            <v>辽宁省</v>
          </cell>
          <cell r="F125" t="str">
            <v>东部</v>
          </cell>
          <cell r="G125">
            <v>0</v>
          </cell>
          <cell r="H125">
            <v>123.43147399999999</v>
          </cell>
          <cell r="I125">
            <v>41.805698</v>
          </cell>
          <cell r="J125">
            <v>0.84989999999999999</v>
          </cell>
          <cell r="K125">
            <v>210000</v>
          </cell>
          <cell r="L125">
            <v>0.75237500000000002</v>
          </cell>
        </row>
        <row r="126">
          <cell r="A126" t="str">
            <v>2200002003</v>
          </cell>
          <cell r="B126">
            <v>220600</v>
          </cell>
          <cell r="C126">
            <v>2003</v>
          </cell>
          <cell r="D126" t="str">
            <v>白山市</v>
          </cell>
          <cell r="E126" t="str">
            <v>吉林省</v>
          </cell>
          <cell r="F126" t="str">
            <v>中部</v>
          </cell>
          <cell r="G126">
            <v>0</v>
          </cell>
          <cell r="H126">
            <v>126.423587</v>
          </cell>
          <cell r="I126">
            <v>41.939993999999999</v>
          </cell>
          <cell r="J126">
            <v>0.66200000000000003</v>
          </cell>
          <cell r="K126">
            <v>220000</v>
          </cell>
          <cell r="L126">
            <v>0.42572500000000002</v>
          </cell>
        </row>
        <row r="127">
          <cell r="A127" t="str">
            <v>2200002004</v>
          </cell>
          <cell r="B127">
            <v>220700</v>
          </cell>
          <cell r="C127">
            <v>2004</v>
          </cell>
          <cell r="D127" t="str">
            <v>松原市</v>
          </cell>
          <cell r="E127" t="str">
            <v>吉林省</v>
          </cell>
          <cell r="F127" t="str">
            <v>中部</v>
          </cell>
          <cell r="G127">
            <v>0</v>
          </cell>
          <cell r="H127">
            <v>124.82511700000001</v>
          </cell>
          <cell r="I127">
            <v>45.141789000000003</v>
          </cell>
          <cell r="J127">
            <v>0.26190000000000002</v>
          </cell>
          <cell r="K127">
            <v>220000</v>
          </cell>
          <cell r="L127">
            <v>0.4377125</v>
          </cell>
        </row>
        <row r="128">
          <cell r="A128" t="str">
            <v>2200002005</v>
          </cell>
          <cell r="B128">
            <v>220300</v>
          </cell>
          <cell r="C128">
            <v>2005</v>
          </cell>
          <cell r="D128" t="str">
            <v>四平市</v>
          </cell>
          <cell r="E128" t="str">
            <v>吉林省</v>
          </cell>
          <cell r="F128" t="str">
            <v>中部</v>
          </cell>
          <cell r="G128">
            <v>0</v>
          </cell>
          <cell r="H128">
            <v>124.350398</v>
          </cell>
          <cell r="I128">
            <v>43.166418999999998</v>
          </cell>
          <cell r="J128">
            <v>0.18079999999999999</v>
          </cell>
          <cell r="K128">
            <v>220000</v>
          </cell>
          <cell r="L128">
            <v>0.44347500000000001</v>
          </cell>
        </row>
        <row r="129">
          <cell r="A129" t="str">
            <v>2200002006</v>
          </cell>
          <cell r="B129">
            <v>220400</v>
          </cell>
          <cell r="C129">
            <v>2006</v>
          </cell>
          <cell r="D129" t="str">
            <v>辽源市</v>
          </cell>
          <cell r="E129" t="str">
            <v>吉林省</v>
          </cell>
          <cell r="F129" t="str">
            <v>中部</v>
          </cell>
          <cell r="G129">
            <v>0</v>
          </cell>
          <cell r="H129">
            <v>125.14353199999999</v>
          </cell>
          <cell r="I129">
            <v>42.887917999999999</v>
          </cell>
          <cell r="J129">
            <v>0.4516</v>
          </cell>
          <cell r="K129">
            <v>220000</v>
          </cell>
          <cell r="L129">
            <v>0.465725</v>
          </cell>
        </row>
        <row r="130">
          <cell r="A130" t="str">
            <v>2200002007</v>
          </cell>
          <cell r="B130">
            <v>220800</v>
          </cell>
          <cell r="C130">
            <v>2007</v>
          </cell>
          <cell r="D130" t="str">
            <v>白城市</v>
          </cell>
          <cell r="E130" t="str">
            <v>吉林省</v>
          </cell>
          <cell r="F130" t="str">
            <v>中部</v>
          </cell>
          <cell r="G130">
            <v>0</v>
          </cell>
          <cell r="H130">
            <v>122.83902399999999</v>
          </cell>
          <cell r="I130">
            <v>45.619641000000001</v>
          </cell>
          <cell r="J130">
            <v>0.71809999999999996</v>
          </cell>
          <cell r="K130">
            <v>220000</v>
          </cell>
          <cell r="L130">
            <v>0.47436250000000002</v>
          </cell>
        </row>
        <row r="131">
          <cell r="A131" t="str">
            <v>2200002008</v>
          </cell>
          <cell r="B131">
            <v>220500</v>
          </cell>
          <cell r="C131">
            <v>2008</v>
          </cell>
          <cell r="D131" t="str">
            <v>通化市</v>
          </cell>
          <cell r="E131" t="str">
            <v>吉林省</v>
          </cell>
          <cell r="F131" t="str">
            <v>中部</v>
          </cell>
          <cell r="G131">
            <v>0</v>
          </cell>
          <cell r="H131">
            <v>125.939697</v>
          </cell>
          <cell r="I131">
            <v>41.728400999999998</v>
          </cell>
          <cell r="J131">
            <v>0.37</v>
          </cell>
          <cell r="K131">
            <v>220000</v>
          </cell>
          <cell r="L131">
            <v>0.44063750000000002</v>
          </cell>
        </row>
        <row r="132">
          <cell r="A132" t="str">
            <v>2200002009</v>
          </cell>
          <cell r="B132">
            <v>220400</v>
          </cell>
          <cell r="C132">
            <v>2009</v>
          </cell>
          <cell r="D132" t="str">
            <v>辽源市</v>
          </cell>
          <cell r="E132" t="str">
            <v>吉林省</v>
          </cell>
          <cell r="F132" t="str">
            <v>中部</v>
          </cell>
          <cell r="G132">
            <v>0</v>
          </cell>
          <cell r="H132">
            <v>125.14353199999999</v>
          </cell>
          <cell r="I132">
            <v>42.887917999999999</v>
          </cell>
          <cell r="J132">
            <v>0.45129999999999998</v>
          </cell>
          <cell r="K132">
            <v>220000</v>
          </cell>
          <cell r="L132">
            <v>0.44397500000000001</v>
          </cell>
        </row>
        <row r="133">
          <cell r="A133" t="str">
            <v>2200002010</v>
          </cell>
          <cell r="B133">
            <v>220800</v>
          </cell>
          <cell r="C133">
            <v>2010</v>
          </cell>
          <cell r="D133" t="str">
            <v>白城市</v>
          </cell>
          <cell r="E133" t="str">
            <v>吉林省</v>
          </cell>
          <cell r="F133" t="str">
            <v>中部</v>
          </cell>
          <cell r="G133">
            <v>0</v>
          </cell>
          <cell r="H133">
            <v>122.83902399999999</v>
          </cell>
          <cell r="I133">
            <v>45.619641000000001</v>
          </cell>
          <cell r="J133">
            <v>0.39989999999999998</v>
          </cell>
          <cell r="K133">
            <v>220000</v>
          </cell>
          <cell r="L133">
            <v>0.45463750000000003</v>
          </cell>
        </row>
        <row r="134">
          <cell r="A134" t="str">
            <v>2200002011</v>
          </cell>
          <cell r="B134">
            <v>220200</v>
          </cell>
          <cell r="C134">
            <v>2011</v>
          </cell>
          <cell r="D134" t="str">
            <v>吉林市</v>
          </cell>
          <cell r="E134" t="str">
            <v>吉林省</v>
          </cell>
          <cell r="F134" t="str">
            <v>中部</v>
          </cell>
          <cell r="G134">
            <v>0</v>
          </cell>
          <cell r="H134">
            <v>126.549576</v>
          </cell>
          <cell r="I134">
            <v>43.837882999999998</v>
          </cell>
          <cell r="J134">
            <v>0.48559999999999998</v>
          </cell>
          <cell r="K134">
            <v>220000</v>
          </cell>
          <cell r="L134">
            <v>0.4753</v>
          </cell>
        </row>
        <row r="135">
          <cell r="A135" t="str">
            <v>2200002012</v>
          </cell>
          <cell r="B135">
            <v>220600</v>
          </cell>
          <cell r="C135">
            <v>2012</v>
          </cell>
          <cell r="D135" t="str">
            <v>白山市</v>
          </cell>
          <cell r="E135" t="str">
            <v>吉林省</v>
          </cell>
          <cell r="F135" t="str">
            <v>中部</v>
          </cell>
          <cell r="G135">
            <v>0</v>
          </cell>
          <cell r="H135">
            <v>126.423587</v>
          </cell>
          <cell r="I135">
            <v>41.939993999999999</v>
          </cell>
          <cell r="J135">
            <v>0.69379999999999997</v>
          </cell>
          <cell r="K135">
            <v>220000</v>
          </cell>
          <cell r="L135">
            <v>0.46891250000000001</v>
          </cell>
        </row>
        <row r="136">
          <cell r="A136" t="str">
            <v>2200002013</v>
          </cell>
          <cell r="B136">
            <v>220700</v>
          </cell>
          <cell r="C136">
            <v>2013</v>
          </cell>
          <cell r="D136" t="str">
            <v>松原市</v>
          </cell>
          <cell r="E136" t="str">
            <v>吉林省</v>
          </cell>
          <cell r="F136" t="str">
            <v>中部</v>
          </cell>
          <cell r="G136">
            <v>0</v>
          </cell>
          <cell r="H136">
            <v>124.82511700000001</v>
          </cell>
          <cell r="I136">
            <v>45.141789000000003</v>
          </cell>
          <cell r="J136">
            <v>0.29670000000000002</v>
          </cell>
          <cell r="K136">
            <v>220000</v>
          </cell>
          <cell r="L136">
            <v>0.47334999999999999</v>
          </cell>
        </row>
        <row r="137">
          <cell r="A137" t="str">
            <v>2200002014</v>
          </cell>
          <cell r="B137">
            <v>220300</v>
          </cell>
          <cell r="C137">
            <v>2014</v>
          </cell>
          <cell r="D137" t="str">
            <v>四平市</v>
          </cell>
          <cell r="E137" t="str">
            <v>吉林省</v>
          </cell>
          <cell r="F137" t="str">
            <v>中部</v>
          </cell>
          <cell r="G137">
            <v>0</v>
          </cell>
          <cell r="H137">
            <v>124.350398</v>
          </cell>
          <cell r="I137">
            <v>43.166418999999998</v>
          </cell>
          <cell r="J137">
            <v>0.44469999999999998</v>
          </cell>
          <cell r="K137">
            <v>220000</v>
          </cell>
          <cell r="L137">
            <v>0.4695375</v>
          </cell>
        </row>
        <row r="138">
          <cell r="A138" t="str">
            <v>2200002015</v>
          </cell>
          <cell r="B138">
            <v>220100</v>
          </cell>
          <cell r="C138">
            <v>2015</v>
          </cell>
          <cell r="D138" t="str">
            <v>长春市</v>
          </cell>
          <cell r="E138" t="str">
            <v>吉林省</v>
          </cell>
          <cell r="F138" t="str">
            <v>中部</v>
          </cell>
          <cell r="G138">
            <v>0</v>
          </cell>
          <cell r="H138">
            <v>125.323544</v>
          </cell>
          <cell r="I138">
            <v>43.817070999999999</v>
          </cell>
          <cell r="J138">
            <v>0.57850000000000001</v>
          </cell>
          <cell r="K138">
            <v>220000</v>
          </cell>
          <cell r="L138">
            <v>0.49417499999999998</v>
          </cell>
        </row>
        <row r="139">
          <cell r="A139" t="str">
            <v>2200002016</v>
          </cell>
          <cell r="B139">
            <v>220600</v>
          </cell>
          <cell r="C139">
            <v>2016</v>
          </cell>
          <cell r="D139" t="str">
            <v>白山市</v>
          </cell>
          <cell r="E139" t="str">
            <v>吉林省</v>
          </cell>
          <cell r="F139" t="str">
            <v>中部</v>
          </cell>
          <cell r="G139">
            <v>0</v>
          </cell>
          <cell r="H139">
            <v>126.423587</v>
          </cell>
          <cell r="I139">
            <v>41.939993999999999</v>
          </cell>
          <cell r="J139">
            <v>0.75180000000000002</v>
          </cell>
          <cell r="K139">
            <v>220000</v>
          </cell>
          <cell r="L139">
            <v>0.50443749999999998</v>
          </cell>
        </row>
        <row r="140">
          <cell r="A140" t="str">
            <v>2200002017</v>
          </cell>
          <cell r="B140">
            <v>220100</v>
          </cell>
          <cell r="C140">
            <v>2017</v>
          </cell>
          <cell r="D140" t="str">
            <v>长春市</v>
          </cell>
          <cell r="E140" t="str">
            <v>吉林省</v>
          </cell>
          <cell r="F140" t="str">
            <v>中部</v>
          </cell>
          <cell r="G140">
            <v>0</v>
          </cell>
          <cell r="H140">
            <v>125.323544</v>
          </cell>
          <cell r="I140">
            <v>43.817070999999999</v>
          </cell>
          <cell r="J140">
            <v>0.58530000000000004</v>
          </cell>
          <cell r="K140">
            <v>220000</v>
          </cell>
          <cell r="L140">
            <v>0.50638749999999999</v>
          </cell>
        </row>
        <row r="141">
          <cell r="A141" t="str">
            <v>2200002018</v>
          </cell>
          <cell r="B141">
            <v>220300</v>
          </cell>
          <cell r="C141">
            <v>2018</v>
          </cell>
          <cell r="D141" t="str">
            <v>四平市</v>
          </cell>
          <cell r="E141" t="str">
            <v>吉林省</v>
          </cell>
          <cell r="F141" t="str">
            <v>中部</v>
          </cell>
          <cell r="G141">
            <v>0</v>
          </cell>
          <cell r="H141">
            <v>124.350398</v>
          </cell>
          <cell r="I141">
            <v>43.166418999999998</v>
          </cell>
          <cell r="J141">
            <v>0.36670000000000003</v>
          </cell>
          <cell r="K141">
            <v>220000</v>
          </cell>
          <cell r="L141">
            <v>0.502</v>
          </cell>
        </row>
        <row r="142">
          <cell r="A142" t="str">
            <v>2200002019</v>
          </cell>
          <cell r="B142">
            <v>220200</v>
          </cell>
          <cell r="C142">
            <v>2019</v>
          </cell>
          <cell r="D142" t="str">
            <v>吉林市</v>
          </cell>
          <cell r="E142" t="str">
            <v>吉林省</v>
          </cell>
          <cell r="F142" t="str">
            <v>中部</v>
          </cell>
          <cell r="G142">
            <v>0</v>
          </cell>
          <cell r="H142">
            <v>126.549576</v>
          </cell>
          <cell r="I142">
            <v>43.837882999999998</v>
          </cell>
          <cell r="J142">
            <v>0.52990000000000004</v>
          </cell>
          <cell r="K142">
            <v>220000</v>
          </cell>
          <cell r="L142">
            <v>0.52942500000000003</v>
          </cell>
        </row>
        <row r="143">
          <cell r="A143" t="str">
            <v>2200002020</v>
          </cell>
          <cell r="B143">
            <v>220500</v>
          </cell>
          <cell r="C143">
            <v>2020</v>
          </cell>
          <cell r="D143" t="str">
            <v>通化市</v>
          </cell>
          <cell r="E143" t="str">
            <v>吉林省</v>
          </cell>
          <cell r="F143" t="str">
            <v>中部</v>
          </cell>
          <cell r="G143">
            <v>0</v>
          </cell>
          <cell r="H143">
            <v>125.939697</v>
          </cell>
          <cell r="I143">
            <v>41.728400999999998</v>
          </cell>
          <cell r="J143">
            <v>0.60640000000000005</v>
          </cell>
          <cell r="K143">
            <v>220000</v>
          </cell>
          <cell r="L143">
            <v>0.59991249999999996</v>
          </cell>
        </row>
        <row r="144">
          <cell r="A144" t="str">
            <v>2200002021</v>
          </cell>
          <cell r="B144">
            <v>220100</v>
          </cell>
          <cell r="C144">
            <v>2021</v>
          </cell>
          <cell r="D144" t="str">
            <v>长春市</v>
          </cell>
          <cell r="E144" t="str">
            <v>吉林省</v>
          </cell>
          <cell r="F144" t="str">
            <v>中部</v>
          </cell>
          <cell r="G144">
            <v>0</v>
          </cell>
          <cell r="H144">
            <v>125.323544</v>
          </cell>
          <cell r="I144">
            <v>43.817070999999999</v>
          </cell>
          <cell r="J144">
            <v>0.66800000000000004</v>
          </cell>
          <cell r="K144">
            <v>220000</v>
          </cell>
          <cell r="L144">
            <v>0.60602500000000004</v>
          </cell>
        </row>
        <row r="145">
          <cell r="A145" t="str">
            <v>2200002022</v>
          </cell>
          <cell r="B145">
            <v>220600</v>
          </cell>
          <cell r="C145">
            <v>2022</v>
          </cell>
          <cell r="D145" t="str">
            <v>白山市</v>
          </cell>
          <cell r="E145" t="str">
            <v>吉林省</v>
          </cell>
          <cell r="F145" t="str">
            <v>中部</v>
          </cell>
          <cell r="G145">
            <v>0</v>
          </cell>
          <cell r="H145">
            <v>126.423587</v>
          </cell>
          <cell r="I145">
            <v>41.939993999999999</v>
          </cell>
          <cell r="J145">
            <v>0.79949999999999999</v>
          </cell>
          <cell r="K145">
            <v>220000</v>
          </cell>
          <cell r="L145">
            <v>0.79949999999999999</v>
          </cell>
        </row>
        <row r="146">
          <cell r="A146" t="str">
            <v>2300002003</v>
          </cell>
          <cell r="B146">
            <v>231100</v>
          </cell>
          <cell r="C146">
            <v>2003</v>
          </cell>
          <cell r="D146" t="str">
            <v>黑河市</v>
          </cell>
          <cell r="E146" t="str">
            <v>黑龙江省</v>
          </cell>
          <cell r="F146" t="str">
            <v>中部</v>
          </cell>
          <cell r="G146">
            <v>0</v>
          </cell>
          <cell r="H146">
            <v>127.52856</v>
          </cell>
          <cell r="I146">
            <v>50.245328999999998</v>
          </cell>
          <cell r="J146">
            <v>0.36499999999999999</v>
          </cell>
          <cell r="K146">
            <v>230000</v>
          </cell>
          <cell r="L146">
            <v>0.5329583</v>
          </cell>
        </row>
        <row r="147">
          <cell r="A147" t="str">
            <v>2300002004</v>
          </cell>
          <cell r="B147">
            <v>230900</v>
          </cell>
          <cell r="C147">
            <v>2004</v>
          </cell>
          <cell r="D147" t="str">
            <v>七台河市</v>
          </cell>
          <cell r="E147" t="str">
            <v>黑龙江省</v>
          </cell>
          <cell r="F147" t="str">
            <v>中部</v>
          </cell>
          <cell r="G147">
            <v>0</v>
          </cell>
          <cell r="H147">
            <v>131.00313800000001</v>
          </cell>
          <cell r="I147">
            <v>45.771726000000001</v>
          </cell>
          <cell r="J147">
            <v>0.53710000000000002</v>
          </cell>
          <cell r="K147">
            <v>230000</v>
          </cell>
          <cell r="L147">
            <v>0.53146669999999996</v>
          </cell>
        </row>
        <row r="148">
          <cell r="A148" t="str">
            <v>2300002005</v>
          </cell>
          <cell r="B148">
            <v>230800</v>
          </cell>
          <cell r="C148">
            <v>2005</v>
          </cell>
          <cell r="D148" t="str">
            <v>佳木斯市</v>
          </cell>
          <cell r="E148" t="str">
            <v>黑龙江省</v>
          </cell>
          <cell r="F148" t="str">
            <v>中部</v>
          </cell>
          <cell r="G148">
            <v>0</v>
          </cell>
          <cell r="H148">
            <v>130.318917</v>
          </cell>
          <cell r="I148">
            <v>46.799922000000002</v>
          </cell>
          <cell r="J148">
            <v>0.495</v>
          </cell>
          <cell r="K148">
            <v>230000</v>
          </cell>
          <cell r="L148">
            <v>0.53824170000000005</v>
          </cell>
        </row>
        <row r="149">
          <cell r="A149" t="str">
            <v>2300002006</v>
          </cell>
          <cell r="B149">
            <v>230700</v>
          </cell>
          <cell r="C149">
            <v>2006</v>
          </cell>
          <cell r="D149" t="str">
            <v>伊春市</v>
          </cell>
          <cell r="E149" t="str">
            <v>黑龙江省</v>
          </cell>
          <cell r="F149" t="str">
            <v>中部</v>
          </cell>
          <cell r="G149">
            <v>0</v>
          </cell>
          <cell r="H149">
            <v>128.84114700000001</v>
          </cell>
          <cell r="I149">
            <v>47.727536000000001</v>
          </cell>
          <cell r="J149">
            <v>0.85609999999999997</v>
          </cell>
          <cell r="K149">
            <v>230000</v>
          </cell>
          <cell r="L149">
            <v>0.53866670000000005</v>
          </cell>
        </row>
        <row r="150">
          <cell r="A150" t="str">
            <v>2300002007</v>
          </cell>
          <cell r="B150">
            <v>231200</v>
          </cell>
          <cell r="C150">
            <v>2007</v>
          </cell>
          <cell r="D150" t="str">
            <v>绥化市</v>
          </cell>
          <cell r="E150" t="str">
            <v>黑龙江省</v>
          </cell>
          <cell r="F150" t="str">
            <v>中部</v>
          </cell>
          <cell r="G150">
            <v>0</v>
          </cell>
          <cell r="H150">
            <v>126.968887</v>
          </cell>
          <cell r="I150">
            <v>46.653844999999997</v>
          </cell>
          <cell r="J150">
            <v>0.26119999999999999</v>
          </cell>
          <cell r="K150">
            <v>230000</v>
          </cell>
          <cell r="L150">
            <v>0.54192499999999999</v>
          </cell>
        </row>
        <row r="151">
          <cell r="A151" t="str">
            <v>2300002008</v>
          </cell>
          <cell r="B151">
            <v>231100</v>
          </cell>
          <cell r="C151">
            <v>2008</v>
          </cell>
          <cell r="D151" t="str">
            <v>黑河市</v>
          </cell>
          <cell r="E151" t="str">
            <v>黑龙江省</v>
          </cell>
          <cell r="F151" t="str">
            <v>中部</v>
          </cell>
          <cell r="G151">
            <v>0</v>
          </cell>
          <cell r="H151">
            <v>127.52856</v>
          </cell>
          <cell r="I151">
            <v>50.245328999999998</v>
          </cell>
          <cell r="J151">
            <v>0.35299999999999998</v>
          </cell>
          <cell r="K151">
            <v>230000</v>
          </cell>
          <cell r="L151">
            <v>0.53935</v>
          </cell>
        </row>
        <row r="152">
          <cell r="A152" t="str">
            <v>2300002009</v>
          </cell>
          <cell r="B152">
            <v>231000</v>
          </cell>
          <cell r="C152">
            <v>2009</v>
          </cell>
          <cell r="D152" t="str">
            <v>牡丹江市</v>
          </cell>
          <cell r="E152" t="str">
            <v>黑龙江省</v>
          </cell>
          <cell r="F152" t="str">
            <v>中部</v>
          </cell>
          <cell r="G152">
            <v>0</v>
          </cell>
          <cell r="H152">
            <v>129.63316800000001</v>
          </cell>
          <cell r="I152">
            <v>44.551653000000002</v>
          </cell>
          <cell r="J152">
            <v>0.5474</v>
          </cell>
          <cell r="K152">
            <v>230000</v>
          </cell>
          <cell r="L152">
            <v>0.53995839999999995</v>
          </cell>
        </row>
        <row r="153">
          <cell r="A153" t="str">
            <v>2300002010</v>
          </cell>
          <cell r="B153">
            <v>231100</v>
          </cell>
          <cell r="C153">
            <v>2010</v>
          </cell>
          <cell r="D153" t="str">
            <v>黑河市</v>
          </cell>
          <cell r="E153" t="str">
            <v>黑龙江省</v>
          </cell>
          <cell r="F153" t="str">
            <v>中部</v>
          </cell>
          <cell r="G153">
            <v>0</v>
          </cell>
          <cell r="H153">
            <v>127.52856</v>
          </cell>
          <cell r="I153">
            <v>50.245328999999998</v>
          </cell>
          <cell r="J153">
            <v>0.35289999999999999</v>
          </cell>
          <cell r="K153">
            <v>230000</v>
          </cell>
          <cell r="L153">
            <v>0.54374160000000005</v>
          </cell>
        </row>
        <row r="154">
          <cell r="A154" t="str">
            <v>2300002011</v>
          </cell>
          <cell r="B154">
            <v>230900</v>
          </cell>
          <cell r="C154">
            <v>2011</v>
          </cell>
          <cell r="D154" t="str">
            <v>七台河市</v>
          </cell>
          <cell r="E154" t="str">
            <v>黑龙江省</v>
          </cell>
          <cell r="F154" t="str">
            <v>中部</v>
          </cell>
          <cell r="G154">
            <v>0</v>
          </cell>
          <cell r="H154">
            <v>131.00313800000001</v>
          </cell>
          <cell r="I154">
            <v>45.771726000000001</v>
          </cell>
          <cell r="J154">
            <v>0.5867</v>
          </cell>
          <cell r="K154">
            <v>230000</v>
          </cell>
          <cell r="L154">
            <v>0.54546669999999997</v>
          </cell>
        </row>
        <row r="155">
          <cell r="A155" t="str">
            <v>2300002012</v>
          </cell>
          <cell r="B155">
            <v>231000</v>
          </cell>
          <cell r="C155">
            <v>2012</v>
          </cell>
          <cell r="D155" t="str">
            <v>牡丹江市</v>
          </cell>
          <cell r="E155" t="str">
            <v>黑龙江省</v>
          </cell>
          <cell r="F155" t="str">
            <v>中部</v>
          </cell>
          <cell r="G155">
            <v>0</v>
          </cell>
          <cell r="H155">
            <v>129.63316800000001</v>
          </cell>
          <cell r="I155">
            <v>44.551653000000002</v>
          </cell>
          <cell r="J155">
            <v>0.54959999999999998</v>
          </cell>
          <cell r="K155">
            <v>230000</v>
          </cell>
          <cell r="L155">
            <v>0.5475833</v>
          </cell>
        </row>
        <row r="156">
          <cell r="A156" t="str">
            <v>2300002013</v>
          </cell>
          <cell r="B156">
            <v>230600</v>
          </cell>
          <cell r="C156">
            <v>2013</v>
          </cell>
          <cell r="D156" t="str">
            <v>大庆市</v>
          </cell>
          <cell r="E156" t="str">
            <v>黑龙江省</v>
          </cell>
          <cell r="F156" t="str">
            <v>中部</v>
          </cell>
          <cell r="G156">
            <v>0</v>
          </cell>
          <cell r="H156">
            <v>125.103784</v>
          </cell>
          <cell r="I156">
            <v>46.589309</v>
          </cell>
          <cell r="J156">
            <v>0.51600000000000001</v>
          </cell>
          <cell r="K156">
            <v>230000</v>
          </cell>
          <cell r="L156">
            <v>0.55033330000000003</v>
          </cell>
        </row>
        <row r="157">
          <cell r="A157" t="str">
            <v>2300002014</v>
          </cell>
          <cell r="B157">
            <v>230500</v>
          </cell>
          <cell r="C157">
            <v>2014</v>
          </cell>
          <cell r="D157" t="str">
            <v>双鸭山市</v>
          </cell>
          <cell r="E157" t="str">
            <v>黑龙江省</v>
          </cell>
          <cell r="F157" t="str">
            <v>中部</v>
          </cell>
          <cell r="G157">
            <v>0</v>
          </cell>
          <cell r="H157">
            <v>131.159133</v>
          </cell>
          <cell r="I157">
            <v>46.646507999999997</v>
          </cell>
          <cell r="J157">
            <v>0.6431</v>
          </cell>
          <cell r="K157">
            <v>230000</v>
          </cell>
          <cell r="L157">
            <v>0.55496670000000003</v>
          </cell>
        </row>
        <row r="158">
          <cell r="A158" t="str">
            <v>2300002015</v>
          </cell>
          <cell r="B158">
            <v>231100</v>
          </cell>
          <cell r="C158">
            <v>2015</v>
          </cell>
          <cell r="D158" t="str">
            <v>黑河市</v>
          </cell>
          <cell r="E158" t="str">
            <v>黑龙江省</v>
          </cell>
          <cell r="F158" t="str">
            <v>中部</v>
          </cell>
          <cell r="G158">
            <v>0</v>
          </cell>
          <cell r="H158">
            <v>127.52856</v>
          </cell>
          <cell r="I158">
            <v>50.245328999999998</v>
          </cell>
          <cell r="J158">
            <v>0.60809999999999997</v>
          </cell>
          <cell r="K158">
            <v>230000</v>
          </cell>
          <cell r="L158">
            <v>0.54959170000000002</v>
          </cell>
        </row>
        <row r="159">
          <cell r="A159" t="str">
            <v>2300002016</v>
          </cell>
          <cell r="B159">
            <v>230600</v>
          </cell>
          <cell r="C159">
            <v>2016</v>
          </cell>
          <cell r="D159" t="str">
            <v>大庆市</v>
          </cell>
          <cell r="E159" t="str">
            <v>黑龙江省</v>
          </cell>
          <cell r="F159" t="str">
            <v>中部</v>
          </cell>
          <cell r="G159">
            <v>0</v>
          </cell>
          <cell r="H159">
            <v>125.103784</v>
          </cell>
          <cell r="I159">
            <v>46.589309</v>
          </cell>
          <cell r="J159">
            <v>0.52400000000000002</v>
          </cell>
          <cell r="K159">
            <v>230000</v>
          </cell>
          <cell r="L159">
            <v>0.55517499999999997</v>
          </cell>
        </row>
        <row r="160">
          <cell r="A160" t="str">
            <v>2300002017</v>
          </cell>
          <cell r="B160">
            <v>231000</v>
          </cell>
          <cell r="C160">
            <v>2017</v>
          </cell>
          <cell r="D160" t="str">
            <v>牡丹江市</v>
          </cell>
          <cell r="E160" t="str">
            <v>黑龙江省</v>
          </cell>
          <cell r="F160" t="str">
            <v>中部</v>
          </cell>
          <cell r="G160">
            <v>0</v>
          </cell>
          <cell r="H160">
            <v>129.63316800000001</v>
          </cell>
          <cell r="I160">
            <v>44.551653000000002</v>
          </cell>
          <cell r="J160">
            <v>0.61850000000000005</v>
          </cell>
          <cell r="K160">
            <v>230000</v>
          </cell>
          <cell r="L160">
            <v>0.581125</v>
          </cell>
        </row>
        <row r="161">
          <cell r="A161" t="str">
            <v>2300002018</v>
          </cell>
          <cell r="B161">
            <v>230800</v>
          </cell>
          <cell r="C161">
            <v>2018</v>
          </cell>
          <cell r="D161" t="str">
            <v>佳木斯市</v>
          </cell>
          <cell r="E161" t="str">
            <v>黑龙江省</v>
          </cell>
          <cell r="F161" t="str">
            <v>中部</v>
          </cell>
          <cell r="G161">
            <v>0</v>
          </cell>
          <cell r="H161">
            <v>130.318917</v>
          </cell>
          <cell r="I161">
            <v>46.799922000000002</v>
          </cell>
          <cell r="J161">
            <v>0.53090000000000004</v>
          </cell>
          <cell r="K161">
            <v>230000</v>
          </cell>
          <cell r="L161">
            <v>0.57835000000000003</v>
          </cell>
        </row>
        <row r="162">
          <cell r="A162" t="str">
            <v>2300002019</v>
          </cell>
          <cell r="B162">
            <v>230200</v>
          </cell>
          <cell r="C162">
            <v>2019</v>
          </cell>
          <cell r="D162" t="str">
            <v>齐齐哈尔市</v>
          </cell>
          <cell r="E162" t="str">
            <v>黑龙江省</v>
          </cell>
          <cell r="F162" t="str">
            <v>中部</v>
          </cell>
          <cell r="G162">
            <v>0</v>
          </cell>
          <cell r="H162">
            <v>123.91818600000001</v>
          </cell>
          <cell r="I162">
            <v>47.354348000000002</v>
          </cell>
          <cell r="J162">
            <v>0.38640000000000002</v>
          </cell>
          <cell r="K162">
            <v>230000</v>
          </cell>
          <cell r="L162">
            <v>0.57854170000000005</v>
          </cell>
        </row>
        <row r="163">
          <cell r="A163" t="str">
            <v>2300002020</v>
          </cell>
          <cell r="B163">
            <v>230400</v>
          </cell>
          <cell r="C163">
            <v>2020</v>
          </cell>
          <cell r="D163" t="str">
            <v>鹤岗市</v>
          </cell>
          <cell r="E163" t="str">
            <v>黑龙江省</v>
          </cell>
          <cell r="F163" t="str">
            <v>中部</v>
          </cell>
          <cell r="G163">
            <v>0</v>
          </cell>
          <cell r="H163">
            <v>130.29796400000001</v>
          </cell>
          <cell r="I163">
            <v>47.349916</v>
          </cell>
          <cell r="J163">
            <v>0.82630000000000003</v>
          </cell>
          <cell r="K163">
            <v>230000</v>
          </cell>
          <cell r="L163">
            <v>0.68516670000000002</v>
          </cell>
        </row>
        <row r="164">
          <cell r="A164" t="str">
            <v>2300002021</v>
          </cell>
          <cell r="B164">
            <v>230100</v>
          </cell>
          <cell r="C164">
            <v>2021</v>
          </cell>
          <cell r="D164" t="str">
            <v>哈尔滨市</v>
          </cell>
          <cell r="E164" t="str">
            <v>黑龙江省</v>
          </cell>
          <cell r="F164" t="str">
            <v>中部</v>
          </cell>
          <cell r="G164">
            <v>0</v>
          </cell>
          <cell r="H164">
            <v>126.53496699999999</v>
          </cell>
          <cell r="I164">
            <v>45.803775000000002</v>
          </cell>
          <cell r="J164">
            <v>0.76939999999999997</v>
          </cell>
          <cell r="K164">
            <v>230000</v>
          </cell>
          <cell r="L164">
            <v>0.76939999999999997</v>
          </cell>
        </row>
        <row r="165">
          <cell r="A165" t="str">
            <v>2300002022</v>
          </cell>
          <cell r="B165">
            <v>231100</v>
          </cell>
          <cell r="C165">
            <v>2022</v>
          </cell>
          <cell r="D165" t="str">
            <v>黑河市</v>
          </cell>
          <cell r="E165" t="str">
            <v>黑龙江省</v>
          </cell>
          <cell r="F165" t="str">
            <v>中部</v>
          </cell>
          <cell r="G165">
            <v>0</v>
          </cell>
          <cell r="H165">
            <v>127.52856</v>
          </cell>
          <cell r="I165">
            <v>50.245328999999998</v>
          </cell>
          <cell r="J165">
            <v>0.65710000000000002</v>
          </cell>
          <cell r="K165">
            <v>230000</v>
          </cell>
          <cell r="L165">
            <v>0.60936670000000004</v>
          </cell>
        </row>
        <row r="166">
          <cell r="A166" t="str">
            <v>3100002003</v>
          </cell>
          <cell r="B166">
            <v>310000</v>
          </cell>
          <cell r="C166">
            <v>2003</v>
          </cell>
          <cell r="D166" t="str">
            <v>上海市</v>
          </cell>
          <cell r="E166" t="str">
            <v>上海市</v>
          </cell>
          <cell r="F166" t="str">
            <v>东部</v>
          </cell>
          <cell r="G166">
            <v>1</v>
          </cell>
          <cell r="H166">
            <v>121.47370100000001</v>
          </cell>
          <cell r="I166">
            <v>31.230416000000002</v>
          </cell>
          <cell r="J166">
            <v>0.75519999999999998</v>
          </cell>
          <cell r="K166">
            <v>310000</v>
          </cell>
          <cell r="L166">
            <v>0.75519999999999998</v>
          </cell>
        </row>
        <row r="167">
          <cell r="A167" t="str">
            <v>3100002004</v>
          </cell>
          <cell r="B167">
            <v>310000</v>
          </cell>
          <cell r="C167">
            <v>2004</v>
          </cell>
          <cell r="D167" t="str">
            <v>上海市</v>
          </cell>
          <cell r="E167" t="str">
            <v>上海市</v>
          </cell>
          <cell r="F167" t="str">
            <v>东部</v>
          </cell>
          <cell r="G167">
            <v>1</v>
          </cell>
          <cell r="H167">
            <v>121.47370100000001</v>
          </cell>
          <cell r="I167">
            <v>31.230416000000002</v>
          </cell>
          <cell r="J167">
            <v>0.73250000000000004</v>
          </cell>
          <cell r="K167">
            <v>310000</v>
          </cell>
          <cell r="L167">
            <v>0.73250000000000004</v>
          </cell>
        </row>
        <row r="168">
          <cell r="A168" t="str">
            <v>3100002005</v>
          </cell>
          <cell r="B168">
            <v>310000</v>
          </cell>
          <cell r="C168">
            <v>2005</v>
          </cell>
          <cell r="D168" t="str">
            <v>上海市</v>
          </cell>
          <cell r="E168" t="str">
            <v>上海市</v>
          </cell>
          <cell r="F168" t="str">
            <v>东部</v>
          </cell>
          <cell r="G168">
            <v>1</v>
          </cell>
          <cell r="H168">
            <v>121.47370100000001</v>
          </cell>
          <cell r="I168">
            <v>31.230416000000002</v>
          </cell>
          <cell r="J168">
            <v>0.89090000000000003</v>
          </cell>
          <cell r="K168">
            <v>310000</v>
          </cell>
          <cell r="L168">
            <v>0.89090000000000003</v>
          </cell>
        </row>
        <row r="169">
          <cell r="A169" t="str">
            <v>3100002006</v>
          </cell>
          <cell r="B169">
            <v>310000</v>
          </cell>
          <cell r="C169">
            <v>2006</v>
          </cell>
          <cell r="D169" t="str">
            <v>上海市</v>
          </cell>
          <cell r="E169" t="str">
            <v>上海市</v>
          </cell>
          <cell r="F169" t="str">
            <v>东部</v>
          </cell>
          <cell r="G169">
            <v>1</v>
          </cell>
          <cell r="H169">
            <v>121.47370100000001</v>
          </cell>
          <cell r="I169">
            <v>31.230416000000002</v>
          </cell>
          <cell r="J169">
            <v>0.88700000000000001</v>
          </cell>
          <cell r="K169">
            <v>310000</v>
          </cell>
          <cell r="L169">
            <v>0.88700000000000001</v>
          </cell>
        </row>
        <row r="170">
          <cell r="A170" t="str">
            <v>3100002007</v>
          </cell>
          <cell r="B170">
            <v>310000</v>
          </cell>
          <cell r="C170">
            <v>2007</v>
          </cell>
          <cell r="D170" t="str">
            <v>上海市</v>
          </cell>
          <cell r="E170" t="str">
            <v>上海市</v>
          </cell>
          <cell r="F170" t="str">
            <v>东部</v>
          </cell>
          <cell r="G170">
            <v>1</v>
          </cell>
          <cell r="H170">
            <v>121.47370100000001</v>
          </cell>
          <cell r="I170">
            <v>31.230416000000002</v>
          </cell>
          <cell r="J170">
            <v>0.88700000000000001</v>
          </cell>
          <cell r="K170">
            <v>310000</v>
          </cell>
          <cell r="L170">
            <v>0.88700000000000001</v>
          </cell>
        </row>
        <row r="171">
          <cell r="A171" t="str">
            <v>3100002008</v>
          </cell>
          <cell r="B171">
            <v>310000</v>
          </cell>
          <cell r="C171">
            <v>2008</v>
          </cell>
          <cell r="D171" t="str">
            <v>上海市</v>
          </cell>
          <cell r="E171" t="str">
            <v>上海市</v>
          </cell>
          <cell r="F171" t="str">
            <v>东部</v>
          </cell>
          <cell r="G171">
            <v>1</v>
          </cell>
          <cell r="H171">
            <v>121.47370100000001</v>
          </cell>
          <cell r="I171">
            <v>31.230416000000002</v>
          </cell>
          <cell r="J171">
            <v>0.88600000000000001</v>
          </cell>
          <cell r="K171">
            <v>310000</v>
          </cell>
          <cell r="L171">
            <v>0.88600000000000001</v>
          </cell>
        </row>
        <row r="172">
          <cell r="A172" t="str">
            <v>3100002009</v>
          </cell>
          <cell r="B172">
            <v>310000</v>
          </cell>
          <cell r="C172">
            <v>2009</v>
          </cell>
          <cell r="D172" t="str">
            <v>上海市</v>
          </cell>
          <cell r="E172" t="str">
            <v>上海市</v>
          </cell>
          <cell r="F172" t="str">
            <v>东部</v>
          </cell>
          <cell r="G172">
            <v>1</v>
          </cell>
          <cell r="H172">
            <v>121.47370100000001</v>
          </cell>
          <cell r="I172">
            <v>31.230416000000002</v>
          </cell>
          <cell r="J172">
            <v>0.88600000000000001</v>
          </cell>
          <cell r="K172">
            <v>310000</v>
          </cell>
          <cell r="L172">
            <v>0.88600000000000001</v>
          </cell>
        </row>
        <row r="173">
          <cell r="A173" t="str">
            <v>3100002010</v>
          </cell>
          <cell r="B173">
            <v>310000</v>
          </cell>
          <cell r="C173">
            <v>2010</v>
          </cell>
          <cell r="D173" t="str">
            <v>上海市</v>
          </cell>
          <cell r="E173" t="str">
            <v>上海市</v>
          </cell>
          <cell r="F173" t="str">
            <v>东部</v>
          </cell>
          <cell r="G173">
            <v>1</v>
          </cell>
          <cell r="H173">
            <v>121.47370100000001</v>
          </cell>
          <cell r="I173">
            <v>31.230416000000002</v>
          </cell>
          <cell r="J173">
            <v>0.89270000000000005</v>
          </cell>
          <cell r="K173">
            <v>310000</v>
          </cell>
          <cell r="L173">
            <v>0.89270000000000005</v>
          </cell>
        </row>
        <row r="174">
          <cell r="A174" t="str">
            <v>3100002011</v>
          </cell>
          <cell r="B174">
            <v>310000</v>
          </cell>
          <cell r="C174">
            <v>2011</v>
          </cell>
          <cell r="D174" t="str">
            <v>上海市</v>
          </cell>
          <cell r="E174" t="str">
            <v>上海市</v>
          </cell>
          <cell r="F174" t="str">
            <v>东部</v>
          </cell>
          <cell r="G174">
            <v>1</v>
          </cell>
          <cell r="H174">
            <v>121.47370100000001</v>
          </cell>
          <cell r="I174">
            <v>31.230416000000002</v>
          </cell>
          <cell r="J174">
            <v>0.89300000000000002</v>
          </cell>
          <cell r="K174">
            <v>310000</v>
          </cell>
          <cell r="L174">
            <v>0.89300000000000002</v>
          </cell>
        </row>
        <row r="175">
          <cell r="A175" t="str">
            <v>3100002012</v>
          </cell>
          <cell r="B175">
            <v>310000</v>
          </cell>
          <cell r="C175">
            <v>2012</v>
          </cell>
          <cell r="D175" t="str">
            <v>上海市</v>
          </cell>
          <cell r="E175" t="str">
            <v>上海市</v>
          </cell>
          <cell r="F175" t="str">
            <v>东部</v>
          </cell>
          <cell r="G175">
            <v>1</v>
          </cell>
          <cell r="H175">
            <v>121.47370100000001</v>
          </cell>
          <cell r="I175">
            <v>31.230416000000002</v>
          </cell>
          <cell r="J175">
            <v>0.8931</v>
          </cell>
          <cell r="K175">
            <v>310000</v>
          </cell>
          <cell r="L175">
            <v>0.8931</v>
          </cell>
        </row>
        <row r="176">
          <cell r="A176" t="str">
            <v>3100002013</v>
          </cell>
          <cell r="B176">
            <v>310000</v>
          </cell>
          <cell r="C176">
            <v>2013</v>
          </cell>
          <cell r="D176" t="str">
            <v>上海市</v>
          </cell>
          <cell r="E176" t="str">
            <v>上海市</v>
          </cell>
          <cell r="F176" t="str">
            <v>东部</v>
          </cell>
          <cell r="G176">
            <v>1</v>
          </cell>
          <cell r="H176">
            <v>121.47370100000001</v>
          </cell>
          <cell r="I176">
            <v>31.230416000000002</v>
          </cell>
          <cell r="J176">
            <v>0.89600000000000002</v>
          </cell>
          <cell r="K176">
            <v>310000</v>
          </cell>
          <cell r="L176">
            <v>0.89600000000000002</v>
          </cell>
        </row>
        <row r="177">
          <cell r="A177" t="str">
            <v>3100002014</v>
          </cell>
          <cell r="B177">
            <v>310000</v>
          </cell>
          <cell r="C177">
            <v>2014</v>
          </cell>
          <cell r="D177" t="str">
            <v>上海市</v>
          </cell>
          <cell r="E177" t="str">
            <v>上海市</v>
          </cell>
          <cell r="F177" t="str">
            <v>东部</v>
          </cell>
          <cell r="G177">
            <v>1</v>
          </cell>
          <cell r="H177">
            <v>121.47370100000001</v>
          </cell>
          <cell r="I177">
            <v>31.230416000000002</v>
          </cell>
          <cell r="J177">
            <v>0.89570000000000005</v>
          </cell>
          <cell r="K177">
            <v>310000</v>
          </cell>
          <cell r="L177">
            <v>0.89570000000000005</v>
          </cell>
        </row>
        <row r="178">
          <cell r="A178" t="str">
            <v>3100002015</v>
          </cell>
          <cell r="B178">
            <v>310000</v>
          </cell>
          <cell r="C178">
            <v>2015</v>
          </cell>
          <cell r="D178" t="str">
            <v>上海市</v>
          </cell>
          <cell r="E178" t="str">
            <v>上海市</v>
          </cell>
          <cell r="F178" t="str">
            <v>东部</v>
          </cell>
          <cell r="G178">
            <v>1</v>
          </cell>
          <cell r="H178">
            <v>121.47370100000001</v>
          </cell>
          <cell r="I178">
            <v>31.230416000000002</v>
          </cell>
          <cell r="J178">
            <v>0.87609999999999999</v>
          </cell>
          <cell r="K178">
            <v>310000</v>
          </cell>
          <cell r="L178">
            <v>0.87609999999999999</v>
          </cell>
        </row>
        <row r="179">
          <cell r="A179" t="str">
            <v>3100002016</v>
          </cell>
          <cell r="B179">
            <v>310000</v>
          </cell>
          <cell r="C179">
            <v>2016</v>
          </cell>
          <cell r="D179" t="str">
            <v>上海市</v>
          </cell>
          <cell r="E179" t="str">
            <v>上海市</v>
          </cell>
          <cell r="F179" t="str">
            <v>东部</v>
          </cell>
          <cell r="G179">
            <v>1</v>
          </cell>
          <cell r="H179">
            <v>121.47370100000001</v>
          </cell>
          <cell r="I179">
            <v>31.230416000000002</v>
          </cell>
          <cell r="J179">
            <v>0.87890000000000001</v>
          </cell>
          <cell r="K179">
            <v>310000</v>
          </cell>
          <cell r="L179">
            <v>0.87890000000000001</v>
          </cell>
        </row>
        <row r="180">
          <cell r="A180" t="str">
            <v>3100002017</v>
          </cell>
          <cell r="B180">
            <v>310000</v>
          </cell>
          <cell r="C180">
            <v>2017</v>
          </cell>
          <cell r="D180" t="str">
            <v>上海市</v>
          </cell>
          <cell r="E180" t="str">
            <v>上海市</v>
          </cell>
          <cell r="F180" t="str">
            <v>东部</v>
          </cell>
          <cell r="G180">
            <v>1</v>
          </cell>
          <cell r="H180">
            <v>121.47370100000001</v>
          </cell>
          <cell r="I180">
            <v>31.230416000000002</v>
          </cell>
          <cell r="J180">
            <v>0.87709999999999999</v>
          </cell>
          <cell r="K180">
            <v>310000</v>
          </cell>
          <cell r="L180">
            <v>0.87709999999999999</v>
          </cell>
        </row>
        <row r="181">
          <cell r="A181" t="str">
            <v>3100002018</v>
          </cell>
          <cell r="B181">
            <v>310000</v>
          </cell>
          <cell r="C181">
            <v>2018</v>
          </cell>
          <cell r="D181" t="str">
            <v>上海市</v>
          </cell>
          <cell r="E181" t="str">
            <v>上海市</v>
          </cell>
          <cell r="F181" t="str">
            <v>东部</v>
          </cell>
          <cell r="G181">
            <v>1</v>
          </cell>
          <cell r="H181">
            <v>121.47370100000001</v>
          </cell>
          <cell r="I181">
            <v>31.230416000000002</v>
          </cell>
          <cell r="J181">
            <v>0.88</v>
          </cell>
          <cell r="K181">
            <v>310000</v>
          </cell>
          <cell r="L181">
            <v>0.88</v>
          </cell>
        </row>
        <row r="182">
          <cell r="A182" t="str">
            <v>3100002019</v>
          </cell>
          <cell r="B182">
            <v>310000</v>
          </cell>
          <cell r="C182">
            <v>2019</v>
          </cell>
          <cell r="D182" t="str">
            <v>上海市</v>
          </cell>
          <cell r="E182" t="str">
            <v>上海市</v>
          </cell>
          <cell r="F182" t="str">
            <v>东部</v>
          </cell>
          <cell r="G182">
            <v>1</v>
          </cell>
          <cell r="H182">
            <v>121.47370100000001</v>
          </cell>
          <cell r="I182">
            <v>31.230416000000002</v>
          </cell>
          <cell r="J182">
            <v>0.88100000000000001</v>
          </cell>
          <cell r="K182">
            <v>310000</v>
          </cell>
          <cell r="L182">
            <v>0.88100000000000001</v>
          </cell>
        </row>
        <row r="183">
          <cell r="A183" t="str">
            <v>3100002020</v>
          </cell>
          <cell r="B183">
            <v>310000</v>
          </cell>
          <cell r="C183">
            <v>2020</v>
          </cell>
          <cell r="D183" t="str">
            <v>上海市</v>
          </cell>
          <cell r="E183" t="str">
            <v>上海市</v>
          </cell>
          <cell r="F183" t="str">
            <v>东部</v>
          </cell>
          <cell r="G183">
            <v>1</v>
          </cell>
          <cell r="H183">
            <v>121.47370100000001</v>
          </cell>
          <cell r="I183">
            <v>31.230416000000002</v>
          </cell>
          <cell r="J183">
            <v>0.89300000000000002</v>
          </cell>
          <cell r="K183">
            <v>310000</v>
          </cell>
          <cell r="L183">
            <v>0.89300000000000002</v>
          </cell>
        </row>
        <row r="184">
          <cell r="A184" t="str">
            <v>3100002022</v>
          </cell>
          <cell r="B184">
            <v>310000</v>
          </cell>
          <cell r="C184">
            <v>2022</v>
          </cell>
          <cell r="D184" t="str">
            <v>上海市</v>
          </cell>
          <cell r="E184" t="str">
            <v>上海市</v>
          </cell>
          <cell r="F184" t="str">
            <v>东部</v>
          </cell>
          <cell r="G184">
            <v>1</v>
          </cell>
          <cell r="H184">
            <v>121.47370100000001</v>
          </cell>
          <cell r="I184">
            <v>31.230416000000002</v>
          </cell>
          <cell r="J184">
            <v>0.89300000000000002</v>
          </cell>
          <cell r="K184">
            <v>310000</v>
          </cell>
          <cell r="L184">
            <v>0.89300000000000002</v>
          </cell>
        </row>
        <row r="185">
          <cell r="A185" t="str">
            <v>3200002000</v>
          </cell>
          <cell r="B185">
            <v>321000</v>
          </cell>
          <cell r="C185">
            <v>2000</v>
          </cell>
          <cell r="D185" t="str">
            <v>扬州市</v>
          </cell>
          <cell r="E185" t="str">
            <v>江苏省</v>
          </cell>
          <cell r="F185" t="str">
            <v>东部</v>
          </cell>
          <cell r="G185">
            <v>1</v>
          </cell>
          <cell r="H185">
            <v>119.412966</v>
          </cell>
          <cell r="I185">
            <v>32.394210000000001</v>
          </cell>
          <cell r="J185">
            <v>0.4269</v>
          </cell>
          <cell r="K185">
            <v>320000</v>
          </cell>
          <cell r="L185">
            <v>0.45027499999999998</v>
          </cell>
        </row>
        <row r="186">
          <cell r="A186" t="str">
            <v>3200002001</v>
          </cell>
          <cell r="B186">
            <v>320400</v>
          </cell>
          <cell r="C186">
            <v>2001</v>
          </cell>
          <cell r="D186" t="str">
            <v>常州市</v>
          </cell>
          <cell r="E186" t="str">
            <v>江苏省</v>
          </cell>
          <cell r="F186" t="str">
            <v>东部</v>
          </cell>
          <cell r="G186">
            <v>1</v>
          </cell>
          <cell r="H186">
            <v>119.97398699999999</v>
          </cell>
          <cell r="I186">
            <v>31.810689</v>
          </cell>
          <cell r="K186">
            <v>320000</v>
          </cell>
        </row>
        <row r="187">
          <cell r="A187" t="str">
            <v>3200002002</v>
          </cell>
          <cell r="B187">
            <v>321300</v>
          </cell>
          <cell r="C187">
            <v>2002</v>
          </cell>
          <cell r="D187" t="str">
            <v>宿迁市</v>
          </cell>
          <cell r="E187" t="str">
            <v>江苏省</v>
          </cell>
          <cell r="F187" t="str">
            <v>东部</v>
          </cell>
          <cell r="G187">
            <v>1</v>
          </cell>
          <cell r="H187">
            <v>118.275198</v>
          </cell>
          <cell r="I187">
            <v>33.963231999999998</v>
          </cell>
          <cell r="J187">
            <v>0.28000000000000003</v>
          </cell>
          <cell r="K187">
            <v>320000</v>
          </cell>
          <cell r="L187">
            <v>0.28000000000000003</v>
          </cell>
        </row>
        <row r="188">
          <cell r="A188" t="str">
            <v>3200002003</v>
          </cell>
          <cell r="B188">
            <v>320600</v>
          </cell>
          <cell r="C188">
            <v>2003</v>
          </cell>
          <cell r="D188" t="str">
            <v>南通市</v>
          </cell>
          <cell r="E188" t="str">
            <v>江苏省</v>
          </cell>
          <cell r="F188" t="str">
            <v>东部</v>
          </cell>
          <cell r="G188">
            <v>1</v>
          </cell>
          <cell r="H188">
            <v>120.894291</v>
          </cell>
          <cell r="I188">
            <v>31.980170999999999</v>
          </cell>
          <cell r="J188">
            <v>0.30209999999999998</v>
          </cell>
          <cell r="K188">
            <v>320000</v>
          </cell>
          <cell r="L188">
            <v>0.46203080000000002</v>
          </cell>
        </row>
        <row r="189">
          <cell r="A189" t="str">
            <v>3200002004</v>
          </cell>
          <cell r="B189">
            <v>321200</v>
          </cell>
          <cell r="C189">
            <v>2004</v>
          </cell>
          <cell r="D189" t="str">
            <v>泰州市</v>
          </cell>
          <cell r="E189" t="str">
            <v>江苏省</v>
          </cell>
          <cell r="F189" t="str">
            <v>东部</v>
          </cell>
          <cell r="G189">
            <v>1</v>
          </cell>
          <cell r="H189">
            <v>119.92311599999999</v>
          </cell>
          <cell r="I189">
            <v>32.455778000000002</v>
          </cell>
          <cell r="J189">
            <v>0.44400000000000001</v>
          </cell>
          <cell r="K189">
            <v>320000</v>
          </cell>
          <cell r="L189">
            <v>0.47053080000000003</v>
          </cell>
        </row>
        <row r="190">
          <cell r="A190" t="str">
            <v>3200002005</v>
          </cell>
          <cell r="B190">
            <v>321300</v>
          </cell>
          <cell r="C190">
            <v>2005</v>
          </cell>
          <cell r="D190" t="str">
            <v>宿迁市</v>
          </cell>
          <cell r="E190" t="str">
            <v>江苏省</v>
          </cell>
          <cell r="F190" t="str">
            <v>东部</v>
          </cell>
          <cell r="G190">
            <v>1</v>
          </cell>
          <cell r="H190">
            <v>118.275198</v>
          </cell>
          <cell r="I190">
            <v>33.963231999999998</v>
          </cell>
          <cell r="J190">
            <v>0.34429999999999999</v>
          </cell>
          <cell r="K190">
            <v>320000</v>
          </cell>
          <cell r="L190">
            <v>0.50719999999999998</v>
          </cell>
        </row>
        <row r="191">
          <cell r="A191" t="str">
            <v>3200002006</v>
          </cell>
          <cell r="B191">
            <v>320900</v>
          </cell>
          <cell r="C191">
            <v>2006</v>
          </cell>
          <cell r="D191" t="str">
            <v>盐城市</v>
          </cell>
          <cell r="E191" t="str">
            <v>江苏省</v>
          </cell>
          <cell r="F191" t="str">
            <v>东部</v>
          </cell>
          <cell r="G191">
            <v>1</v>
          </cell>
          <cell r="H191">
            <v>120.163561</v>
          </cell>
          <cell r="I191">
            <v>33.347382000000003</v>
          </cell>
          <cell r="J191">
            <v>0.42499999999999999</v>
          </cell>
          <cell r="K191">
            <v>320000</v>
          </cell>
          <cell r="L191">
            <v>0.51343079999999996</v>
          </cell>
        </row>
        <row r="192">
          <cell r="A192" t="str">
            <v>3200002007</v>
          </cell>
          <cell r="B192">
            <v>320200</v>
          </cell>
          <cell r="C192">
            <v>2007</v>
          </cell>
          <cell r="D192" t="str">
            <v>无锡市</v>
          </cell>
          <cell r="E192" t="str">
            <v>江苏省</v>
          </cell>
          <cell r="F192" t="str">
            <v>东部</v>
          </cell>
          <cell r="G192">
            <v>1</v>
          </cell>
          <cell r="H192">
            <v>120.31191</v>
          </cell>
          <cell r="I192">
            <v>31.491168999999999</v>
          </cell>
          <cell r="J192">
            <v>0.67430000000000001</v>
          </cell>
          <cell r="K192">
            <v>320000</v>
          </cell>
          <cell r="L192">
            <v>0.52354619999999996</v>
          </cell>
        </row>
        <row r="193">
          <cell r="A193" t="str">
            <v>3200002008</v>
          </cell>
          <cell r="B193">
            <v>320100</v>
          </cell>
          <cell r="C193">
            <v>2008</v>
          </cell>
          <cell r="D193" t="str">
            <v>南京市</v>
          </cell>
          <cell r="E193" t="str">
            <v>江苏省</v>
          </cell>
          <cell r="F193" t="str">
            <v>东部</v>
          </cell>
          <cell r="G193">
            <v>1</v>
          </cell>
          <cell r="H193">
            <v>118.79687699999999</v>
          </cell>
          <cell r="I193">
            <v>32.060254999999998</v>
          </cell>
          <cell r="J193">
            <v>0.76949999999999996</v>
          </cell>
          <cell r="K193">
            <v>320000</v>
          </cell>
          <cell r="L193">
            <v>0.53305389999999997</v>
          </cell>
        </row>
        <row r="194">
          <cell r="A194" t="str">
            <v>3200002009</v>
          </cell>
          <cell r="B194">
            <v>320100</v>
          </cell>
          <cell r="C194">
            <v>2009</v>
          </cell>
          <cell r="D194" t="str">
            <v>南京市</v>
          </cell>
          <cell r="E194" t="str">
            <v>江苏省</v>
          </cell>
          <cell r="F194" t="str">
            <v>东部</v>
          </cell>
          <cell r="G194">
            <v>1</v>
          </cell>
          <cell r="H194">
            <v>118.79687699999999</v>
          </cell>
          <cell r="I194">
            <v>32.060254999999998</v>
          </cell>
          <cell r="J194">
            <v>0.77159999999999995</v>
          </cell>
          <cell r="K194">
            <v>320000</v>
          </cell>
          <cell r="L194">
            <v>0.54498460000000004</v>
          </cell>
        </row>
        <row r="195">
          <cell r="A195" t="str">
            <v>3200002010</v>
          </cell>
          <cell r="B195">
            <v>320800</v>
          </cell>
          <cell r="C195">
            <v>2010</v>
          </cell>
          <cell r="D195" t="str">
            <v>淮安市</v>
          </cell>
          <cell r="E195" t="str">
            <v>江苏省</v>
          </cell>
          <cell r="F195" t="str">
            <v>东部</v>
          </cell>
          <cell r="G195">
            <v>1</v>
          </cell>
          <cell r="H195">
            <v>119.01528500000001</v>
          </cell>
          <cell r="I195">
            <v>33.610353000000003</v>
          </cell>
          <cell r="J195">
            <v>0.5081</v>
          </cell>
          <cell r="K195">
            <v>320000</v>
          </cell>
          <cell r="L195">
            <v>0.59107690000000002</v>
          </cell>
        </row>
        <row r="196">
          <cell r="A196" t="str">
            <v>3200002011</v>
          </cell>
          <cell r="B196">
            <v>320600</v>
          </cell>
          <cell r="C196">
            <v>2011</v>
          </cell>
          <cell r="D196" t="str">
            <v>南通市</v>
          </cell>
          <cell r="E196" t="str">
            <v>江苏省</v>
          </cell>
          <cell r="F196" t="str">
            <v>东部</v>
          </cell>
          <cell r="G196">
            <v>1</v>
          </cell>
          <cell r="H196">
            <v>120.894291</v>
          </cell>
          <cell r="I196">
            <v>31.980170999999999</v>
          </cell>
          <cell r="J196">
            <v>0.57599999999999996</v>
          </cell>
          <cell r="K196">
            <v>320000</v>
          </cell>
          <cell r="L196">
            <v>0.6063077</v>
          </cell>
        </row>
        <row r="197">
          <cell r="A197" t="str">
            <v>3200002012</v>
          </cell>
          <cell r="B197">
            <v>321200</v>
          </cell>
          <cell r="C197">
            <v>2012</v>
          </cell>
          <cell r="D197" t="str">
            <v>泰州市</v>
          </cell>
          <cell r="E197" t="str">
            <v>江苏省</v>
          </cell>
          <cell r="F197" t="str">
            <v>东部</v>
          </cell>
          <cell r="G197">
            <v>1</v>
          </cell>
          <cell r="H197">
            <v>119.92311599999999</v>
          </cell>
          <cell r="I197">
            <v>32.455778000000002</v>
          </cell>
          <cell r="J197">
            <v>0.57920000000000005</v>
          </cell>
          <cell r="K197">
            <v>320000</v>
          </cell>
          <cell r="L197">
            <v>0.61736150000000001</v>
          </cell>
        </row>
        <row r="198">
          <cell r="A198" t="str">
            <v>3200002013</v>
          </cell>
          <cell r="B198">
            <v>321000</v>
          </cell>
          <cell r="C198">
            <v>2013</v>
          </cell>
          <cell r="D198" t="str">
            <v>扬州市</v>
          </cell>
          <cell r="E198" t="str">
            <v>江苏省</v>
          </cell>
          <cell r="F198" t="str">
            <v>东部</v>
          </cell>
          <cell r="G198">
            <v>1</v>
          </cell>
          <cell r="H198">
            <v>119.412966</v>
          </cell>
          <cell r="I198">
            <v>32.394210000000001</v>
          </cell>
          <cell r="J198">
            <v>0.5998</v>
          </cell>
          <cell r="K198">
            <v>320000</v>
          </cell>
          <cell r="L198">
            <v>0.62887689999999996</v>
          </cell>
        </row>
        <row r="199">
          <cell r="A199" t="str">
            <v>3200002014</v>
          </cell>
          <cell r="B199">
            <v>320100</v>
          </cell>
          <cell r="C199">
            <v>2014</v>
          </cell>
          <cell r="D199" t="str">
            <v>南京市</v>
          </cell>
          <cell r="E199" t="str">
            <v>江苏省</v>
          </cell>
          <cell r="F199" t="str">
            <v>东部</v>
          </cell>
          <cell r="G199">
            <v>1</v>
          </cell>
          <cell r="H199">
            <v>118.79687699999999</v>
          </cell>
          <cell r="I199">
            <v>32.060254999999998</v>
          </cell>
          <cell r="J199">
            <v>0.80920000000000003</v>
          </cell>
          <cell r="K199">
            <v>320000</v>
          </cell>
          <cell r="L199">
            <v>0.64038459999999997</v>
          </cell>
        </row>
        <row r="200">
          <cell r="A200" t="str">
            <v>3200002015</v>
          </cell>
          <cell r="B200">
            <v>320500</v>
          </cell>
          <cell r="C200">
            <v>2015</v>
          </cell>
          <cell r="D200" t="str">
            <v>苏州市</v>
          </cell>
          <cell r="E200" t="str">
            <v>江苏省</v>
          </cell>
          <cell r="F200" t="str">
            <v>东部</v>
          </cell>
          <cell r="G200">
            <v>1</v>
          </cell>
          <cell r="H200">
            <v>120.58531499999999</v>
          </cell>
          <cell r="I200">
            <v>31.298886</v>
          </cell>
          <cell r="J200">
            <v>0.749</v>
          </cell>
          <cell r="K200">
            <v>320000</v>
          </cell>
          <cell r="L200">
            <v>0.65404620000000002</v>
          </cell>
        </row>
        <row r="201">
          <cell r="A201" t="str">
            <v>3200002016</v>
          </cell>
          <cell r="B201">
            <v>321100</v>
          </cell>
          <cell r="C201">
            <v>2016</v>
          </cell>
          <cell r="D201" t="str">
            <v>镇江市</v>
          </cell>
          <cell r="E201" t="str">
            <v>江苏省</v>
          </cell>
          <cell r="F201" t="str">
            <v>东部</v>
          </cell>
          <cell r="G201">
            <v>1</v>
          </cell>
          <cell r="H201">
            <v>119.425836</v>
          </cell>
          <cell r="I201">
            <v>32.187849</v>
          </cell>
          <cell r="J201">
            <v>0.69179999999999997</v>
          </cell>
          <cell r="K201">
            <v>320000</v>
          </cell>
          <cell r="L201">
            <v>0.66681539999999995</v>
          </cell>
        </row>
        <row r="202">
          <cell r="A202" t="str">
            <v>3200002017</v>
          </cell>
          <cell r="B202">
            <v>320200</v>
          </cell>
          <cell r="C202">
            <v>2017</v>
          </cell>
          <cell r="D202" t="str">
            <v>无锡市</v>
          </cell>
          <cell r="E202" t="str">
            <v>江苏省</v>
          </cell>
          <cell r="F202" t="str">
            <v>东部</v>
          </cell>
          <cell r="G202">
            <v>1</v>
          </cell>
          <cell r="H202">
            <v>120.31191</v>
          </cell>
          <cell r="I202">
            <v>31.491168999999999</v>
          </cell>
          <cell r="J202">
            <v>0.76</v>
          </cell>
          <cell r="K202">
            <v>320000</v>
          </cell>
          <cell r="L202">
            <v>0.67810769999999998</v>
          </cell>
        </row>
        <row r="203">
          <cell r="A203" t="str">
            <v>3200002018</v>
          </cell>
          <cell r="B203">
            <v>320600</v>
          </cell>
          <cell r="C203">
            <v>2018</v>
          </cell>
          <cell r="D203" t="str">
            <v>南通市</v>
          </cell>
          <cell r="E203" t="str">
            <v>江苏省</v>
          </cell>
          <cell r="F203" t="str">
            <v>东部</v>
          </cell>
          <cell r="G203">
            <v>1</v>
          </cell>
          <cell r="H203">
            <v>120.894291</v>
          </cell>
          <cell r="I203">
            <v>31.980170999999999</v>
          </cell>
          <cell r="J203">
            <v>0.67100000000000004</v>
          </cell>
          <cell r="K203">
            <v>320000</v>
          </cell>
          <cell r="L203">
            <v>0.68689230000000001</v>
          </cell>
        </row>
        <row r="204">
          <cell r="A204" t="str">
            <v>3200002019</v>
          </cell>
          <cell r="B204">
            <v>320900</v>
          </cell>
          <cell r="C204">
            <v>2019</v>
          </cell>
          <cell r="D204" t="str">
            <v>盐城市</v>
          </cell>
          <cell r="E204" t="str">
            <v>江苏省</v>
          </cell>
          <cell r="F204" t="str">
            <v>东部</v>
          </cell>
          <cell r="G204">
            <v>1</v>
          </cell>
          <cell r="H204">
            <v>120.163561</v>
          </cell>
          <cell r="I204">
            <v>33.347382000000003</v>
          </cell>
          <cell r="J204">
            <v>0.64900000000000002</v>
          </cell>
          <cell r="K204">
            <v>320000</v>
          </cell>
          <cell r="L204">
            <v>0.69666919999999999</v>
          </cell>
        </row>
        <row r="205">
          <cell r="A205" t="str">
            <v>3200002020</v>
          </cell>
          <cell r="B205">
            <v>320900</v>
          </cell>
          <cell r="C205">
            <v>2020</v>
          </cell>
          <cell r="D205" t="str">
            <v>盐城市</v>
          </cell>
          <cell r="E205" t="str">
            <v>江苏省</v>
          </cell>
          <cell r="F205" t="str">
            <v>东部</v>
          </cell>
          <cell r="G205">
            <v>1</v>
          </cell>
          <cell r="H205">
            <v>120.163561</v>
          </cell>
          <cell r="I205">
            <v>33.347382000000003</v>
          </cell>
          <cell r="J205">
            <v>0.54110000000000003</v>
          </cell>
          <cell r="K205">
            <v>320000</v>
          </cell>
          <cell r="L205">
            <v>0.7117154</v>
          </cell>
        </row>
        <row r="206">
          <cell r="A206" t="str">
            <v>3200002021</v>
          </cell>
          <cell r="B206">
            <v>321200</v>
          </cell>
          <cell r="C206">
            <v>2021</v>
          </cell>
          <cell r="D206" t="str">
            <v>泰州市</v>
          </cell>
          <cell r="E206" t="str">
            <v>江苏省</v>
          </cell>
          <cell r="F206" t="str">
            <v>东部</v>
          </cell>
          <cell r="G206">
            <v>1</v>
          </cell>
          <cell r="H206">
            <v>119.92311599999999</v>
          </cell>
          <cell r="I206">
            <v>32.455778000000002</v>
          </cell>
          <cell r="J206">
            <v>0.68640000000000001</v>
          </cell>
          <cell r="K206">
            <v>320000</v>
          </cell>
          <cell r="L206">
            <v>0.73152309999999998</v>
          </cell>
        </row>
        <row r="207">
          <cell r="A207" t="str">
            <v>3200002022</v>
          </cell>
          <cell r="B207">
            <v>320200</v>
          </cell>
          <cell r="C207">
            <v>2022</v>
          </cell>
          <cell r="D207" t="str">
            <v>无锡市</v>
          </cell>
          <cell r="E207" t="str">
            <v>江苏省</v>
          </cell>
          <cell r="F207" t="str">
            <v>东部</v>
          </cell>
          <cell r="G207">
            <v>1</v>
          </cell>
          <cell r="H207">
            <v>120.31191</v>
          </cell>
          <cell r="I207">
            <v>31.491168999999999</v>
          </cell>
          <cell r="J207">
            <v>0.81989999999999996</v>
          </cell>
          <cell r="K207">
            <v>320000</v>
          </cell>
          <cell r="L207">
            <v>0.72970769999999996</v>
          </cell>
        </row>
        <row r="208">
          <cell r="A208" t="str">
            <v>3300002000</v>
          </cell>
          <cell r="B208">
            <v>331100</v>
          </cell>
          <cell r="C208">
            <v>2000</v>
          </cell>
          <cell r="D208" t="str">
            <v>丽水市</v>
          </cell>
          <cell r="E208" t="str">
            <v>浙江省</v>
          </cell>
          <cell r="F208" t="str">
            <v>东部</v>
          </cell>
          <cell r="G208">
            <v>1</v>
          </cell>
          <cell r="H208">
            <v>119.92279600000001</v>
          </cell>
          <cell r="I208">
            <v>28.46763</v>
          </cell>
          <cell r="J208">
            <v>0.33100000000000002</v>
          </cell>
          <cell r="K208">
            <v>330000</v>
          </cell>
          <cell r="L208">
            <v>0.398675</v>
          </cell>
        </row>
        <row r="209">
          <cell r="A209" t="str">
            <v>3300002003</v>
          </cell>
          <cell r="B209">
            <v>330700</v>
          </cell>
          <cell r="C209">
            <v>2003</v>
          </cell>
          <cell r="D209" t="str">
            <v>金华市</v>
          </cell>
          <cell r="E209" t="str">
            <v>浙江省</v>
          </cell>
          <cell r="F209" t="str">
            <v>东部</v>
          </cell>
          <cell r="G209">
            <v>1</v>
          </cell>
          <cell r="H209">
            <v>119.64744399999999</v>
          </cell>
          <cell r="I209">
            <v>29.079059000000001</v>
          </cell>
          <cell r="J209">
            <v>0.20530000000000001</v>
          </cell>
          <cell r="K209">
            <v>330000</v>
          </cell>
          <cell r="L209">
            <v>0.38547999999999999</v>
          </cell>
        </row>
        <row r="210">
          <cell r="A210" t="str">
            <v>3300002004</v>
          </cell>
          <cell r="B210">
            <v>330700</v>
          </cell>
          <cell r="C210">
            <v>2004</v>
          </cell>
          <cell r="D210" t="str">
            <v>金华市</v>
          </cell>
          <cell r="E210" t="str">
            <v>浙江省</v>
          </cell>
          <cell r="F210" t="str">
            <v>东部</v>
          </cell>
          <cell r="G210">
            <v>1</v>
          </cell>
          <cell r="H210">
            <v>119.64744399999999</v>
          </cell>
          <cell r="I210">
            <v>29.079059000000001</v>
          </cell>
          <cell r="J210">
            <v>0.21460000000000001</v>
          </cell>
          <cell r="K210">
            <v>330000</v>
          </cell>
          <cell r="L210">
            <v>0.39835999999999999</v>
          </cell>
        </row>
        <row r="211">
          <cell r="A211" t="str">
            <v>3300002005</v>
          </cell>
          <cell r="B211">
            <v>330600</v>
          </cell>
          <cell r="C211">
            <v>2005</v>
          </cell>
          <cell r="D211" t="str">
            <v>绍兴市</v>
          </cell>
          <cell r="E211" t="str">
            <v>浙江省</v>
          </cell>
          <cell r="F211" t="str">
            <v>东部</v>
          </cell>
          <cell r="G211">
            <v>1</v>
          </cell>
          <cell r="H211">
            <v>120.580232</v>
          </cell>
          <cell r="I211">
            <v>30.029751999999998</v>
          </cell>
          <cell r="J211">
            <v>0.29099999999999998</v>
          </cell>
          <cell r="K211">
            <v>330000</v>
          </cell>
          <cell r="L211">
            <v>0.43115999999999999</v>
          </cell>
        </row>
        <row r="212">
          <cell r="A212" t="str">
            <v>3300002006</v>
          </cell>
          <cell r="B212">
            <v>330300</v>
          </cell>
          <cell r="C212">
            <v>2006</v>
          </cell>
          <cell r="D212" t="str">
            <v>温州市</v>
          </cell>
          <cell r="E212" t="str">
            <v>浙江省</v>
          </cell>
          <cell r="F212" t="str">
            <v>东部</v>
          </cell>
          <cell r="G212">
            <v>1</v>
          </cell>
          <cell r="H212">
            <v>120.699366</v>
          </cell>
          <cell r="I212">
            <v>27.994267000000001</v>
          </cell>
          <cell r="J212">
            <v>0.60219999999999996</v>
          </cell>
          <cell r="K212">
            <v>330000</v>
          </cell>
          <cell r="L212">
            <v>0.54106359999999998</v>
          </cell>
        </row>
        <row r="213">
          <cell r="A213" t="str">
            <v>3300002007</v>
          </cell>
          <cell r="B213">
            <v>330700</v>
          </cell>
          <cell r="C213">
            <v>2007</v>
          </cell>
          <cell r="D213" t="str">
            <v>金华市</v>
          </cell>
          <cell r="E213" t="str">
            <v>浙江省</v>
          </cell>
          <cell r="F213" t="str">
            <v>东部</v>
          </cell>
          <cell r="G213">
            <v>1</v>
          </cell>
          <cell r="H213">
            <v>119.64744399999999</v>
          </cell>
          <cell r="I213">
            <v>29.079059000000001</v>
          </cell>
          <cell r="J213">
            <v>0.57550000000000001</v>
          </cell>
          <cell r="K213">
            <v>330000</v>
          </cell>
          <cell r="L213">
            <v>0.5477455</v>
          </cell>
        </row>
        <row r="214">
          <cell r="A214" t="str">
            <v>3300002008</v>
          </cell>
          <cell r="B214">
            <v>330200</v>
          </cell>
          <cell r="C214">
            <v>2008</v>
          </cell>
          <cell r="D214" t="str">
            <v>宁波市</v>
          </cell>
          <cell r="E214" t="str">
            <v>浙江省</v>
          </cell>
          <cell r="F214" t="str">
            <v>东部</v>
          </cell>
          <cell r="G214">
            <v>1</v>
          </cell>
          <cell r="H214">
            <v>121.55035700000001</v>
          </cell>
          <cell r="I214">
            <v>29.874555999999998</v>
          </cell>
          <cell r="J214">
            <v>0.63590000000000002</v>
          </cell>
          <cell r="K214">
            <v>330000</v>
          </cell>
          <cell r="L214">
            <v>0.55315449999999999</v>
          </cell>
        </row>
        <row r="215">
          <cell r="A215" t="str">
            <v>3300002009</v>
          </cell>
          <cell r="B215">
            <v>331000</v>
          </cell>
          <cell r="C215">
            <v>2009</v>
          </cell>
          <cell r="D215" t="str">
            <v>台州市</v>
          </cell>
          <cell r="E215" t="str">
            <v>浙江省</v>
          </cell>
          <cell r="F215" t="str">
            <v>东部</v>
          </cell>
          <cell r="G215">
            <v>1</v>
          </cell>
          <cell r="H215">
            <v>121.42075699999999</v>
          </cell>
          <cell r="I215">
            <v>28.656386000000001</v>
          </cell>
          <cell r="J215">
            <v>0.51700000000000002</v>
          </cell>
          <cell r="K215">
            <v>330000</v>
          </cell>
          <cell r="L215">
            <v>0.55781820000000004</v>
          </cell>
        </row>
        <row r="216">
          <cell r="A216" t="str">
            <v>3300002010</v>
          </cell>
          <cell r="B216">
            <v>330800</v>
          </cell>
          <cell r="C216">
            <v>2010</v>
          </cell>
          <cell r="D216" t="str">
            <v>衢州市</v>
          </cell>
          <cell r="E216" t="str">
            <v>浙江省</v>
          </cell>
          <cell r="F216" t="str">
            <v>东部</v>
          </cell>
          <cell r="G216">
            <v>1</v>
          </cell>
          <cell r="H216">
            <v>118.85945700000001</v>
          </cell>
          <cell r="I216">
            <v>28.970078999999998</v>
          </cell>
          <cell r="J216">
            <v>0.441</v>
          </cell>
          <cell r="K216">
            <v>330000</v>
          </cell>
          <cell r="L216">
            <v>0.58454539999999999</v>
          </cell>
        </row>
        <row r="217">
          <cell r="A217" t="str">
            <v>3300002011</v>
          </cell>
          <cell r="B217">
            <v>330100</v>
          </cell>
          <cell r="C217">
            <v>2011</v>
          </cell>
          <cell r="D217" t="str">
            <v>杭州市</v>
          </cell>
          <cell r="E217" t="str">
            <v>浙江省</v>
          </cell>
          <cell r="F217" t="str">
            <v>东部</v>
          </cell>
          <cell r="G217">
            <v>1</v>
          </cell>
          <cell r="H217">
            <v>120.209947</v>
          </cell>
          <cell r="I217">
            <v>30.245853</v>
          </cell>
          <cell r="J217">
            <v>0.73899999999999999</v>
          </cell>
          <cell r="K217">
            <v>330000</v>
          </cell>
          <cell r="L217">
            <v>0.60709089999999999</v>
          </cell>
        </row>
        <row r="218">
          <cell r="A218" t="str">
            <v>3300002012</v>
          </cell>
          <cell r="B218">
            <v>330600</v>
          </cell>
          <cell r="C218">
            <v>2012</v>
          </cell>
          <cell r="D218" t="str">
            <v>绍兴市</v>
          </cell>
          <cell r="E218" t="str">
            <v>浙江省</v>
          </cell>
          <cell r="F218" t="str">
            <v>东部</v>
          </cell>
          <cell r="G218">
            <v>1</v>
          </cell>
          <cell r="H218">
            <v>120.580232</v>
          </cell>
          <cell r="I218">
            <v>30.029751999999998</v>
          </cell>
          <cell r="J218">
            <v>0.60099999999999998</v>
          </cell>
          <cell r="K218">
            <v>330000</v>
          </cell>
          <cell r="L218">
            <v>0.6032727</v>
          </cell>
        </row>
        <row r="219">
          <cell r="A219" t="str">
            <v>3300002013</v>
          </cell>
          <cell r="B219">
            <v>330100</v>
          </cell>
          <cell r="C219">
            <v>2013</v>
          </cell>
          <cell r="D219" t="str">
            <v>杭州市</v>
          </cell>
          <cell r="E219" t="str">
            <v>浙江省</v>
          </cell>
          <cell r="F219" t="str">
            <v>东部</v>
          </cell>
          <cell r="G219">
            <v>1</v>
          </cell>
          <cell r="H219">
            <v>120.209947</v>
          </cell>
          <cell r="I219">
            <v>30.245853</v>
          </cell>
          <cell r="J219">
            <v>0.749</v>
          </cell>
          <cell r="K219">
            <v>330000</v>
          </cell>
          <cell r="L219">
            <v>0.6121818</v>
          </cell>
        </row>
        <row r="220">
          <cell r="A220" t="str">
            <v>3300002014</v>
          </cell>
          <cell r="B220">
            <v>330800</v>
          </cell>
          <cell r="C220">
            <v>2014</v>
          </cell>
          <cell r="D220" t="str">
            <v>衢州市</v>
          </cell>
          <cell r="E220" t="str">
            <v>浙江省</v>
          </cell>
          <cell r="F220" t="str">
            <v>东部</v>
          </cell>
          <cell r="G220">
            <v>1</v>
          </cell>
          <cell r="H220">
            <v>118.85945700000001</v>
          </cell>
          <cell r="I220">
            <v>28.970078999999998</v>
          </cell>
          <cell r="J220">
            <v>0.49</v>
          </cell>
          <cell r="K220">
            <v>330000</v>
          </cell>
          <cell r="L220">
            <v>0.62236360000000002</v>
          </cell>
        </row>
        <row r="221">
          <cell r="A221" t="str">
            <v>3300002015</v>
          </cell>
          <cell r="B221">
            <v>331000</v>
          </cell>
          <cell r="C221">
            <v>2015</v>
          </cell>
          <cell r="D221" t="str">
            <v>台州市</v>
          </cell>
          <cell r="E221" t="str">
            <v>浙江省</v>
          </cell>
          <cell r="F221" t="str">
            <v>东部</v>
          </cell>
          <cell r="G221">
            <v>1</v>
          </cell>
          <cell r="H221">
            <v>121.42075699999999</v>
          </cell>
          <cell r="I221">
            <v>28.656386000000001</v>
          </cell>
          <cell r="J221">
            <v>0.60299999999999998</v>
          </cell>
          <cell r="K221">
            <v>330000</v>
          </cell>
          <cell r="L221">
            <v>0.63272729999999999</v>
          </cell>
        </row>
        <row r="222">
          <cell r="A222" t="str">
            <v>3300002016</v>
          </cell>
          <cell r="B222">
            <v>331000</v>
          </cell>
          <cell r="C222">
            <v>2016</v>
          </cell>
          <cell r="D222" t="str">
            <v>台州市</v>
          </cell>
          <cell r="E222" t="str">
            <v>浙江省</v>
          </cell>
          <cell r="F222" t="str">
            <v>东部</v>
          </cell>
          <cell r="G222">
            <v>1</v>
          </cell>
          <cell r="H222">
            <v>121.42075699999999</v>
          </cell>
          <cell r="I222">
            <v>28.656386000000001</v>
          </cell>
          <cell r="J222">
            <v>0.61299999999999999</v>
          </cell>
          <cell r="K222">
            <v>330000</v>
          </cell>
          <cell r="L222">
            <v>0.64636360000000004</v>
          </cell>
        </row>
        <row r="223">
          <cell r="A223" t="str">
            <v>3300002017</v>
          </cell>
          <cell r="B223">
            <v>331000</v>
          </cell>
          <cell r="C223">
            <v>2017</v>
          </cell>
          <cell r="D223" t="str">
            <v>台州市</v>
          </cell>
          <cell r="E223" t="str">
            <v>浙江省</v>
          </cell>
          <cell r="F223" t="str">
            <v>东部</v>
          </cell>
          <cell r="G223">
            <v>1</v>
          </cell>
          <cell r="H223">
            <v>121.42075699999999</v>
          </cell>
          <cell r="I223">
            <v>28.656386000000001</v>
          </cell>
          <cell r="J223">
            <v>0.622</v>
          </cell>
          <cell r="K223">
            <v>330000</v>
          </cell>
          <cell r="L223">
            <v>0.6573637</v>
          </cell>
        </row>
        <row r="224">
          <cell r="A224" t="str">
            <v>3300002018</v>
          </cell>
          <cell r="B224">
            <v>330900</v>
          </cell>
          <cell r="C224">
            <v>2018</v>
          </cell>
          <cell r="D224" t="str">
            <v>舟山市</v>
          </cell>
          <cell r="E224" t="str">
            <v>浙江省</v>
          </cell>
          <cell r="F224" t="str">
            <v>东部</v>
          </cell>
          <cell r="G224">
            <v>1</v>
          </cell>
          <cell r="H224">
            <v>122.20721500000001</v>
          </cell>
          <cell r="I224">
            <v>29.985295000000001</v>
          </cell>
          <cell r="J224">
            <v>0.68100000000000005</v>
          </cell>
          <cell r="K224">
            <v>330000</v>
          </cell>
          <cell r="L224">
            <v>0.66790910000000003</v>
          </cell>
        </row>
        <row r="225">
          <cell r="A225" t="str">
            <v>3300002019</v>
          </cell>
          <cell r="B225">
            <v>330400</v>
          </cell>
          <cell r="C225">
            <v>2019</v>
          </cell>
          <cell r="D225" t="str">
            <v>嘉兴市</v>
          </cell>
          <cell r="E225" t="str">
            <v>浙江省</v>
          </cell>
          <cell r="F225" t="str">
            <v>东部</v>
          </cell>
          <cell r="G225">
            <v>1</v>
          </cell>
          <cell r="H225">
            <v>120.755486</v>
          </cell>
          <cell r="I225">
            <v>30.746129</v>
          </cell>
          <cell r="J225">
            <v>0.67400000000000004</v>
          </cell>
          <cell r="K225">
            <v>330000</v>
          </cell>
          <cell r="L225">
            <v>0.67900000000000005</v>
          </cell>
        </row>
        <row r="226">
          <cell r="A226" t="str">
            <v>3300002020</v>
          </cell>
          <cell r="B226">
            <v>330900</v>
          </cell>
          <cell r="C226">
            <v>2020</v>
          </cell>
          <cell r="D226" t="str">
            <v>舟山市</v>
          </cell>
          <cell r="E226" t="str">
            <v>浙江省</v>
          </cell>
          <cell r="F226" t="str">
            <v>东部</v>
          </cell>
          <cell r="G226">
            <v>1</v>
          </cell>
          <cell r="H226">
            <v>122.20721500000001</v>
          </cell>
          <cell r="I226">
            <v>29.985295000000001</v>
          </cell>
          <cell r="J226">
            <v>0.71899999999999997</v>
          </cell>
          <cell r="K226">
            <v>330000</v>
          </cell>
          <cell r="L226">
            <v>0.69356359999999995</v>
          </cell>
        </row>
        <row r="227">
          <cell r="A227" t="str">
            <v>3300002021</v>
          </cell>
          <cell r="B227">
            <v>330400</v>
          </cell>
          <cell r="C227">
            <v>2021</v>
          </cell>
          <cell r="D227" t="str">
            <v>嘉兴市</v>
          </cell>
          <cell r="E227" t="str">
            <v>浙江省</v>
          </cell>
          <cell r="F227" t="str">
            <v>东部</v>
          </cell>
          <cell r="G227">
            <v>1</v>
          </cell>
          <cell r="H227">
            <v>120.755486</v>
          </cell>
          <cell r="I227">
            <v>30.746129</v>
          </cell>
          <cell r="J227">
            <v>0.71899999999999997</v>
          </cell>
          <cell r="K227">
            <v>330000</v>
          </cell>
          <cell r="L227">
            <v>0.69845460000000004</v>
          </cell>
        </row>
        <row r="228">
          <cell r="A228" t="str">
            <v>3300002022</v>
          </cell>
          <cell r="B228">
            <v>330500</v>
          </cell>
          <cell r="C228">
            <v>2022</v>
          </cell>
          <cell r="D228" t="str">
            <v>湖州市</v>
          </cell>
          <cell r="E228" t="str">
            <v>浙江省</v>
          </cell>
          <cell r="F228" t="str">
            <v>东部</v>
          </cell>
          <cell r="G228">
            <v>1</v>
          </cell>
          <cell r="H228">
            <v>120.086823</v>
          </cell>
          <cell r="I228">
            <v>30.894348000000001</v>
          </cell>
          <cell r="J228">
            <v>0.66359999999999997</v>
          </cell>
          <cell r="K228">
            <v>330000</v>
          </cell>
          <cell r="L228">
            <v>0.70605459999999998</v>
          </cell>
        </row>
        <row r="229">
          <cell r="A229" t="str">
            <v>3400002003</v>
          </cell>
          <cell r="B229">
            <v>341100</v>
          </cell>
          <cell r="C229">
            <v>2003</v>
          </cell>
          <cell r="D229" t="str">
            <v>滁州市</v>
          </cell>
          <cell r="E229" t="str">
            <v>安徽省</v>
          </cell>
          <cell r="F229" t="str">
            <v>中部</v>
          </cell>
          <cell r="G229">
            <v>1</v>
          </cell>
          <cell r="H229">
            <v>118.317106</v>
          </cell>
          <cell r="I229">
            <v>32.301555999999998</v>
          </cell>
          <cell r="J229">
            <v>0.309</v>
          </cell>
          <cell r="K229">
            <v>340000</v>
          </cell>
          <cell r="L229">
            <v>0.30615619999999999</v>
          </cell>
        </row>
        <row r="230">
          <cell r="A230" t="str">
            <v>3400002004</v>
          </cell>
          <cell r="B230">
            <v>341500</v>
          </cell>
          <cell r="C230">
            <v>2004</v>
          </cell>
          <cell r="D230" t="str">
            <v>六安市</v>
          </cell>
          <cell r="E230" t="str">
            <v>安徽省</v>
          </cell>
          <cell r="F230" t="str">
            <v>中部</v>
          </cell>
          <cell r="G230">
            <v>1</v>
          </cell>
          <cell r="H230">
            <v>116.521854</v>
          </cell>
          <cell r="I230">
            <v>31.733699000000001</v>
          </cell>
          <cell r="J230">
            <v>0.14599999999999999</v>
          </cell>
          <cell r="K230">
            <v>340000</v>
          </cell>
          <cell r="L230">
            <v>0.31470619999999999</v>
          </cell>
        </row>
        <row r="231">
          <cell r="A231" t="str">
            <v>3400002005</v>
          </cell>
          <cell r="B231">
            <v>341300</v>
          </cell>
          <cell r="C231">
            <v>2005</v>
          </cell>
          <cell r="D231" t="str">
            <v>宿州市</v>
          </cell>
          <cell r="E231" t="str">
            <v>安徽省</v>
          </cell>
          <cell r="F231" t="str">
            <v>中部</v>
          </cell>
          <cell r="G231">
            <v>1</v>
          </cell>
          <cell r="H231">
            <v>116.964356</v>
          </cell>
          <cell r="I231">
            <v>33.646372999999997</v>
          </cell>
          <cell r="J231">
            <v>0.12189999999999999</v>
          </cell>
          <cell r="K231">
            <v>340000</v>
          </cell>
          <cell r="L231">
            <v>0.32341249999999999</v>
          </cell>
        </row>
        <row r="232">
          <cell r="A232" t="str">
            <v>3400002006</v>
          </cell>
          <cell r="B232">
            <v>340800</v>
          </cell>
          <cell r="C232">
            <v>2006</v>
          </cell>
          <cell r="D232" t="str">
            <v>安庆市</v>
          </cell>
          <cell r="E232" t="str">
            <v>安徽省</v>
          </cell>
          <cell r="F232" t="str">
            <v>中部</v>
          </cell>
          <cell r="G232">
            <v>1</v>
          </cell>
          <cell r="H232">
            <v>117.063754</v>
          </cell>
          <cell r="I232">
            <v>30.543493999999999</v>
          </cell>
          <cell r="J232">
            <v>0.17249999999999999</v>
          </cell>
          <cell r="K232">
            <v>340000</v>
          </cell>
          <cell r="L232">
            <v>0.33660630000000002</v>
          </cell>
        </row>
        <row r="233">
          <cell r="A233" t="str">
            <v>3400002007</v>
          </cell>
          <cell r="B233">
            <v>340600</v>
          </cell>
          <cell r="C233">
            <v>2007</v>
          </cell>
          <cell r="D233" t="str">
            <v>淮北市</v>
          </cell>
          <cell r="E233" t="str">
            <v>安徽省</v>
          </cell>
          <cell r="F233" t="str">
            <v>中部</v>
          </cell>
          <cell r="G233">
            <v>1</v>
          </cell>
          <cell r="H233">
            <v>116.798265</v>
          </cell>
          <cell r="I233">
            <v>33.955843999999999</v>
          </cell>
          <cell r="J233">
            <v>0.43009999999999998</v>
          </cell>
          <cell r="K233">
            <v>340000</v>
          </cell>
          <cell r="L233">
            <v>0.32602500000000001</v>
          </cell>
        </row>
        <row r="234">
          <cell r="A234" t="str">
            <v>3400002008</v>
          </cell>
          <cell r="B234">
            <v>340500</v>
          </cell>
          <cell r="C234">
            <v>2008</v>
          </cell>
          <cell r="D234" t="str">
            <v>马鞍山市</v>
          </cell>
          <cell r="E234" t="str">
            <v>安徽省</v>
          </cell>
          <cell r="F234" t="str">
            <v>中部</v>
          </cell>
          <cell r="G234">
            <v>1</v>
          </cell>
          <cell r="H234">
            <v>118.506759</v>
          </cell>
          <cell r="I234">
            <v>31.670452000000001</v>
          </cell>
          <cell r="J234">
            <v>0.49230000000000002</v>
          </cell>
          <cell r="K234">
            <v>340000</v>
          </cell>
          <cell r="L234">
            <v>0.3319375</v>
          </cell>
        </row>
        <row r="235">
          <cell r="A235" t="str">
            <v>3400002009</v>
          </cell>
          <cell r="B235">
            <v>341100</v>
          </cell>
          <cell r="C235">
            <v>2009</v>
          </cell>
          <cell r="D235" t="str">
            <v>滁州市</v>
          </cell>
          <cell r="E235" t="str">
            <v>安徽省</v>
          </cell>
          <cell r="F235" t="str">
            <v>中部</v>
          </cell>
          <cell r="G235">
            <v>1</v>
          </cell>
          <cell r="H235">
            <v>118.317106</v>
          </cell>
          <cell r="I235">
            <v>32.301555999999998</v>
          </cell>
          <cell r="J235">
            <v>0.41</v>
          </cell>
          <cell r="K235">
            <v>340000</v>
          </cell>
          <cell r="L235">
            <v>0.48675000000000002</v>
          </cell>
        </row>
        <row r="236">
          <cell r="A236" t="str">
            <v>3400002010</v>
          </cell>
          <cell r="B236">
            <v>341600</v>
          </cell>
          <cell r="C236">
            <v>2010</v>
          </cell>
          <cell r="D236" t="str">
            <v>亳州市</v>
          </cell>
          <cell r="E236" t="str">
            <v>安徽省</v>
          </cell>
          <cell r="F236" t="str">
            <v>中部</v>
          </cell>
          <cell r="G236">
            <v>1</v>
          </cell>
          <cell r="H236">
            <v>115.778676</v>
          </cell>
          <cell r="I236">
            <v>33.844582000000003</v>
          </cell>
          <cell r="J236">
            <v>0.29099999999999998</v>
          </cell>
          <cell r="K236">
            <v>340000</v>
          </cell>
          <cell r="L236">
            <v>0.48418749999999999</v>
          </cell>
        </row>
        <row r="237">
          <cell r="A237" t="str">
            <v>3400002011</v>
          </cell>
          <cell r="B237">
            <v>341200</v>
          </cell>
          <cell r="C237">
            <v>2011</v>
          </cell>
          <cell r="D237" t="str">
            <v>阜阳市</v>
          </cell>
          <cell r="E237" t="str">
            <v>安徽省</v>
          </cell>
          <cell r="F237" t="str">
            <v>中部</v>
          </cell>
          <cell r="G237">
            <v>1</v>
          </cell>
          <cell r="H237">
            <v>115.814204</v>
          </cell>
          <cell r="I237">
            <v>32.890124</v>
          </cell>
          <cell r="J237">
            <v>0.33300000000000002</v>
          </cell>
          <cell r="K237">
            <v>340000</v>
          </cell>
          <cell r="L237">
            <v>0.48225000000000001</v>
          </cell>
        </row>
        <row r="238">
          <cell r="A238" t="str">
            <v>3400002012</v>
          </cell>
          <cell r="B238">
            <v>340500</v>
          </cell>
          <cell r="C238">
            <v>2012</v>
          </cell>
          <cell r="D238" t="str">
            <v>马鞍山市</v>
          </cell>
          <cell r="E238" t="str">
            <v>安徽省</v>
          </cell>
          <cell r="F238" t="str">
            <v>中部</v>
          </cell>
          <cell r="G238">
            <v>1</v>
          </cell>
          <cell r="H238">
            <v>118.506759</v>
          </cell>
          <cell r="I238">
            <v>31.670452000000001</v>
          </cell>
          <cell r="J238">
            <v>0.61199999999999999</v>
          </cell>
          <cell r="K238">
            <v>340000</v>
          </cell>
          <cell r="L238">
            <v>0.4985</v>
          </cell>
        </row>
        <row r="239">
          <cell r="A239" t="str">
            <v>3400002013</v>
          </cell>
          <cell r="B239">
            <v>341700</v>
          </cell>
          <cell r="C239">
            <v>2013</v>
          </cell>
          <cell r="D239" t="str">
            <v>池州市</v>
          </cell>
          <cell r="E239" t="str">
            <v>安徽省</v>
          </cell>
          <cell r="F239" t="str">
            <v>中部</v>
          </cell>
          <cell r="G239">
            <v>1</v>
          </cell>
          <cell r="H239">
            <v>117.491568</v>
          </cell>
          <cell r="I239">
            <v>30.6648</v>
          </cell>
          <cell r="J239">
            <v>0.48799999999999999</v>
          </cell>
          <cell r="K239">
            <v>340000</v>
          </cell>
          <cell r="L239">
            <v>0.51212500000000005</v>
          </cell>
        </row>
        <row r="240">
          <cell r="A240" t="str">
            <v>3400002014</v>
          </cell>
          <cell r="B240">
            <v>340600</v>
          </cell>
          <cell r="C240">
            <v>2014</v>
          </cell>
          <cell r="D240" t="str">
            <v>淮北市</v>
          </cell>
          <cell r="E240" t="str">
            <v>安徽省</v>
          </cell>
          <cell r="F240" t="str">
            <v>中部</v>
          </cell>
          <cell r="G240">
            <v>1</v>
          </cell>
          <cell r="H240">
            <v>116.798265</v>
          </cell>
          <cell r="I240">
            <v>33.955843999999999</v>
          </cell>
          <cell r="J240">
            <v>0.59799999999999998</v>
          </cell>
          <cell r="K240">
            <v>340000</v>
          </cell>
          <cell r="L240">
            <v>0.52462500000000001</v>
          </cell>
        </row>
        <row r="241">
          <cell r="A241" t="str">
            <v>3400002015</v>
          </cell>
          <cell r="B241">
            <v>340700</v>
          </cell>
          <cell r="C241">
            <v>2015</v>
          </cell>
          <cell r="D241" t="str">
            <v>铜陵市</v>
          </cell>
          <cell r="E241" t="str">
            <v>安徽省</v>
          </cell>
          <cell r="F241" t="str">
            <v>中部</v>
          </cell>
          <cell r="G241">
            <v>1</v>
          </cell>
          <cell r="H241">
            <v>117.812079</v>
          </cell>
          <cell r="I241">
            <v>30.945429000000001</v>
          </cell>
          <cell r="J241">
            <v>0.52729999999999999</v>
          </cell>
          <cell r="K241">
            <v>340000</v>
          </cell>
          <cell r="L241">
            <v>0.51632500000000003</v>
          </cell>
        </row>
        <row r="242">
          <cell r="A242" t="str">
            <v>3400002016</v>
          </cell>
          <cell r="B242">
            <v>341200</v>
          </cell>
          <cell r="C242">
            <v>2016</v>
          </cell>
          <cell r="D242" t="str">
            <v>阜阳市</v>
          </cell>
          <cell r="E242" t="str">
            <v>安徽省</v>
          </cell>
          <cell r="F242" t="str">
            <v>中部</v>
          </cell>
          <cell r="G242">
            <v>1</v>
          </cell>
          <cell r="H242">
            <v>115.814204</v>
          </cell>
          <cell r="I242">
            <v>32.890124</v>
          </cell>
          <cell r="J242">
            <v>0.40239999999999998</v>
          </cell>
          <cell r="K242">
            <v>340000</v>
          </cell>
          <cell r="L242">
            <v>0.5301188</v>
          </cell>
        </row>
        <row r="243">
          <cell r="A243" t="str">
            <v>3400002017</v>
          </cell>
          <cell r="B243">
            <v>340200</v>
          </cell>
          <cell r="C243">
            <v>2017</v>
          </cell>
          <cell r="D243" t="str">
            <v>芜湖市</v>
          </cell>
          <cell r="E243" t="str">
            <v>安徽省</v>
          </cell>
          <cell r="F243" t="str">
            <v>中部</v>
          </cell>
          <cell r="G243">
            <v>1</v>
          </cell>
          <cell r="H243">
            <v>118.432941</v>
          </cell>
          <cell r="I243">
            <v>31.352858999999999</v>
          </cell>
          <cell r="J243">
            <v>0.65049999999999997</v>
          </cell>
          <cell r="K243">
            <v>340000</v>
          </cell>
          <cell r="L243">
            <v>0.54504379999999997</v>
          </cell>
        </row>
        <row r="244">
          <cell r="A244" t="str">
            <v>3400002018</v>
          </cell>
          <cell r="B244">
            <v>341800</v>
          </cell>
          <cell r="C244">
            <v>2018</v>
          </cell>
          <cell r="D244" t="str">
            <v>宣城市</v>
          </cell>
          <cell r="E244" t="str">
            <v>安徽省</v>
          </cell>
          <cell r="F244" t="str">
            <v>中部</v>
          </cell>
          <cell r="G244">
            <v>1</v>
          </cell>
          <cell r="H244">
            <v>118.758816</v>
          </cell>
          <cell r="I244">
            <v>30.940718</v>
          </cell>
          <cell r="J244">
            <v>0.55210000000000004</v>
          </cell>
          <cell r="K244">
            <v>340000</v>
          </cell>
          <cell r="L244">
            <v>0.55482500000000001</v>
          </cell>
        </row>
        <row r="245">
          <cell r="A245" t="str">
            <v>3400002019</v>
          </cell>
          <cell r="B245">
            <v>340400</v>
          </cell>
          <cell r="C245">
            <v>2019</v>
          </cell>
          <cell r="D245" t="str">
            <v>淮南市</v>
          </cell>
          <cell r="E245" t="str">
            <v>安徽省</v>
          </cell>
          <cell r="F245" t="str">
            <v>中部</v>
          </cell>
          <cell r="G245">
            <v>1</v>
          </cell>
          <cell r="H245">
            <v>116.999932</v>
          </cell>
          <cell r="I245">
            <v>32.625478000000001</v>
          </cell>
          <cell r="J245">
            <v>0.65039999999999998</v>
          </cell>
          <cell r="K245">
            <v>340000</v>
          </cell>
          <cell r="L245">
            <v>0.56541870000000005</v>
          </cell>
        </row>
        <row r="246">
          <cell r="A246" t="str">
            <v>3400002020</v>
          </cell>
          <cell r="B246">
            <v>341600</v>
          </cell>
          <cell r="C246">
            <v>2020</v>
          </cell>
          <cell r="D246" t="str">
            <v>亳州市</v>
          </cell>
          <cell r="E246" t="str">
            <v>安徽省</v>
          </cell>
          <cell r="F246" t="str">
            <v>中部</v>
          </cell>
          <cell r="G246">
            <v>1</v>
          </cell>
          <cell r="H246">
            <v>115.778676</v>
          </cell>
          <cell r="I246">
            <v>33.844582000000003</v>
          </cell>
          <cell r="J246">
            <v>0.42499999999999999</v>
          </cell>
          <cell r="K246">
            <v>340000</v>
          </cell>
          <cell r="L246">
            <v>0.59102500000000002</v>
          </cell>
        </row>
        <row r="247">
          <cell r="A247" t="str">
            <v>3400002021</v>
          </cell>
          <cell r="B247">
            <v>341200</v>
          </cell>
          <cell r="C247">
            <v>2021</v>
          </cell>
          <cell r="D247" t="str">
            <v>阜阳市</v>
          </cell>
          <cell r="E247" t="str">
            <v>安徽省</v>
          </cell>
          <cell r="F247" t="str">
            <v>中部</v>
          </cell>
          <cell r="G247">
            <v>1</v>
          </cell>
          <cell r="H247">
            <v>115.814204</v>
          </cell>
          <cell r="I247">
            <v>32.890124</v>
          </cell>
          <cell r="J247">
            <v>0.4274</v>
          </cell>
          <cell r="K247">
            <v>340000</v>
          </cell>
          <cell r="L247">
            <v>0.59997500000000004</v>
          </cell>
        </row>
        <row r="248">
          <cell r="A248" t="str">
            <v>3400002022</v>
          </cell>
          <cell r="B248">
            <v>341300</v>
          </cell>
          <cell r="C248">
            <v>2022</v>
          </cell>
          <cell r="D248" t="str">
            <v>宿州市</v>
          </cell>
          <cell r="E248" t="str">
            <v>安徽省</v>
          </cell>
          <cell r="F248" t="str">
            <v>中部</v>
          </cell>
          <cell r="G248">
            <v>1</v>
          </cell>
          <cell r="H248">
            <v>116.964356</v>
          </cell>
          <cell r="I248">
            <v>33.646372999999997</v>
          </cell>
          <cell r="J248">
            <v>0.46379999999999999</v>
          </cell>
          <cell r="K248">
            <v>340000</v>
          </cell>
          <cell r="L248">
            <v>0.60528119999999996</v>
          </cell>
        </row>
        <row r="249">
          <cell r="A249" t="str">
            <v>3500002003</v>
          </cell>
          <cell r="B249">
            <v>350800</v>
          </cell>
          <cell r="C249">
            <v>2003</v>
          </cell>
          <cell r="D249" t="str">
            <v>龙岩市</v>
          </cell>
          <cell r="E249" t="str">
            <v>福建省</v>
          </cell>
          <cell r="F249" t="str">
            <v>东部</v>
          </cell>
          <cell r="G249">
            <v>0</v>
          </cell>
          <cell r="H249">
            <v>117.01753600000001</v>
          </cell>
          <cell r="I249">
            <v>25.075123000000001</v>
          </cell>
          <cell r="J249">
            <v>0.57469999999999999</v>
          </cell>
          <cell r="K249">
            <v>350000</v>
          </cell>
          <cell r="L249">
            <v>0.43136249999999998</v>
          </cell>
        </row>
        <row r="250">
          <cell r="A250" t="str">
            <v>3500002004</v>
          </cell>
          <cell r="B250">
            <v>350100</v>
          </cell>
          <cell r="C250">
            <v>2004</v>
          </cell>
          <cell r="D250" t="str">
            <v>福州市</v>
          </cell>
          <cell r="E250" t="str">
            <v>福建省</v>
          </cell>
          <cell r="F250" t="str">
            <v>东部</v>
          </cell>
          <cell r="G250">
            <v>0</v>
          </cell>
          <cell r="H250">
            <v>119.296494</v>
          </cell>
          <cell r="I250">
            <v>26.074507000000001</v>
          </cell>
          <cell r="J250">
            <v>0.36820000000000003</v>
          </cell>
          <cell r="K250">
            <v>350000</v>
          </cell>
          <cell r="L250">
            <v>0.4261625</v>
          </cell>
        </row>
        <row r="251">
          <cell r="A251" t="str">
            <v>3500002005</v>
          </cell>
          <cell r="B251">
            <v>350800</v>
          </cell>
          <cell r="C251">
            <v>2005</v>
          </cell>
          <cell r="D251" t="str">
            <v>龙岩市</v>
          </cell>
          <cell r="E251" t="str">
            <v>福建省</v>
          </cell>
          <cell r="F251" t="str">
            <v>东部</v>
          </cell>
          <cell r="G251">
            <v>0</v>
          </cell>
          <cell r="H251">
            <v>117.01753600000001</v>
          </cell>
          <cell r="I251">
            <v>25.075123000000001</v>
          </cell>
          <cell r="J251">
            <v>0.38500000000000001</v>
          </cell>
          <cell r="K251">
            <v>350000</v>
          </cell>
          <cell r="L251">
            <v>0.4664333</v>
          </cell>
        </row>
        <row r="252">
          <cell r="A252" t="str">
            <v>3500002006</v>
          </cell>
          <cell r="B252">
            <v>350500</v>
          </cell>
          <cell r="C252">
            <v>2006</v>
          </cell>
          <cell r="D252" t="str">
            <v>泉州市</v>
          </cell>
          <cell r="E252" t="str">
            <v>福建省</v>
          </cell>
          <cell r="F252" t="str">
            <v>东部</v>
          </cell>
          <cell r="G252">
            <v>0</v>
          </cell>
          <cell r="H252">
            <v>118.675675</v>
          </cell>
          <cell r="I252">
            <v>24.874131999999999</v>
          </cell>
          <cell r="J252">
            <v>0.48</v>
          </cell>
          <cell r="K252">
            <v>350000</v>
          </cell>
          <cell r="L252">
            <v>0.47576669999999999</v>
          </cell>
        </row>
        <row r="253">
          <cell r="A253" t="str">
            <v>3500002007</v>
          </cell>
          <cell r="B253">
            <v>350500</v>
          </cell>
          <cell r="C253">
            <v>2007</v>
          </cell>
          <cell r="D253" t="str">
            <v>泉州市</v>
          </cell>
          <cell r="E253" t="str">
            <v>福建省</v>
          </cell>
          <cell r="F253" t="str">
            <v>东部</v>
          </cell>
          <cell r="G253">
            <v>0</v>
          </cell>
          <cell r="H253">
            <v>118.675675</v>
          </cell>
          <cell r="I253">
            <v>24.874131999999999</v>
          </cell>
          <cell r="J253">
            <v>0.48799999999999999</v>
          </cell>
          <cell r="K253">
            <v>350000</v>
          </cell>
          <cell r="L253">
            <v>0.4777555</v>
          </cell>
        </row>
        <row r="254">
          <cell r="A254" t="str">
            <v>3500002008</v>
          </cell>
          <cell r="B254">
            <v>350900</v>
          </cell>
          <cell r="C254">
            <v>2008</v>
          </cell>
          <cell r="D254" t="str">
            <v>宁德市</v>
          </cell>
          <cell r="E254" t="str">
            <v>福建省</v>
          </cell>
          <cell r="F254" t="str">
            <v>东部</v>
          </cell>
          <cell r="G254">
            <v>0</v>
          </cell>
          <cell r="H254">
            <v>119.547932</v>
          </cell>
          <cell r="I254">
            <v>26.665617000000001</v>
          </cell>
          <cell r="J254">
            <v>0.46</v>
          </cell>
          <cell r="K254">
            <v>350000</v>
          </cell>
          <cell r="L254">
            <v>0.50368889999999999</v>
          </cell>
        </row>
        <row r="255">
          <cell r="A255" t="str">
            <v>3500002009</v>
          </cell>
          <cell r="B255">
            <v>350100</v>
          </cell>
          <cell r="C255">
            <v>2009</v>
          </cell>
          <cell r="D255" t="str">
            <v>福州市</v>
          </cell>
          <cell r="E255" t="str">
            <v>福建省</v>
          </cell>
          <cell r="F255" t="str">
            <v>东部</v>
          </cell>
          <cell r="G255">
            <v>0</v>
          </cell>
          <cell r="H255">
            <v>119.296494</v>
          </cell>
          <cell r="I255">
            <v>26.074507000000001</v>
          </cell>
          <cell r="J255">
            <v>0.59</v>
          </cell>
          <cell r="K255">
            <v>350000</v>
          </cell>
          <cell r="L255">
            <v>0.5173333</v>
          </cell>
        </row>
        <row r="256">
          <cell r="A256" t="str">
            <v>3500002010</v>
          </cell>
          <cell r="B256">
            <v>350400</v>
          </cell>
          <cell r="C256">
            <v>2010</v>
          </cell>
          <cell r="D256" t="str">
            <v>三明市</v>
          </cell>
          <cell r="E256" t="str">
            <v>福建省</v>
          </cell>
          <cell r="F256" t="str">
            <v>东部</v>
          </cell>
          <cell r="G256">
            <v>0</v>
          </cell>
          <cell r="H256">
            <v>117.638678</v>
          </cell>
          <cell r="I256">
            <v>26.263406</v>
          </cell>
          <cell r="J256">
            <v>0.51119999999999999</v>
          </cell>
          <cell r="K256">
            <v>350000</v>
          </cell>
          <cell r="L256">
            <v>0.55668890000000004</v>
          </cell>
        </row>
        <row r="257">
          <cell r="A257" t="str">
            <v>3500002011</v>
          </cell>
          <cell r="B257">
            <v>350200</v>
          </cell>
          <cell r="C257">
            <v>2011</v>
          </cell>
          <cell r="D257" t="str">
            <v>厦门市</v>
          </cell>
          <cell r="E257" t="str">
            <v>福建省</v>
          </cell>
          <cell r="F257" t="str">
            <v>东部</v>
          </cell>
          <cell r="G257">
            <v>0</v>
          </cell>
          <cell r="H257">
            <v>118.08942500000001</v>
          </cell>
          <cell r="I257">
            <v>24.479832999999999</v>
          </cell>
          <cell r="J257">
            <v>0.88500000000000001</v>
          </cell>
          <cell r="K257">
            <v>350000</v>
          </cell>
          <cell r="L257">
            <v>0.5657778</v>
          </cell>
        </row>
        <row r="258">
          <cell r="A258" t="str">
            <v>3500002012</v>
          </cell>
          <cell r="B258">
            <v>350800</v>
          </cell>
          <cell r="C258">
            <v>2012</v>
          </cell>
          <cell r="D258" t="str">
            <v>龙岩市</v>
          </cell>
          <cell r="E258" t="str">
            <v>福建省</v>
          </cell>
          <cell r="F258" t="str">
            <v>东部</v>
          </cell>
          <cell r="G258">
            <v>0</v>
          </cell>
          <cell r="H258">
            <v>117.01753600000001</v>
          </cell>
          <cell r="I258">
            <v>25.075123000000001</v>
          </cell>
          <cell r="J258">
            <v>0.49399999999999999</v>
          </cell>
          <cell r="K258">
            <v>350000</v>
          </cell>
          <cell r="L258">
            <v>0.57921109999999998</v>
          </cell>
        </row>
        <row r="259">
          <cell r="A259" t="str">
            <v>3500002013</v>
          </cell>
          <cell r="B259">
            <v>350200</v>
          </cell>
          <cell r="C259">
            <v>2013</v>
          </cell>
          <cell r="D259" t="str">
            <v>厦门市</v>
          </cell>
          <cell r="E259" t="str">
            <v>福建省</v>
          </cell>
          <cell r="F259" t="str">
            <v>东部</v>
          </cell>
          <cell r="G259">
            <v>0</v>
          </cell>
          <cell r="H259">
            <v>118.08942500000001</v>
          </cell>
          <cell r="I259">
            <v>24.479832999999999</v>
          </cell>
          <cell r="J259">
            <v>0.88739999999999997</v>
          </cell>
          <cell r="K259">
            <v>350000</v>
          </cell>
          <cell r="L259">
            <v>0.59088890000000005</v>
          </cell>
        </row>
        <row r="260">
          <cell r="A260" t="str">
            <v>3500002014</v>
          </cell>
          <cell r="B260">
            <v>350800</v>
          </cell>
          <cell r="C260">
            <v>2014</v>
          </cell>
          <cell r="D260" t="str">
            <v>龙岩市</v>
          </cell>
          <cell r="E260" t="str">
            <v>福建省</v>
          </cell>
          <cell r="F260" t="str">
            <v>东部</v>
          </cell>
          <cell r="G260">
            <v>0</v>
          </cell>
          <cell r="H260">
            <v>117.01753600000001</v>
          </cell>
          <cell r="I260">
            <v>25.075123000000001</v>
          </cell>
          <cell r="J260">
            <v>0.51600000000000001</v>
          </cell>
          <cell r="K260">
            <v>350000</v>
          </cell>
          <cell r="L260">
            <v>0.60082219999999997</v>
          </cell>
        </row>
        <row r="261">
          <cell r="A261" t="str">
            <v>3500002015</v>
          </cell>
          <cell r="B261">
            <v>350400</v>
          </cell>
          <cell r="C261">
            <v>2015</v>
          </cell>
          <cell r="D261" t="str">
            <v>三明市</v>
          </cell>
          <cell r="E261" t="str">
            <v>福建省</v>
          </cell>
          <cell r="F261" t="str">
            <v>东部</v>
          </cell>
          <cell r="G261">
            <v>0</v>
          </cell>
          <cell r="H261">
            <v>117.638678</v>
          </cell>
          <cell r="I261">
            <v>26.263406</v>
          </cell>
          <cell r="J261">
            <v>0.56269999999999998</v>
          </cell>
          <cell r="K261">
            <v>350000</v>
          </cell>
          <cell r="L261">
            <v>0.60867780000000005</v>
          </cell>
        </row>
        <row r="262">
          <cell r="A262" t="str">
            <v>3500002016</v>
          </cell>
          <cell r="B262">
            <v>350500</v>
          </cell>
          <cell r="C262">
            <v>2016</v>
          </cell>
          <cell r="D262" t="str">
            <v>泉州市</v>
          </cell>
          <cell r="E262" t="str">
            <v>福建省</v>
          </cell>
          <cell r="F262" t="str">
            <v>东部</v>
          </cell>
          <cell r="G262">
            <v>0</v>
          </cell>
          <cell r="H262">
            <v>118.675675</v>
          </cell>
          <cell r="I262">
            <v>24.874131999999999</v>
          </cell>
          <cell r="J262">
            <v>0.64500000000000002</v>
          </cell>
          <cell r="K262">
            <v>350000</v>
          </cell>
          <cell r="L262">
            <v>0.61871109999999996</v>
          </cell>
        </row>
        <row r="263">
          <cell r="A263" t="str">
            <v>3500002017</v>
          </cell>
          <cell r="B263">
            <v>350600</v>
          </cell>
          <cell r="C263">
            <v>2017</v>
          </cell>
          <cell r="D263" t="str">
            <v>漳州市</v>
          </cell>
          <cell r="E263" t="str">
            <v>福建省</v>
          </cell>
          <cell r="F263" t="str">
            <v>东部</v>
          </cell>
          <cell r="G263">
            <v>0</v>
          </cell>
          <cell r="H263">
            <v>117.647481</v>
          </cell>
          <cell r="I263">
            <v>24.512948000000002</v>
          </cell>
          <cell r="J263">
            <v>0.57699999999999996</v>
          </cell>
          <cell r="K263">
            <v>350000</v>
          </cell>
          <cell r="L263">
            <v>0.63091109999999995</v>
          </cell>
        </row>
        <row r="264">
          <cell r="A264" t="str">
            <v>3500002018</v>
          </cell>
          <cell r="B264">
            <v>350600</v>
          </cell>
          <cell r="C264">
            <v>2018</v>
          </cell>
          <cell r="D264" t="str">
            <v>漳州市</v>
          </cell>
          <cell r="E264" t="str">
            <v>福建省</v>
          </cell>
          <cell r="F264" t="str">
            <v>东部</v>
          </cell>
          <cell r="G264">
            <v>0</v>
          </cell>
          <cell r="H264">
            <v>117.647481</v>
          </cell>
          <cell r="I264">
            <v>24.512948000000002</v>
          </cell>
          <cell r="J264">
            <v>0.59</v>
          </cell>
          <cell r="K264">
            <v>350000</v>
          </cell>
          <cell r="L264">
            <v>0.64074439999999999</v>
          </cell>
        </row>
        <row r="265">
          <cell r="A265" t="str">
            <v>3500002019</v>
          </cell>
          <cell r="B265">
            <v>350100</v>
          </cell>
          <cell r="C265">
            <v>2019</v>
          </cell>
          <cell r="D265" t="str">
            <v>福州市</v>
          </cell>
          <cell r="E265" t="str">
            <v>福建省</v>
          </cell>
          <cell r="F265" t="str">
            <v>东部</v>
          </cell>
          <cell r="G265">
            <v>0</v>
          </cell>
          <cell r="H265">
            <v>119.296494</v>
          </cell>
          <cell r="I265">
            <v>26.074507000000001</v>
          </cell>
          <cell r="J265">
            <v>0.70499999999999996</v>
          </cell>
          <cell r="K265">
            <v>350000</v>
          </cell>
          <cell r="L265">
            <v>0.6473333</v>
          </cell>
        </row>
        <row r="266">
          <cell r="A266" t="str">
            <v>3500002020</v>
          </cell>
          <cell r="B266">
            <v>350900</v>
          </cell>
          <cell r="C266">
            <v>2020</v>
          </cell>
          <cell r="D266" t="str">
            <v>宁德市</v>
          </cell>
          <cell r="E266" t="str">
            <v>福建省</v>
          </cell>
          <cell r="F266" t="str">
            <v>东部</v>
          </cell>
          <cell r="G266">
            <v>0</v>
          </cell>
          <cell r="H266">
            <v>119.547932</v>
          </cell>
          <cell r="I266">
            <v>26.665617000000001</v>
          </cell>
          <cell r="J266">
            <v>0.61</v>
          </cell>
          <cell r="K266">
            <v>350000</v>
          </cell>
          <cell r="L266">
            <v>0.66806670000000001</v>
          </cell>
        </row>
        <row r="267">
          <cell r="A267" t="str">
            <v>3500002021</v>
          </cell>
          <cell r="B267">
            <v>350600</v>
          </cell>
          <cell r="C267">
            <v>2021</v>
          </cell>
          <cell r="D267" t="str">
            <v>漳州市</v>
          </cell>
          <cell r="E267" t="str">
            <v>福建省</v>
          </cell>
          <cell r="F267" t="str">
            <v>东部</v>
          </cell>
          <cell r="G267">
            <v>0</v>
          </cell>
          <cell r="H267">
            <v>117.647481</v>
          </cell>
          <cell r="I267">
            <v>24.512948000000002</v>
          </cell>
          <cell r="J267">
            <v>0.629</v>
          </cell>
          <cell r="K267">
            <v>350000</v>
          </cell>
          <cell r="L267">
            <v>0.67633330000000003</v>
          </cell>
        </row>
        <row r="268">
          <cell r="A268" t="str">
            <v>3500002022</v>
          </cell>
          <cell r="B268">
            <v>350600</v>
          </cell>
          <cell r="C268">
            <v>2022</v>
          </cell>
          <cell r="D268" t="str">
            <v>漳州市</v>
          </cell>
          <cell r="E268" t="str">
            <v>福建省</v>
          </cell>
          <cell r="F268" t="str">
            <v>东部</v>
          </cell>
          <cell r="G268">
            <v>0</v>
          </cell>
          <cell r="H268">
            <v>117.647481</v>
          </cell>
          <cell r="I268">
            <v>24.512948000000002</v>
          </cell>
          <cell r="J268">
            <v>0.63339999999999996</v>
          </cell>
          <cell r="K268">
            <v>350000</v>
          </cell>
          <cell r="L268">
            <v>0.68123330000000004</v>
          </cell>
        </row>
        <row r="269">
          <cell r="A269" t="str">
            <v>3600002003</v>
          </cell>
          <cell r="B269">
            <v>361100</v>
          </cell>
          <cell r="C269">
            <v>2003</v>
          </cell>
          <cell r="D269" t="str">
            <v>上饶市</v>
          </cell>
          <cell r="E269" t="str">
            <v>江西省</v>
          </cell>
          <cell r="F269" t="str">
            <v>中部</v>
          </cell>
          <cell r="G269">
            <v>1</v>
          </cell>
          <cell r="H269">
            <v>117.943433</v>
          </cell>
          <cell r="I269">
            <v>28.454861999999999</v>
          </cell>
          <cell r="J269">
            <v>0.3972</v>
          </cell>
          <cell r="K269">
            <v>360000</v>
          </cell>
          <cell r="L269">
            <v>0.2959</v>
          </cell>
        </row>
        <row r="270">
          <cell r="A270" t="str">
            <v>3600002004</v>
          </cell>
          <cell r="B270">
            <v>360500</v>
          </cell>
          <cell r="C270">
            <v>2004</v>
          </cell>
          <cell r="D270" t="str">
            <v>新余市</v>
          </cell>
          <cell r="E270" t="str">
            <v>江西省</v>
          </cell>
          <cell r="F270" t="str">
            <v>中部</v>
          </cell>
          <cell r="G270">
            <v>1</v>
          </cell>
          <cell r="H270">
            <v>114.91734599999999</v>
          </cell>
          <cell r="I270">
            <v>27.817807999999999</v>
          </cell>
          <cell r="J270">
            <v>0.34839999999999999</v>
          </cell>
          <cell r="K270">
            <v>360000</v>
          </cell>
          <cell r="L270">
            <v>0.3069636</v>
          </cell>
        </row>
        <row r="271">
          <cell r="A271" t="str">
            <v>3600002005</v>
          </cell>
          <cell r="B271">
            <v>360600</v>
          </cell>
          <cell r="C271">
            <v>2005</v>
          </cell>
          <cell r="D271" t="str">
            <v>鹰潭市</v>
          </cell>
          <cell r="E271" t="str">
            <v>江西省</v>
          </cell>
          <cell r="F271" t="str">
            <v>中部</v>
          </cell>
          <cell r="G271">
            <v>1</v>
          </cell>
          <cell r="H271">
            <v>117.069202</v>
          </cell>
          <cell r="I271">
            <v>28.260189</v>
          </cell>
          <cell r="J271">
            <v>0.29970000000000002</v>
          </cell>
          <cell r="K271">
            <v>360000</v>
          </cell>
          <cell r="L271">
            <v>0.2917091</v>
          </cell>
        </row>
        <row r="272">
          <cell r="A272" t="str">
            <v>3600002006</v>
          </cell>
          <cell r="B272">
            <v>361100</v>
          </cell>
          <cell r="C272">
            <v>2006</v>
          </cell>
          <cell r="D272" t="str">
            <v>上饶市</v>
          </cell>
          <cell r="E272" t="str">
            <v>江西省</v>
          </cell>
          <cell r="F272" t="str">
            <v>中部</v>
          </cell>
          <cell r="G272">
            <v>1</v>
          </cell>
          <cell r="H272">
            <v>117.943433</v>
          </cell>
          <cell r="I272">
            <v>28.454861999999999</v>
          </cell>
          <cell r="J272">
            <v>0.19589999999999999</v>
          </cell>
          <cell r="K272">
            <v>360000</v>
          </cell>
          <cell r="L272">
            <v>0.29571819999999999</v>
          </cell>
        </row>
        <row r="273">
          <cell r="A273" t="str">
            <v>3600002007</v>
          </cell>
          <cell r="B273">
            <v>361100</v>
          </cell>
          <cell r="C273">
            <v>2007</v>
          </cell>
          <cell r="D273" t="str">
            <v>上饶市</v>
          </cell>
          <cell r="E273" t="str">
            <v>江西省</v>
          </cell>
          <cell r="F273" t="str">
            <v>中部</v>
          </cell>
          <cell r="G273">
            <v>1</v>
          </cell>
          <cell r="H273">
            <v>117.943433</v>
          </cell>
          <cell r="I273">
            <v>28.454861999999999</v>
          </cell>
          <cell r="J273">
            <v>0.20150000000000001</v>
          </cell>
          <cell r="K273">
            <v>360000</v>
          </cell>
          <cell r="L273">
            <v>0.30217270000000002</v>
          </cell>
        </row>
        <row r="274">
          <cell r="A274" t="str">
            <v>3600002008</v>
          </cell>
          <cell r="B274">
            <v>361000</v>
          </cell>
          <cell r="C274">
            <v>2008</v>
          </cell>
          <cell r="D274" t="str">
            <v>抚州市</v>
          </cell>
          <cell r="E274" t="str">
            <v>江西省</v>
          </cell>
          <cell r="F274" t="str">
            <v>中部</v>
          </cell>
          <cell r="G274">
            <v>1</v>
          </cell>
          <cell r="H274">
            <v>116.358181</v>
          </cell>
          <cell r="I274">
            <v>27.949217000000001</v>
          </cell>
          <cell r="J274">
            <v>0.245</v>
          </cell>
          <cell r="K274">
            <v>360000</v>
          </cell>
          <cell r="L274">
            <v>0.32087270000000001</v>
          </cell>
        </row>
        <row r="275">
          <cell r="A275" t="str">
            <v>3600002009</v>
          </cell>
          <cell r="B275">
            <v>360400</v>
          </cell>
          <cell r="C275">
            <v>2009</v>
          </cell>
          <cell r="D275" t="str">
            <v>九江市</v>
          </cell>
          <cell r="E275" t="str">
            <v>江西省</v>
          </cell>
          <cell r="F275" t="str">
            <v>中部</v>
          </cell>
          <cell r="G275">
            <v>1</v>
          </cell>
          <cell r="H275">
            <v>116.00193</v>
          </cell>
          <cell r="I275">
            <v>29.705076999999999</v>
          </cell>
          <cell r="J275">
            <v>0.48780000000000001</v>
          </cell>
          <cell r="K275">
            <v>360000</v>
          </cell>
          <cell r="L275">
            <v>0.51634539999999995</v>
          </cell>
        </row>
        <row r="276">
          <cell r="A276" t="str">
            <v>3600002010</v>
          </cell>
          <cell r="B276">
            <v>361000</v>
          </cell>
          <cell r="C276">
            <v>2010</v>
          </cell>
          <cell r="D276" t="str">
            <v>抚州市</v>
          </cell>
          <cell r="E276" t="str">
            <v>江西省</v>
          </cell>
          <cell r="F276" t="str">
            <v>中部</v>
          </cell>
          <cell r="G276">
            <v>1</v>
          </cell>
          <cell r="H276">
            <v>116.358181</v>
          </cell>
          <cell r="I276">
            <v>27.949217000000001</v>
          </cell>
          <cell r="J276">
            <v>0.372</v>
          </cell>
          <cell r="K276">
            <v>360000</v>
          </cell>
          <cell r="L276">
            <v>0.4749545</v>
          </cell>
        </row>
        <row r="277">
          <cell r="A277" t="str">
            <v>3600002011</v>
          </cell>
          <cell r="B277">
            <v>360100</v>
          </cell>
          <cell r="C277">
            <v>2011</v>
          </cell>
          <cell r="D277" t="str">
            <v>南昌市</v>
          </cell>
          <cell r="E277" t="str">
            <v>江西省</v>
          </cell>
          <cell r="F277" t="str">
            <v>中部</v>
          </cell>
          <cell r="G277">
            <v>1</v>
          </cell>
          <cell r="H277">
            <v>115.858197</v>
          </cell>
          <cell r="I277">
            <v>28.682891999999999</v>
          </cell>
          <cell r="J277">
            <v>0.6724</v>
          </cell>
          <cell r="K277">
            <v>360000</v>
          </cell>
          <cell r="L277">
            <v>0.49189090000000002</v>
          </cell>
        </row>
        <row r="278">
          <cell r="A278" t="str">
            <v>3600002012</v>
          </cell>
          <cell r="B278">
            <v>361100</v>
          </cell>
          <cell r="C278">
            <v>2012</v>
          </cell>
          <cell r="D278" t="str">
            <v>上饶市</v>
          </cell>
          <cell r="E278" t="str">
            <v>江西省</v>
          </cell>
          <cell r="F278" t="str">
            <v>中部</v>
          </cell>
          <cell r="G278">
            <v>1</v>
          </cell>
          <cell r="H278">
            <v>117.943433</v>
          </cell>
          <cell r="I278">
            <v>28.454861999999999</v>
          </cell>
          <cell r="J278">
            <v>0.43559999999999999</v>
          </cell>
          <cell r="K278">
            <v>360000</v>
          </cell>
          <cell r="L278">
            <v>0.51033629999999996</v>
          </cell>
        </row>
        <row r="279">
          <cell r="A279" t="str">
            <v>3600002013</v>
          </cell>
          <cell r="B279">
            <v>361100</v>
          </cell>
          <cell r="C279">
            <v>2013</v>
          </cell>
          <cell r="D279" t="str">
            <v>上饶市</v>
          </cell>
          <cell r="E279" t="str">
            <v>江西省</v>
          </cell>
          <cell r="F279" t="str">
            <v>中部</v>
          </cell>
          <cell r="G279">
            <v>1</v>
          </cell>
          <cell r="H279">
            <v>117.943433</v>
          </cell>
          <cell r="I279">
            <v>28.454861999999999</v>
          </cell>
          <cell r="J279">
            <v>0.4466</v>
          </cell>
          <cell r="K279">
            <v>360000</v>
          </cell>
          <cell r="L279">
            <v>0.52307269999999995</v>
          </cell>
        </row>
        <row r="280">
          <cell r="A280" t="str">
            <v>3600002014</v>
          </cell>
          <cell r="B280">
            <v>360300</v>
          </cell>
          <cell r="C280">
            <v>2014</v>
          </cell>
          <cell r="D280" t="str">
            <v>萍乡市</v>
          </cell>
          <cell r="E280" t="str">
            <v>江西省</v>
          </cell>
          <cell r="F280" t="str">
            <v>中部</v>
          </cell>
          <cell r="G280">
            <v>1</v>
          </cell>
          <cell r="H280">
            <v>113.854556</v>
          </cell>
          <cell r="I280">
            <v>27.622768000000001</v>
          </cell>
          <cell r="J280">
            <v>0.64610000000000001</v>
          </cell>
          <cell r="K280">
            <v>360000</v>
          </cell>
          <cell r="L280">
            <v>0.53617269999999995</v>
          </cell>
        </row>
        <row r="281">
          <cell r="A281" t="str">
            <v>3600002015</v>
          </cell>
          <cell r="B281">
            <v>360500</v>
          </cell>
          <cell r="C281">
            <v>2015</v>
          </cell>
          <cell r="D281" t="str">
            <v>新余市</v>
          </cell>
          <cell r="E281" t="str">
            <v>江西省</v>
          </cell>
          <cell r="F281" t="str">
            <v>中部</v>
          </cell>
          <cell r="G281">
            <v>1</v>
          </cell>
          <cell r="H281">
            <v>114.91734599999999</v>
          </cell>
          <cell r="I281">
            <v>27.817807999999999</v>
          </cell>
          <cell r="J281">
            <v>0.6845</v>
          </cell>
          <cell r="K281">
            <v>360000</v>
          </cell>
          <cell r="L281">
            <v>0.54960909999999996</v>
          </cell>
        </row>
        <row r="282">
          <cell r="A282" t="str">
            <v>3600002016</v>
          </cell>
          <cell r="B282">
            <v>360300</v>
          </cell>
          <cell r="C282">
            <v>2016</v>
          </cell>
          <cell r="D282" t="str">
            <v>萍乡市</v>
          </cell>
          <cell r="E282" t="str">
            <v>江西省</v>
          </cell>
          <cell r="F282" t="str">
            <v>中部</v>
          </cell>
          <cell r="G282">
            <v>1</v>
          </cell>
          <cell r="H282">
            <v>113.854556</v>
          </cell>
          <cell r="I282">
            <v>27.622768000000001</v>
          </cell>
          <cell r="J282">
            <v>0.67030000000000001</v>
          </cell>
          <cell r="K282">
            <v>360000</v>
          </cell>
          <cell r="L282">
            <v>0.56326370000000003</v>
          </cell>
        </row>
        <row r="283">
          <cell r="A283" t="str">
            <v>3600002017</v>
          </cell>
          <cell r="B283">
            <v>360700</v>
          </cell>
          <cell r="C283">
            <v>2017</v>
          </cell>
          <cell r="D283" t="str">
            <v>赣州市</v>
          </cell>
          <cell r="E283" t="str">
            <v>江西省</v>
          </cell>
          <cell r="F283" t="str">
            <v>中部</v>
          </cell>
          <cell r="G283">
            <v>1</v>
          </cell>
          <cell r="H283">
            <v>114.935029</v>
          </cell>
          <cell r="I283">
            <v>25.831828999999999</v>
          </cell>
          <cell r="J283">
            <v>0.48720000000000002</v>
          </cell>
          <cell r="K283">
            <v>360000</v>
          </cell>
          <cell r="L283">
            <v>0.57743639999999996</v>
          </cell>
        </row>
        <row r="284">
          <cell r="A284" t="str">
            <v>3600002018</v>
          </cell>
          <cell r="B284">
            <v>360200</v>
          </cell>
          <cell r="C284">
            <v>2018</v>
          </cell>
          <cell r="D284" t="str">
            <v>景德镇市</v>
          </cell>
          <cell r="E284" t="str">
            <v>江西省</v>
          </cell>
          <cell r="F284" t="str">
            <v>中部</v>
          </cell>
          <cell r="G284">
            <v>1</v>
          </cell>
          <cell r="H284">
            <v>117.17841900000001</v>
          </cell>
          <cell r="I284">
            <v>29.268834999999999</v>
          </cell>
          <cell r="J284">
            <v>0.6694</v>
          </cell>
          <cell r="K284">
            <v>360000</v>
          </cell>
          <cell r="L284">
            <v>0.58992730000000004</v>
          </cell>
        </row>
        <row r="285">
          <cell r="A285" t="str">
            <v>3600002019</v>
          </cell>
          <cell r="B285">
            <v>360900</v>
          </cell>
          <cell r="C285">
            <v>2019</v>
          </cell>
          <cell r="D285" t="str">
            <v>宜春市</v>
          </cell>
          <cell r="E285" t="str">
            <v>江西省</v>
          </cell>
          <cell r="F285" t="str">
            <v>中部</v>
          </cell>
          <cell r="G285">
            <v>1</v>
          </cell>
          <cell r="H285">
            <v>114.41677799999999</v>
          </cell>
          <cell r="I285">
            <v>27.815619000000002</v>
          </cell>
          <cell r="J285">
            <v>0.51219999999999999</v>
          </cell>
          <cell r="K285">
            <v>360000</v>
          </cell>
          <cell r="L285">
            <v>0.60229999999999995</v>
          </cell>
        </row>
        <row r="286">
          <cell r="A286" t="str">
            <v>3600002020</v>
          </cell>
          <cell r="B286">
            <v>360700</v>
          </cell>
          <cell r="C286">
            <v>2020</v>
          </cell>
          <cell r="D286" t="str">
            <v>赣州市</v>
          </cell>
          <cell r="E286" t="str">
            <v>江西省</v>
          </cell>
          <cell r="F286" t="str">
            <v>中部</v>
          </cell>
          <cell r="G286">
            <v>1</v>
          </cell>
          <cell r="H286">
            <v>114.935029</v>
          </cell>
          <cell r="I286">
            <v>25.831828999999999</v>
          </cell>
          <cell r="J286">
            <v>0.51849999999999996</v>
          </cell>
          <cell r="K286">
            <v>360000</v>
          </cell>
          <cell r="L286">
            <v>0.61996359999999995</v>
          </cell>
        </row>
        <row r="287">
          <cell r="A287" t="str">
            <v>3600002021</v>
          </cell>
          <cell r="B287">
            <v>360400</v>
          </cell>
          <cell r="C287">
            <v>2021</v>
          </cell>
          <cell r="D287" t="str">
            <v>九江市</v>
          </cell>
          <cell r="E287" t="str">
            <v>江西省</v>
          </cell>
          <cell r="F287" t="str">
            <v>中部</v>
          </cell>
          <cell r="G287">
            <v>1</v>
          </cell>
          <cell r="H287">
            <v>116.00193</v>
          </cell>
          <cell r="I287">
            <v>29.705076999999999</v>
          </cell>
          <cell r="J287">
            <v>0.62150000000000005</v>
          </cell>
          <cell r="K287">
            <v>360000</v>
          </cell>
          <cell r="L287">
            <v>0.63225450000000005</v>
          </cell>
        </row>
        <row r="288">
          <cell r="A288" t="str">
            <v>3600002022</v>
          </cell>
          <cell r="B288">
            <v>361000</v>
          </cell>
          <cell r="C288">
            <v>2022</v>
          </cell>
          <cell r="D288" t="str">
            <v>抚州市</v>
          </cell>
          <cell r="E288" t="str">
            <v>江西省</v>
          </cell>
          <cell r="F288" t="str">
            <v>中部</v>
          </cell>
          <cell r="G288">
            <v>1</v>
          </cell>
          <cell r="H288">
            <v>116.358181</v>
          </cell>
          <cell r="I288">
            <v>27.949217000000001</v>
          </cell>
          <cell r="J288">
            <v>0.58579999999999999</v>
          </cell>
          <cell r="K288">
            <v>360000</v>
          </cell>
          <cell r="L288">
            <v>0.63779090000000005</v>
          </cell>
        </row>
        <row r="289">
          <cell r="A289" t="str">
            <v>3700002003</v>
          </cell>
          <cell r="B289">
            <v>371000</v>
          </cell>
          <cell r="C289">
            <v>2003</v>
          </cell>
          <cell r="D289" t="str">
            <v>威海市</v>
          </cell>
          <cell r="E289" t="str">
            <v>山东省</v>
          </cell>
          <cell r="F289" t="str">
            <v>东部</v>
          </cell>
          <cell r="G289">
            <v>0</v>
          </cell>
          <cell r="H289">
            <v>122.120419</v>
          </cell>
          <cell r="I289">
            <v>37.513067999999997</v>
          </cell>
          <cell r="J289">
            <v>0.44419999999999998</v>
          </cell>
          <cell r="K289">
            <v>370000</v>
          </cell>
          <cell r="L289">
            <v>0.31911869999999998</v>
          </cell>
        </row>
        <row r="290">
          <cell r="A290" t="str">
            <v>3700002004</v>
          </cell>
          <cell r="B290">
            <v>370600</v>
          </cell>
          <cell r="C290">
            <v>2004</v>
          </cell>
          <cell r="D290" t="str">
            <v>烟台市</v>
          </cell>
          <cell r="E290" t="str">
            <v>山东省</v>
          </cell>
          <cell r="F290" t="str">
            <v>东部</v>
          </cell>
          <cell r="G290">
            <v>0</v>
          </cell>
          <cell r="H290">
            <v>121.447935</v>
          </cell>
          <cell r="I290">
            <v>37.463822</v>
          </cell>
          <cell r="J290">
            <v>0.36509999999999998</v>
          </cell>
          <cell r="K290">
            <v>370000</v>
          </cell>
          <cell r="L290">
            <v>0.32850000000000001</v>
          </cell>
        </row>
        <row r="291">
          <cell r="A291" t="str">
            <v>3700002005</v>
          </cell>
          <cell r="B291">
            <v>370300</v>
          </cell>
          <cell r="C291">
            <v>2005</v>
          </cell>
          <cell r="D291" t="str">
            <v>淄博市</v>
          </cell>
          <cell r="E291" t="str">
            <v>山东省</v>
          </cell>
          <cell r="F291" t="str">
            <v>东部</v>
          </cell>
          <cell r="G291">
            <v>0</v>
          </cell>
          <cell r="H291">
            <v>118.05492700000001</v>
          </cell>
          <cell r="I291">
            <v>36.813487000000002</v>
          </cell>
          <cell r="J291">
            <v>0.44069999999999998</v>
          </cell>
          <cell r="K291">
            <v>370000</v>
          </cell>
          <cell r="L291">
            <v>0.37383119999999997</v>
          </cell>
        </row>
        <row r="292">
          <cell r="A292" t="str">
            <v>3700002006</v>
          </cell>
          <cell r="B292">
            <v>370100</v>
          </cell>
          <cell r="C292">
            <v>2006</v>
          </cell>
          <cell r="D292" t="str">
            <v>济南市</v>
          </cell>
          <cell r="E292" t="str">
            <v>山东省</v>
          </cell>
          <cell r="F292" t="str">
            <v>东部</v>
          </cell>
          <cell r="G292">
            <v>0</v>
          </cell>
          <cell r="H292">
            <v>117.11999900000001</v>
          </cell>
          <cell r="I292">
            <v>36.651215999999998</v>
          </cell>
          <cell r="J292">
            <v>0.56120000000000003</v>
          </cell>
          <cell r="K292">
            <v>370000</v>
          </cell>
          <cell r="L292">
            <v>0.37538129999999997</v>
          </cell>
        </row>
        <row r="293">
          <cell r="A293" t="str">
            <v>3700002007</v>
          </cell>
          <cell r="B293">
            <v>370700</v>
          </cell>
          <cell r="C293">
            <v>2007</v>
          </cell>
          <cell r="D293" t="str">
            <v>潍坊市</v>
          </cell>
          <cell r="E293" t="str">
            <v>山东省</v>
          </cell>
          <cell r="F293" t="str">
            <v>东部</v>
          </cell>
          <cell r="G293">
            <v>0</v>
          </cell>
          <cell r="H293">
            <v>119.161755</v>
          </cell>
          <cell r="I293">
            <v>36.706774000000003</v>
          </cell>
          <cell r="J293">
            <v>0.43269999999999997</v>
          </cell>
          <cell r="K293">
            <v>370000</v>
          </cell>
          <cell r="L293">
            <v>0.39545000000000002</v>
          </cell>
        </row>
        <row r="294">
          <cell r="A294" t="str">
            <v>3700002008</v>
          </cell>
          <cell r="B294">
            <v>371700</v>
          </cell>
          <cell r="C294">
            <v>2008</v>
          </cell>
          <cell r="D294" t="str">
            <v>菏泽市</v>
          </cell>
          <cell r="E294" t="str">
            <v>山东省</v>
          </cell>
          <cell r="F294" t="str">
            <v>东部</v>
          </cell>
          <cell r="G294">
            <v>0</v>
          </cell>
          <cell r="H294">
            <v>115.480656</v>
          </cell>
          <cell r="I294">
            <v>35.233750000000001</v>
          </cell>
          <cell r="J294">
            <v>0.31219999999999998</v>
          </cell>
          <cell r="K294">
            <v>370000</v>
          </cell>
          <cell r="L294">
            <v>0.40936879999999998</v>
          </cell>
        </row>
        <row r="295">
          <cell r="A295" t="str">
            <v>3700002009</v>
          </cell>
          <cell r="B295">
            <v>371100</v>
          </cell>
          <cell r="C295">
            <v>2009</v>
          </cell>
          <cell r="D295" t="str">
            <v>日照市</v>
          </cell>
          <cell r="E295" t="str">
            <v>山东省</v>
          </cell>
          <cell r="F295" t="str">
            <v>东部</v>
          </cell>
          <cell r="G295">
            <v>0</v>
          </cell>
          <cell r="H295">
            <v>119.526888</v>
          </cell>
          <cell r="I295">
            <v>35.416376999999997</v>
          </cell>
          <cell r="J295">
            <v>0.35260000000000002</v>
          </cell>
          <cell r="K295">
            <v>370000</v>
          </cell>
          <cell r="L295">
            <v>0.40954380000000001</v>
          </cell>
        </row>
        <row r="296">
          <cell r="A296" t="str">
            <v>3700002010</v>
          </cell>
          <cell r="B296">
            <v>370400</v>
          </cell>
          <cell r="C296">
            <v>2010</v>
          </cell>
          <cell r="D296" t="str">
            <v>枣庄市</v>
          </cell>
          <cell r="E296" t="str">
            <v>山东省</v>
          </cell>
          <cell r="F296" t="str">
            <v>东部</v>
          </cell>
          <cell r="G296">
            <v>0</v>
          </cell>
          <cell r="H296">
            <v>117.323725</v>
          </cell>
          <cell r="I296">
            <v>34.810487000000002</v>
          </cell>
          <cell r="J296">
            <v>0.47310000000000002</v>
          </cell>
          <cell r="K296">
            <v>370000</v>
          </cell>
          <cell r="L296">
            <v>0.42943130000000002</v>
          </cell>
        </row>
        <row r="297">
          <cell r="A297" t="str">
            <v>3700002011</v>
          </cell>
          <cell r="B297">
            <v>370100</v>
          </cell>
          <cell r="C297">
            <v>2011</v>
          </cell>
          <cell r="D297" t="str">
            <v>济南市</v>
          </cell>
          <cell r="E297" t="str">
            <v>山东省</v>
          </cell>
          <cell r="F297" t="str">
            <v>东部</v>
          </cell>
          <cell r="G297">
            <v>0</v>
          </cell>
          <cell r="H297">
            <v>117.11999900000001</v>
          </cell>
          <cell r="I297">
            <v>36.651215999999998</v>
          </cell>
          <cell r="J297">
            <v>0.71450000000000002</v>
          </cell>
          <cell r="K297">
            <v>370000</v>
          </cell>
          <cell r="L297">
            <v>0.44099379999999999</v>
          </cell>
        </row>
        <row r="298">
          <cell r="A298" t="str">
            <v>3700002012</v>
          </cell>
          <cell r="B298">
            <v>371300</v>
          </cell>
          <cell r="C298">
            <v>2012</v>
          </cell>
          <cell r="D298" t="str">
            <v>临沂市</v>
          </cell>
          <cell r="E298" t="str">
            <v>山东省</v>
          </cell>
          <cell r="F298" t="str">
            <v>东部</v>
          </cell>
          <cell r="G298">
            <v>0</v>
          </cell>
          <cell r="H298">
            <v>118.356448</v>
          </cell>
          <cell r="I298">
            <v>35.104672000000001</v>
          </cell>
          <cell r="J298">
            <v>0.33600000000000002</v>
          </cell>
          <cell r="K298">
            <v>370000</v>
          </cell>
          <cell r="L298">
            <v>0.44979999999999998</v>
          </cell>
        </row>
        <row r="299">
          <cell r="A299" t="str">
            <v>3700002013</v>
          </cell>
          <cell r="B299">
            <v>370500</v>
          </cell>
          <cell r="C299">
            <v>2013</v>
          </cell>
          <cell r="D299" t="str">
            <v>东营市</v>
          </cell>
          <cell r="E299" t="str">
            <v>山东省</v>
          </cell>
          <cell r="F299" t="str">
            <v>东部</v>
          </cell>
          <cell r="G299">
            <v>0</v>
          </cell>
          <cell r="H299">
            <v>118.674767</v>
          </cell>
          <cell r="I299">
            <v>37.434750999999999</v>
          </cell>
          <cell r="J299">
            <v>0.63190000000000002</v>
          </cell>
          <cell r="K299">
            <v>370000</v>
          </cell>
          <cell r="L299">
            <v>0.54308749999999995</v>
          </cell>
        </row>
        <row r="300">
          <cell r="A300" t="str">
            <v>3700002014</v>
          </cell>
          <cell r="B300">
            <v>371300</v>
          </cell>
          <cell r="C300">
            <v>2014</v>
          </cell>
          <cell r="D300" t="str">
            <v>临沂市</v>
          </cell>
          <cell r="E300" t="str">
            <v>山东省</v>
          </cell>
          <cell r="F300" t="str">
            <v>东部</v>
          </cell>
          <cell r="G300">
            <v>0</v>
          </cell>
          <cell r="H300">
            <v>118.356448</v>
          </cell>
          <cell r="I300">
            <v>35.104672000000001</v>
          </cell>
          <cell r="J300">
            <v>0.51719999999999999</v>
          </cell>
          <cell r="K300">
            <v>370000</v>
          </cell>
          <cell r="L300">
            <v>0.55503119999999995</v>
          </cell>
        </row>
        <row r="301">
          <cell r="A301" t="str">
            <v>3700002015</v>
          </cell>
          <cell r="B301">
            <v>370100</v>
          </cell>
          <cell r="C301">
            <v>2015</v>
          </cell>
          <cell r="D301" t="str">
            <v>济南市</v>
          </cell>
          <cell r="E301" t="str">
            <v>山东省</v>
          </cell>
          <cell r="F301" t="str">
            <v>东部</v>
          </cell>
          <cell r="G301">
            <v>0</v>
          </cell>
          <cell r="H301">
            <v>117.11999900000001</v>
          </cell>
          <cell r="I301">
            <v>36.651215999999998</v>
          </cell>
          <cell r="J301">
            <v>0.67959999999999998</v>
          </cell>
          <cell r="K301">
            <v>370000</v>
          </cell>
          <cell r="L301">
            <v>0.57471879999999997</v>
          </cell>
        </row>
        <row r="302">
          <cell r="A302" t="str">
            <v>3700002016</v>
          </cell>
          <cell r="B302">
            <v>370100</v>
          </cell>
          <cell r="C302">
            <v>2016</v>
          </cell>
          <cell r="D302" t="str">
            <v>济南市</v>
          </cell>
          <cell r="E302" t="str">
            <v>山东省</v>
          </cell>
          <cell r="F302" t="str">
            <v>东部</v>
          </cell>
          <cell r="G302">
            <v>0</v>
          </cell>
          <cell r="H302">
            <v>117.11999900000001</v>
          </cell>
          <cell r="I302">
            <v>36.651215999999998</v>
          </cell>
          <cell r="J302">
            <v>0.6946</v>
          </cell>
          <cell r="K302">
            <v>370000</v>
          </cell>
          <cell r="L302">
            <v>0.59435000000000004</v>
          </cell>
        </row>
        <row r="303">
          <cell r="A303" t="str">
            <v>3700002017</v>
          </cell>
          <cell r="B303">
            <v>371100</v>
          </cell>
          <cell r="C303">
            <v>2017</v>
          </cell>
          <cell r="D303" t="str">
            <v>日照市</v>
          </cell>
          <cell r="E303" t="str">
            <v>山东省</v>
          </cell>
          <cell r="F303" t="str">
            <v>东部</v>
          </cell>
          <cell r="G303">
            <v>0</v>
          </cell>
          <cell r="H303">
            <v>119.526888</v>
          </cell>
          <cell r="I303">
            <v>35.416376999999997</v>
          </cell>
          <cell r="J303">
            <v>0.58650000000000002</v>
          </cell>
          <cell r="K303">
            <v>370000</v>
          </cell>
          <cell r="L303">
            <v>0.60993120000000001</v>
          </cell>
        </row>
        <row r="304">
          <cell r="A304" t="str">
            <v>3700002018</v>
          </cell>
          <cell r="B304">
            <v>371000</v>
          </cell>
          <cell r="C304">
            <v>2018</v>
          </cell>
          <cell r="D304" t="str">
            <v>威海市</v>
          </cell>
          <cell r="E304" t="str">
            <v>山东省</v>
          </cell>
          <cell r="F304" t="str">
            <v>东部</v>
          </cell>
          <cell r="G304">
            <v>0</v>
          </cell>
          <cell r="H304">
            <v>122.120419</v>
          </cell>
          <cell r="I304">
            <v>37.513067999999997</v>
          </cell>
          <cell r="J304">
            <v>0.67810000000000004</v>
          </cell>
          <cell r="K304">
            <v>370000</v>
          </cell>
          <cell r="L304">
            <v>0.61821250000000005</v>
          </cell>
        </row>
        <row r="305">
          <cell r="A305" t="str">
            <v>3700002019</v>
          </cell>
          <cell r="B305">
            <v>370300</v>
          </cell>
          <cell r="C305">
            <v>2019</v>
          </cell>
          <cell r="D305" t="str">
            <v>淄博市</v>
          </cell>
          <cell r="E305" t="str">
            <v>山东省</v>
          </cell>
          <cell r="F305" t="str">
            <v>东部</v>
          </cell>
          <cell r="G305">
            <v>0</v>
          </cell>
          <cell r="H305">
            <v>118.05492700000001</v>
          </cell>
          <cell r="I305">
            <v>36.813487000000002</v>
          </cell>
          <cell r="J305">
            <v>0.72040000000000004</v>
          </cell>
          <cell r="K305">
            <v>370000</v>
          </cell>
          <cell r="L305">
            <v>0.62011249999999996</v>
          </cell>
        </row>
        <row r="306">
          <cell r="A306" t="str">
            <v>3700002020</v>
          </cell>
          <cell r="B306">
            <v>371600</v>
          </cell>
          <cell r="C306">
            <v>2020</v>
          </cell>
          <cell r="D306" t="str">
            <v>滨州市</v>
          </cell>
          <cell r="E306" t="str">
            <v>山东省</v>
          </cell>
          <cell r="F306" t="str">
            <v>东部</v>
          </cell>
          <cell r="G306">
            <v>0</v>
          </cell>
          <cell r="H306">
            <v>117.970703</v>
          </cell>
          <cell r="I306">
            <v>37.381990000000002</v>
          </cell>
          <cell r="J306">
            <v>0.59650000000000003</v>
          </cell>
          <cell r="K306">
            <v>370000</v>
          </cell>
          <cell r="L306">
            <v>0.63351880000000005</v>
          </cell>
        </row>
        <row r="307">
          <cell r="A307" t="str">
            <v>3700002021</v>
          </cell>
          <cell r="B307">
            <v>370200</v>
          </cell>
          <cell r="C307">
            <v>2021</v>
          </cell>
          <cell r="D307" t="str">
            <v>青岛市</v>
          </cell>
          <cell r="E307" t="str">
            <v>山东省</v>
          </cell>
          <cell r="F307" t="str">
            <v>东部</v>
          </cell>
          <cell r="G307">
            <v>0</v>
          </cell>
          <cell r="H307">
            <v>120.382639</v>
          </cell>
          <cell r="I307">
            <v>36.067081999999999</v>
          </cell>
          <cell r="J307">
            <v>0.77170000000000005</v>
          </cell>
          <cell r="K307">
            <v>370000</v>
          </cell>
          <cell r="L307">
            <v>0.64147500000000002</v>
          </cell>
        </row>
        <row r="308">
          <cell r="A308" t="str">
            <v>3700002022</v>
          </cell>
          <cell r="B308">
            <v>370500</v>
          </cell>
          <cell r="C308">
            <v>2022</v>
          </cell>
          <cell r="D308" t="str">
            <v>东营市</v>
          </cell>
          <cell r="E308" t="str">
            <v>山东省</v>
          </cell>
          <cell r="F308" t="str">
            <v>东部</v>
          </cell>
          <cell r="G308">
            <v>0</v>
          </cell>
          <cell r="H308">
            <v>118.674767</v>
          </cell>
          <cell r="I308">
            <v>37.434750999999999</v>
          </cell>
          <cell r="J308">
            <v>0.71809999999999996</v>
          </cell>
          <cell r="K308">
            <v>370000</v>
          </cell>
          <cell r="L308">
            <v>0.65227999999999997</v>
          </cell>
        </row>
        <row r="309">
          <cell r="A309" t="str">
            <v>4100002001</v>
          </cell>
          <cell r="B309">
            <v>410100</v>
          </cell>
          <cell r="C309">
            <v>2001</v>
          </cell>
          <cell r="D309" t="str">
            <v>郑州市</v>
          </cell>
          <cell r="E309" t="str">
            <v>河南省</v>
          </cell>
          <cell r="F309" t="str">
            <v>中部</v>
          </cell>
          <cell r="G309">
            <v>0</v>
          </cell>
          <cell r="H309">
            <v>113.62536799999999</v>
          </cell>
          <cell r="I309">
            <v>34.746599000000003</v>
          </cell>
          <cell r="J309">
            <v>0.55530000000000002</v>
          </cell>
          <cell r="K309">
            <v>410000</v>
          </cell>
          <cell r="L309">
            <v>0.55530000000000002</v>
          </cell>
        </row>
        <row r="310">
          <cell r="A310" t="str">
            <v>4100002002</v>
          </cell>
          <cell r="B310">
            <v>410100</v>
          </cell>
          <cell r="C310">
            <v>2002</v>
          </cell>
          <cell r="D310" t="str">
            <v>郑州市</v>
          </cell>
          <cell r="E310" t="str">
            <v>河南省</v>
          </cell>
          <cell r="F310" t="str">
            <v>中部</v>
          </cell>
          <cell r="G310">
            <v>0</v>
          </cell>
          <cell r="H310">
            <v>113.62536799999999</v>
          </cell>
          <cell r="I310">
            <v>34.746599000000003</v>
          </cell>
          <cell r="J310">
            <v>0.55869999999999997</v>
          </cell>
          <cell r="K310">
            <v>410000</v>
          </cell>
          <cell r="L310">
            <v>0.55869999999999997</v>
          </cell>
        </row>
        <row r="311">
          <cell r="A311" t="str">
            <v>4100002003</v>
          </cell>
          <cell r="B311">
            <v>411500</v>
          </cell>
          <cell r="C311">
            <v>2003</v>
          </cell>
          <cell r="D311" t="str">
            <v>信阳市</v>
          </cell>
          <cell r="E311" t="str">
            <v>河南省</v>
          </cell>
          <cell r="F311" t="str">
            <v>中部</v>
          </cell>
          <cell r="G311">
            <v>0</v>
          </cell>
          <cell r="H311">
            <v>114.09102300000001</v>
          </cell>
          <cell r="I311">
            <v>32.146982999999999</v>
          </cell>
          <cell r="J311">
            <v>0.15859999999999999</v>
          </cell>
          <cell r="K311">
            <v>410000</v>
          </cell>
          <cell r="L311">
            <v>0.30142000000000002</v>
          </cell>
        </row>
        <row r="312">
          <cell r="A312" t="str">
            <v>4100002004</v>
          </cell>
          <cell r="B312">
            <v>411100</v>
          </cell>
          <cell r="C312">
            <v>2004</v>
          </cell>
          <cell r="D312" t="str">
            <v>漯河市</v>
          </cell>
          <cell r="E312" t="str">
            <v>河南省</v>
          </cell>
          <cell r="F312" t="str">
            <v>中部</v>
          </cell>
          <cell r="G312">
            <v>0</v>
          </cell>
          <cell r="H312">
            <v>114.01653899999999</v>
          </cell>
          <cell r="I312">
            <v>33.581412</v>
          </cell>
          <cell r="J312">
            <v>0.2349</v>
          </cell>
          <cell r="K312">
            <v>410000</v>
          </cell>
          <cell r="L312">
            <v>0.3033941</v>
          </cell>
        </row>
        <row r="313">
          <cell r="A313" t="str">
            <v>4100002005</v>
          </cell>
          <cell r="B313">
            <v>410800</v>
          </cell>
          <cell r="C313">
            <v>2005</v>
          </cell>
          <cell r="D313" t="str">
            <v>焦作市</v>
          </cell>
          <cell r="E313" t="str">
            <v>河南省</v>
          </cell>
          <cell r="F313" t="str">
            <v>中部</v>
          </cell>
          <cell r="G313">
            <v>0</v>
          </cell>
          <cell r="H313">
            <v>113.241823</v>
          </cell>
          <cell r="I313">
            <v>35.215891999999997</v>
          </cell>
          <cell r="J313">
            <v>0.40010000000000001</v>
          </cell>
          <cell r="K313">
            <v>410000</v>
          </cell>
          <cell r="L313">
            <v>0.33415289999999997</v>
          </cell>
        </row>
        <row r="314">
          <cell r="A314" t="str">
            <v>4100002006</v>
          </cell>
          <cell r="B314">
            <v>410900</v>
          </cell>
          <cell r="C314">
            <v>2006</v>
          </cell>
          <cell r="D314" t="str">
            <v>濮阳市</v>
          </cell>
          <cell r="E314" t="str">
            <v>河南省</v>
          </cell>
          <cell r="F314" t="str">
            <v>中部</v>
          </cell>
          <cell r="G314">
            <v>0</v>
          </cell>
          <cell r="H314">
            <v>115.02921499999999</v>
          </cell>
          <cell r="I314">
            <v>35.761828999999999</v>
          </cell>
          <cell r="J314">
            <v>0.30320000000000003</v>
          </cell>
          <cell r="K314">
            <v>410000</v>
          </cell>
          <cell r="L314">
            <v>0.35149409999999998</v>
          </cell>
        </row>
        <row r="315">
          <cell r="A315" t="str">
            <v>4100002007</v>
          </cell>
          <cell r="B315">
            <v>410500</v>
          </cell>
          <cell r="C315">
            <v>2007</v>
          </cell>
          <cell r="D315" t="str">
            <v>安阳市</v>
          </cell>
          <cell r="E315" t="str">
            <v>河南省</v>
          </cell>
          <cell r="F315" t="str">
            <v>中部</v>
          </cell>
          <cell r="G315">
            <v>0</v>
          </cell>
          <cell r="H315">
            <v>114.392392</v>
          </cell>
          <cell r="I315">
            <v>36.097577000000001</v>
          </cell>
          <cell r="J315">
            <v>0.35749999999999998</v>
          </cell>
          <cell r="K315">
            <v>410000</v>
          </cell>
          <cell r="L315">
            <v>0.37184119999999998</v>
          </cell>
        </row>
        <row r="316">
          <cell r="A316" t="str">
            <v>4100002008</v>
          </cell>
          <cell r="B316">
            <v>411500</v>
          </cell>
          <cell r="C316">
            <v>2008</v>
          </cell>
          <cell r="D316" t="str">
            <v>信阳市</v>
          </cell>
          <cell r="E316" t="str">
            <v>河南省</v>
          </cell>
          <cell r="F316" t="str">
            <v>中部</v>
          </cell>
          <cell r="G316">
            <v>0</v>
          </cell>
          <cell r="H316">
            <v>114.09102300000001</v>
          </cell>
          <cell r="I316">
            <v>32.146982999999999</v>
          </cell>
          <cell r="J316">
            <v>0.32579999999999998</v>
          </cell>
          <cell r="K316">
            <v>410000</v>
          </cell>
          <cell r="L316">
            <v>0.38791179999999997</v>
          </cell>
        </row>
        <row r="317">
          <cell r="A317" t="str">
            <v>4100002009</v>
          </cell>
          <cell r="B317">
            <v>411100</v>
          </cell>
          <cell r="C317">
            <v>2009</v>
          </cell>
          <cell r="D317" t="str">
            <v>漯河市</v>
          </cell>
          <cell r="E317" t="str">
            <v>河南省</v>
          </cell>
          <cell r="F317" t="str">
            <v>中部</v>
          </cell>
          <cell r="G317">
            <v>0</v>
          </cell>
          <cell r="H317">
            <v>114.01653899999999</v>
          </cell>
          <cell r="I317">
            <v>33.581412</v>
          </cell>
          <cell r="J317">
            <v>0.39250000000000002</v>
          </cell>
          <cell r="K317">
            <v>410000</v>
          </cell>
          <cell r="L317">
            <v>0.40458240000000001</v>
          </cell>
        </row>
        <row r="318">
          <cell r="A318" t="str">
            <v>4100002010</v>
          </cell>
          <cell r="B318">
            <v>410100</v>
          </cell>
          <cell r="C318">
            <v>2010</v>
          </cell>
          <cell r="D318" t="str">
            <v>郑州市</v>
          </cell>
          <cell r="E318" t="str">
            <v>河南省</v>
          </cell>
          <cell r="F318" t="str">
            <v>中部</v>
          </cell>
          <cell r="G318">
            <v>0</v>
          </cell>
          <cell r="H318">
            <v>113.62536799999999</v>
          </cell>
          <cell r="I318">
            <v>34.746599000000003</v>
          </cell>
          <cell r="J318">
            <v>0.63619999999999999</v>
          </cell>
          <cell r="K318">
            <v>410000</v>
          </cell>
          <cell r="L318">
            <v>0.39450000000000002</v>
          </cell>
        </row>
        <row r="319">
          <cell r="A319" t="str">
            <v>4100002011</v>
          </cell>
          <cell r="B319">
            <v>410200</v>
          </cell>
          <cell r="C319">
            <v>2011</v>
          </cell>
          <cell r="D319" t="str">
            <v>开封市</v>
          </cell>
          <cell r="E319" t="str">
            <v>河南省</v>
          </cell>
          <cell r="F319" t="str">
            <v>中部</v>
          </cell>
          <cell r="G319">
            <v>0</v>
          </cell>
          <cell r="H319">
            <v>114.307581</v>
          </cell>
          <cell r="I319">
            <v>34.797238999999998</v>
          </cell>
          <cell r="J319">
            <v>0.3775</v>
          </cell>
          <cell r="K319">
            <v>410000</v>
          </cell>
          <cell r="L319">
            <v>0.41214699999999999</v>
          </cell>
        </row>
        <row r="320">
          <cell r="A320" t="str">
            <v>4100002012</v>
          </cell>
          <cell r="B320">
            <v>411000</v>
          </cell>
          <cell r="C320">
            <v>2012</v>
          </cell>
          <cell r="D320" t="str">
            <v>许昌市</v>
          </cell>
          <cell r="E320" t="str">
            <v>河南省</v>
          </cell>
          <cell r="F320" t="str">
            <v>中部</v>
          </cell>
          <cell r="G320">
            <v>0</v>
          </cell>
          <cell r="H320">
            <v>113.85263999999999</v>
          </cell>
          <cell r="I320">
            <v>34.035505999999998</v>
          </cell>
          <cell r="J320">
            <v>0.42830000000000001</v>
          </cell>
          <cell r="K320">
            <v>410000</v>
          </cell>
          <cell r="L320">
            <v>0.43065880000000001</v>
          </cell>
        </row>
        <row r="321">
          <cell r="A321" t="str">
            <v>4100002013</v>
          </cell>
          <cell r="B321">
            <v>411200</v>
          </cell>
          <cell r="C321">
            <v>2013</v>
          </cell>
          <cell r="D321" t="str">
            <v>三门峡市</v>
          </cell>
          <cell r="E321" t="str">
            <v>河南省</v>
          </cell>
          <cell r="F321" t="str">
            <v>中部</v>
          </cell>
          <cell r="G321">
            <v>0</v>
          </cell>
          <cell r="H321">
            <v>111.200135</v>
          </cell>
          <cell r="I321">
            <v>34.772492999999997</v>
          </cell>
          <cell r="J321">
            <v>0.48899999999999999</v>
          </cell>
          <cell r="K321">
            <v>410000</v>
          </cell>
          <cell r="L321">
            <v>0.44433529999999999</v>
          </cell>
        </row>
        <row r="322">
          <cell r="A322" t="str">
            <v>4100002014</v>
          </cell>
          <cell r="B322">
            <v>411500</v>
          </cell>
          <cell r="C322">
            <v>2014</v>
          </cell>
          <cell r="D322" t="str">
            <v>信阳市</v>
          </cell>
          <cell r="E322" t="str">
            <v>河南省</v>
          </cell>
          <cell r="F322" t="str">
            <v>中部</v>
          </cell>
          <cell r="G322">
            <v>0</v>
          </cell>
          <cell r="H322">
            <v>114.09102300000001</v>
          </cell>
          <cell r="I322">
            <v>32.146982999999999</v>
          </cell>
          <cell r="J322">
            <v>0.4108</v>
          </cell>
          <cell r="K322">
            <v>410000</v>
          </cell>
          <cell r="L322">
            <v>0.45872940000000001</v>
          </cell>
        </row>
        <row r="323">
          <cell r="A323" t="str">
            <v>4100002015</v>
          </cell>
          <cell r="B323">
            <v>410300</v>
          </cell>
          <cell r="C323">
            <v>2015</v>
          </cell>
          <cell r="D323" t="str">
            <v>洛阳市</v>
          </cell>
          <cell r="E323" t="str">
            <v>河南省</v>
          </cell>
          <cell r="F323" t="str">
            <v>中部</v>
          </cell>
          <cell r="G323">
            <v>0</v>
          </cell>
          <cell r="H323">
            <v>112.45404000000001</v>
          </cell>
          <cell r="I323">
            <v>34.619681999999997</v>
          </cell>
          <cell r="J323">
            <v>0.52649999999999997</v>
          </cell>
          <cell r="K323">
            <v>410000</v>
          </cell>
          <cell r="L323">
            <v>0.47497060000000002</v>
          </cell>
        </row>
        <row r="324">
          <cell r="A324" t="str">
            <v>4100002016</v>
          </cell>
          <cell r="B324">
            <v>410600</v>
          </cell>
          <cell r="C324">
            <v>2016</v>
          </cell>
          <cell r="D324" t="str">
            <v>鹤壁市</v>
          </cell>
          <cell r="E324" t="str">
            <v>河南省</v>
          </cell>
          <cell r="F324" t="str">
            <v>中部</v>
          </cell>
          <cell r="G324">
            <v>0</v>
          </cell>
          <cell r="H324">
            <v>114.29727200000001</v>
          </cell>
          <cell r="I324">
            <v>35.747225</v>
          </cell>
          <cell r="J324">
            <v>0.57210000000000005</v>
          </cell>
          <cell r="K324">
            <v>410000</v>
          </cell>
          <cell r="L324">
            <v>0.49124709999999999</v>
          </cell>
        </row>
        <row r="325">
          <cell r="A325" t="str">
            <v>4100002017</v>
          </cell>
          <cell r="B325">
            <v>410300</v>
          </cell>
          <cell r="C325">
            <v>2017</v>
          </cell>
          <cell r="D325" t="str">
            <v>洛阳市</v>
          </cell>
          <cell r="E325" t="str">
            <v>河南省</v>
          </cell>
          <cell r="F325" t="str">
            <v>中部</v>
          </cell>
          <cell r="G325">
            <v>0</v>
          </cell>
          <cell r="H325">
            <v>112.45404000000001</v>
          </cell>
          <cell r="I325">
            <v>34.619681999999997</v>
          </cell>
          <cell r="J325">
            <v>0.56040000000000001</v>
          </cell>
          <cell r="K325">
            <v>410000</v>
          </cell>
          <cell r="L325">
            <v>0.50740589999999997</v>
          </cell>
        </row>
        <row r="326">
          <cell r="A326" t="str">
            <v>4100002018</v>
          </cell>
          <cell r="B326">
            <v>411000</v>
          </cell>
          <cell r="C326">
            <v>2018</v>
          </cell>
          <cell r="D326" t="str">
            <v>许昌市</v>
          </cell>
          <cell r="E326" t="str">
            <v>河南省</v>
          </cell>
          <cell r="F326" t="str">
            <v>中部</v>
          </cell>
          <cell r="G326">
            <v>0</v>
          </cell>
          <cell r="H326">
            <v>113.85263999999999</v>
          </cell>
          <cell r="I326">
            <v>34.035505999999998</v>
          </cell>
          <cell r="J326">
            <v>0.52629999999999999</v>
          </cell>
          <cell r="K326">
            <v>410000</v>
          </cell>
          <cell r="L326">
            <v>0.52307060000000005</v>
          </cell>
        </row>
        <row r="327">
          <cell r="A327" t="str">
            <v>4100002019</v>
          </cell>
          <cell r="B327">
            <v>410700</v>
          </cell>
          <cell r="C327">
            <v>2019</v>
          </cell>
          <cell r="D327" t="str">
            <v>新乡市</v>
          </cell>
          <cell r="E327" t="str">
            <v>河南省</v>
          </cell>
          <cell r="F327" t="str">
            <v>中部</v>
          </cell>
          <cell r="G327">
            <v>0</v>
          </cell>
          <cell r="H327">
            <v>113.9268</v>
          </cell>
          <cell r="I327">
            <v>35.303004000000001</v>
          </cell>
          <cell r="J327">
            <v>0.54910000000000003</v>
          </cell>
          <cell r="K327">
            <v>410000</v>
          </cell>
          <cell r="L327">
            <v>0.53705879999999995</v>
          </cell>
        </row>
        <row r="328">
          <cell r="A328" t="str">
            <v>4100002020</v>
          </cell>
          <cell r="B328">
            <v>410900</v>
          </cell>
          <cell r="C328">
            <v>2020</v>
          </cell>
          <cell r="D328" t="str">
            <v>濮阳市</v>
          </cell>
          <cell r="E328" t="str">
            <v>河南省</v>
          </cell>
          <cell r="F328" t="str">
            <v>中部</v>
          </cell>
          <cell r="G328">
            <v>0</v>
          </cell>
          <cell r="H328">
            <v>115.02921499999999</v>
          </cell>
          <cell r="I328">
            <v>35.761828999999999</v>
          </cell>
          <cell r="J328">
            <v>0.49969999999999998</v>
          </cell>
          <cell r="K328">
            <v>410000</v>
          </cell>
          <cell r="L328">
            <v>0.54852939999999994</v>
          </cell>
        </row>
        <row r="329">
          <cell r="A329" t="str">
            <v>4100002021</v>
          </cell>
          <cell r="B329">
            <v>410500</v>
          </cell>
          <cell r="C329">
            <v>2021</v>
          </cell>
          <cell r="D329" t="str">
            <v>安阳市</v>
          </cell>
          <cell r="E329" t="str">
            <v>河南省</v>
          </cell>
          <cell r="F329" t="str">
            <v>中部</v>
          </cell>
          <cell r="G329">
            <v>0</v>
          </cell>
          <cell r="H329">
            <v>114.392392</v>
          </cell>
          <cell r="I329">
            <v>36.097577000000001</v>
          </cell>
          <cell r="J329">
            <v>0.54069999999999996</v>
          </cell>
          <cell r="K329">
            <v>410000</v>
          </cell>
          <cell r="L329">
            <v>0.55788819999999995</v>
          </cell>
        </row>
        <row r="330">
          <cell r="A330" t="str">
            <v>4100002022</v>
          </cell>
          <cell r="B330">
            <v>410400</v>
          </cell>
          <cell r="C330">
            <v>2022</v>
          </cell>
          <cell r="D330" t="str">
            <v>平顶山市</v>
          </cell>
          <cell r="E330" t="str">
            <v>河南省</v>
          </cell>
          <cell r="F330" t="str">
            <v>中部</v>
          </cell>
          <cell r="G330">
            <v>0</v>
          </cell>
          <cell r="H330">
            <v>113.192661</v>
          </cell>
          <cell r="I330">
            <v>33.766168999999998</v>
          </cell>
          <cell r="J330">
            <v>0.55079999999999996</v>
          </cell>
          <cell r="K330">
            <v>410000</v>
          </cell>
          <cell r="L330">
            <v>0.57052499999999995</v>
          </cell>
        </row>
        <row r="331">
          <cell r="A331" t="str">
            <v>4200002003</v>
          </cell>
          <cell r="B331">
            <v>420900</v>
          </cell>
          <cell r="C331">
            <v>2003</v>
          </cell>
          <cell r="D331" t="str">
            <v>孝感市</v>
          </cell>
          <cell r="E331" t="str">
            <v>湖北省</v>
          </cell>
          <cell r="F331" t="str">
            <v>中部</v>
          </cell>
          <cell r="G331">
            <v>1</v>
          </cell>
          <cell r="H331">
            <v>113.91690199999999</v>
          </cell>
          <cell r="I331">
            <v>30.924568000000001</v>
          </cell>
          <cell r="J331">
            <v>0.18490000000000001</v>
          </cell>
          <cell r="K331">
            <v>420000</v>
          </cell>
          <cell r="L331">
            <v>0.31004999999999999</v>
          </cell>
        </row>
        <row r="332">
          <cell r="A332" t="str">
            <v>4200002004</v>
          </cell>
          <cell r="B332">
            <v>420300</v>
          </cell>
          <cell r="C332">
            <v>2004</v>
          </cell>
          <cell r="D332" t="str">
            <v>十堰市</v>
          </cell>
          <cell r="E332" t="str">
            <v>湖北省</v>
          </cell>
          <cell r="F332" t="str">
            <v>中部</v>
          </cell>
          <cell r="G332">
            <v>1</v>
          </cell>
          <cell r="H332">
            <v>110.79799</v>
          </cell>
          <cell r="I332">
            <v>32.629396999999997</v>
          </cell>
          <cell r="J332">
            <v>0.3856</v>
          </cell>
          <cell r="K332">
            <v>420000</v>
          </cell>
          <cell r="L332">
            <v>0.32464549999999998</v>
          </cell>
        </row>
        <row r="333">
          <cell r="A333" t="str">
            <v>4200002005</v>
          </cell>
          <cell r="B333">
            <v>420200</v>
          </cell>
          <cell r="C333">
            <v>2005</v>
          </cell>
          <cell r="D333" t="str">
            <v>黄石市</v>
          </cell>
          <cell r="E333" t="str">
            <v>湖北省</v>
          </cell>
          <cell r="F333" t="str">
            <v>中部</v>
          </cell>
          <cell r="G333">
            <v>1</v>
          </cell>
          <cell r="H333">
            <v>115.03852000000001</v>
          </cell>
          <cell r="I333">
            <v>30.199652</v>
          </cell>
          <cell r="J333">
            <v>0.49609999999999999</v>
          </cell>
          <cell r="K333">
            <v>420000</v>
          </cell>
          <cell r="L333">
            <v>0.3083167</v>
          </cell>
        </row>
        <row r="334">
          <cell r="A334" t="str">
            <v>4200002006</v>
          </cell>
          <cell r="B334">
            <v>420300</v>
          </cell>
          <cell r="C334">
            <v>2006</v>
          </cell>
          <cell r="D334" t="str">
            <v>十堰市</v>
          </cell>
          <cell r="E334" t="str">
            <v>湖北省</v>
          </cell>
          <cell r="F334" t="str">
            <v>中部</v>
          </cell>
          <cell r="G334">
            <v>1</v>
          </cell>
          <cell r="H334">
            <v>110.79799</v>
          </cell>
          <cell r="I334">
            <v>32.629396999999997</v>
          </cell>
          <cell r="J334">
            <v>0.29970000000000002</v>
          </cell>
          <cell r="K334">
            <v>420000</v>
          </cell>
          <cell r="L334">
            <v>0.33642499999999997</v>
          </cell>
        </row>
        <row r="335">
          <cell r="A335" t="str">
            <v>4200002007</v>
          </cell>
          <cell r="B335">
            <v>420700</v>
          </cell>
          <cell r="C335">
            <v>2007</v>
          </cell>
          <cell r="D335" t="str">
            <v>鄂州市</v>
          </cell>
          <cell r="E335" t="str">
            <v>湖北省</v>
          </cell>
          <cell r="F335" t="str">
            <v>中部</v>
          </cell>
          <cell r="G335">
            <v>1</v>
          </cell>
          <cell r="H335">
            <v>114.89484299999999</v>
          </cell>
          <cell r="I335">
            <v>30.391940000000002</v>
          </cell>
          <cell r="J335">
            <v>0.38429999999999997</v>
          </cell>
          <cell r="K335">
            <v>420000</v>
          </cell>
          <cell r="L335">
            <v>0.33410000000000001</v>
          </cell>
        </row>
        <row r="336">
          <cell r="A336" t="str">
            <v>4200002008</v>
          </cell>
          <cell r="B336">
            <v>420100</v>
          </cell>
          <cell r="C336">
            <v>2008</v>
          </cell>
          <cell r="D336" t="str">
            <v>武汉市</v>
          </cell>
          <cell r="E336" t="str">
            <v>湖北省</v>
          </cell>
          <cell r="F336" t="str">
            <v>中部</v>
          </cell>
          <cell r="G336">
            <v>1</v>
          </cell>
          <cell r="H336">
            <v>114.305392</v>
          </cell>
          <cell r="I336">
            <v>30.593098000000001</v>
          </cell>
          <cell r="J336">
            <v>0.64480000000000004</v>
          </cell>
          <cell r="K336">
            <v>420000</v>
          </cell>
          <cell r="L336">
            <v>0.38721670000000002</v>
          </cell>
        </row>
        <row r="337">
          <cell r="A337" t="str">
            <v>4200002009</v>
          </cell>
          <cell r="B337">
            <v>421200</v>
          </cell>
          <cell r="C337">
            <v>2009</v>
          </cell>
          <cell r="D337" t="str">
            <v>咸宁市</v>
          </cell>
          <cell r="E337" t="str">
            <v>湖北省</v>
          </cell>
          <cell r="F337" t="str">
            <v>中部</v>
          </cell>
          <cell r="G337">
            <v>1</v>
          </cell>
          <cell r="H337">
            <v>114.322492</v>
          </cell>
          <cell r="I337">
            <v>29.841443000000002</v>
          </cell>
          <cell r="J337">
            <v>0.31929999999999997</v>
          </cell>
          <cell r="K337">
            <v>420000</v>
          </cell>
          <cell r="L337">
            <v>0.4111417</v>
          </cell>
        </row>
        <row r="338">
          <cell r="A338" t="str">
            <v>4200002010</v>
          </cell>
          <cell r="B338">
            <v>421300</v>
          </cell>
          <cell r="C338">
            <v>2010</v>
          </cell>
          <cell r="D338" t="str">
            <v>随州市</v>
          </cell>
          <cell r="E338" t="str">
            <v>湖北省</v>
          </cell>
          <cell r="F338" t="str">
            <v>中部</v>
          </cell>
          <cell r="G338">
            <v>1</v>
          </cell>
          <cell r="H338">
            <v>113.382458</v>
          </cell>
          <cell r="I338">
            <v>31.690214999999998</v>
          </cell>
          <cell r="J338">
            <v>0.34399999999999997</v>
          </cell>
          <cell r="K338">
            <v>420000</v>
          </cell>
          <cell r="L338">
            <v>0.45084999999999997</v>
          </cell>
        </row>
        <row r="339">
          <cell r="A339" t="str">
            <v>4200002011</v>
          </cell>
          <cell r="B339">
            <v>421300</v>
          </cell>
          <cell r="C339">
            <v>2011</v>
          </cell>
          <cell r="D339" t="str">
            <v>随州市</v>
          </cell>
          <cell r="E339" t="str">
            <v>湖北省</v>
          </cell>
          <cell r="F339" t="str">
            <v>中部</v>
          </cell>
          <cell r="G339">
            <v>1</v>
          </cell>
          <cell r="H339">
            <v>113.382458</v>
          </cell>
          <cell r="I339">
            <v>31.690214999999998</v>
          </cell>
          <cell r="J339">
            <v>0.36959999999999998</v>
          </cell>
          <cell r="K339">
            <v>420000</v>
          </cell>
          <cell r="L339">
            <v>0.46593329999999999</v>
          </cell>
        </row>
        <row r="340">
          <cell r="A340" t="str">
            <v>4200002012</v>
          </cell>
          <cell r="B340">
            <v>420700</v>
          </cell>
          <cell r="C340">
            <v>2012</v>
          </cell>
          <cell r="D340" t="str">
            <v>鄂州市</v>
          </cell>
          <cell r="E340" t="str">
            <v>湖北省</v>
          </cell>
          <cell r="F340" t="str">
            <v>中部</v>
          </cell>
          <cell r="G340">
            <v>1</v>
          </cell>
          <cell r="H340">
            <v>114.89484299999999</v>
          </cell>
          <cell r="I340">
            <v>30.391940000000002</v>
          </cell>
          <cell r="J340">
            <v>0.62060000000000004</v>
          </cell>
          <cell r="K340">
            <v>420000</v>
          </cell>
          <cell r="L340">
            <v>0.47989169999999998</v>
          </cell>
        </row>
        <row r="341">
          <cell r="A341" t="str">
            <v>4200002013</v>
          </cell>
          <cell r="B341">
            <v>421100</v>
          </cell>
          <cell r="C341">
            <v>2013</v>
          </cell>
          <cell r="D341" t="str">
            <v>黄冈市</v>
          </cell>
          <cell r="E341" t="str">
            <v>湖北省</v>
          </cell>
          <cell r="F341" t="str">
            <v>中部</v>
          </cell>
          <cell r="G341">
            <v>1</v>
          </cell>
          <cell r="H341">
            <v>114.872316</v>
          </cell>
          <cell r="I341">
            <v>30.453904999999999</v>
          </cell>
          <cell r="J341">
            <v>0.2339</v>
          </cell>
          <cell r="K341">
            <v>420000</v>
          </cell>
          <cell r="L341">
            <v>0.50305</v>
          </cell>
        </row>
        <row r="342">
          <cell r="A342" t="str">
            <v>4200002014</v>
          </cell>
          <cell r="B342">
            <v>420600</v>
          </cell>
          <cell r="C342">
            <v>2014</v>
          </cell>
          <cell r="D342" t="str">
            <v>襄阳市</v>
          </cell>
          <cell r="E342" t="str">
            <v>湖北省</v>
          </cell>
          <cell r="F342" t="str">
            <v>中部</v>
          </cell>
          <cell r="G342">
            <v>1</v>
          </cell>
          <cell r="H342">
            <v>112.12241400000001</v>
          </cell>
          <cell r="I342">
            <v>32.008986</v>
          </cell>
          <cell r="J342">
            <v>0.56010000000000004</v>
          </cell>
          <cell r="K342">
            <v>420000</v>
          </cell>
          <cell r="L342">
            <v>0.54477500000000001</v>
          </cell>
        </row>
        <row r="343">
          <cell r="A343" t="str">
            <v>4200002015</v>
          </cell>
          <cell r="B343">
            <v>421300</v>
          </cell>
          <cell r="C343">
            <v>2015</v>
          </cell>
          <cell r="D343" t="str">
            <v>随州市</v>
          </cell>
          <cell r="E343" t="str">
            <v>湖北省</v>
          </cell>
          <cell r="F343" t="str">
            <v>中部</v>
          </cell>
          <cell r="G343">
            <v>1</v>
          </cell>
          <cell r="H343">
            <v>113.382458</v>
          </cell>
          <cell r="I343">
            <v>31.690214999999998</v>
          </cell>
          <cell r="J343">
            <v>0.4788</v>
          </cell>
          <cell r="K343">
            <v>420000</v>
          </cell>
          <cell r="L343">
            <v>0.555925</v>
          </cell>
        </row>
        <row r="344">
          <cell r="A344" t="str">
            <v>4200002016</v>
          </cell>
          <cell r="B344">
            <v>421000</v>
          </cell>
          <cell r="C344">
            <v>2016</v>
          </cell>
          <cell r="D344" t="str">
            <v>荆州市</v>
          </cell>
          <cell r="E344" t="str">
            <v>湖北省</v>
          </cell>
          <cell r="F344" t="str">
            <v>中部</v>
          </cell>
          <cell r="G344">
            <v>1</v>
          </cell>
          <cell r="H344">
            <v>112.239741</v>
          </cell>
          <cell r="I344">
            <v>30.335165</v>
          </cell>
          <cell r="J344">
            <v>0.53100000000000003</v>
          </cell>
          <cell r="K344">
            <v>420000</v>
          </cell>
          <cell r="L344">
            <v>0.57231659999999995</v>
          </cell>
        </row>
        <row r="345">
          <cell r="A345" t="str">
            <v>4200002017</v>
          </cell>
          <cell r="B345">
            <v>421300</v>
          </cell>
          <cell r="C345">
            <v>2017</v>
          </cell>
          <cell r="D345" t="str">
            <v>随州市</v>
          </cell>
          <cell r="E345" t="str">
            <v>湖北省</v>
          </cell>
          <cell r="F345" t="str">
            <v>中部</v>
          </cell>
          <cell r="G345">
            <v>1</v>
          </cell>
          <cell r="H345">
            <v>113.382458</v>
          </cell>
          <cell r="I345">
            <v>31.690214999999998</v>
          </cell>
          <cell r="J345">
            <v>0.50819999999999999</v>
          </cell>
          <cell r="K345">
            <v>420000</v>
          </cell>
          <cell r="L345">
            <v>0.57519169999999997</v>
          </cell>
        </row>
        <row r="346">
          <cell r="A346" t="str">
            <v>4200002018</v>
          </cell>
          <cell r="B346">
            <v>421000</v>
          </cell>
          <cell r="C346">
            <v>2018</v>
          </cell>
          <cell r="D346" t="str">
            <v>荆州市</v>
          </cell>
          <cell r="E346" t="str">
            <v>湖北省</v>
          </cell>
          <cell r="F346" t="str">
            <v>中部</v>
          </cell>
          <cell r="G346">
            <v>1</v>
          </cell>
          <cell r="H346">
            <v>112.239741</v>
          </cell>
          <cell r="I346">
            <v>30.335165</v>
          </cell>
          <cell r="J346">
            <v>0.55810000000000004</v>
          </cell>
          <cell r="K346">
            <v>420000</v>
          </cell>
          <cell r="L346">
            <v>0.59390829999999994</v>
          </cell>
        </row>
        <row r="347">
          <cell r="A347" t="str">
            <v>4200002019</v>
          </cell>
          <cell r="B347">
            <v>421100</v>
          </cell>
          <cell r="C347">
            <v>2019</v>
          </cell>
          <cell r="D347" t="str">
            <v>黄冈市</v>
          </cell>
          <cell r="E347" t="str">
            <v>湖北省</v>
          </cell>
          <cell r="F347" t="str">
            <v>中部</v>
          </cell>
          <cell r="G347">
            <v>1</v>
          </cell>
          <cell r="H347">
            <v>114.872316</v>
          </cell>
          <cell r="I347">
            <v>30.453904999999999</v>
          </cell>
          <cell r="J347">
            <v>0.48020000000000002</v>
          </cell>
          <cell r="K347">
            <v>420000</v>
          </cell>
          <cell r="L347">
            <v>0.60073330000000003</v>
          </cell>
        </row>
        <row r="348">
          <cell r="A348" t="str">
            <v>4200002020</v>
          </cell>
          <cell r="B348">
            <v>420700</v>
          </cell>
          <cell r="C348">
            <v>2020</v>
          </cell>
          <cell r="D348" t="str">
            <v>鄂州市</v>
          </cell>
          <cell r="E348" t="str">
            <v>湖北省</v>
          </cell>
          <cell r="F348" t="str">
            <v>中部</v>
          </cell>
          <cell r="G348">
            <v>1</v>
          </cell>
          <cell r="H348">
            <v>114.89484299999999</v>
          </cell>
          <cell r="I348">
            <v>30.391940000000002</v>
          </cell>
          <cell r="J348">
            <v>0.64300000000000002</v>
          </cell>
          <cell r="K348">
            <v>420000</v>
          </cell>
          <cell r="L348">
            <v>0.61206669999999996</v>
          </cell>
        </row>
        <row r="349">
          <cell r="A349" t="str">
            <v>4200002021</v>
          </cell>
          <cell r="B349">
            <v>420600</v>
          </cell>
          <cell r="C349">
            <v>2021</v>
          </cell>
          <cell r="D349" t="str">
            <v>襄阳市</v>
          </cell>
          <cell r="E349" t="str">
            <v>湖北省</v>
          </cell>
          <cell r="F349" t="str">
            <v>中部</v>
          </cell>
          <cell r="G349">
            <v>1</v>
          </cell>
          <cell r="H349">
            <v>112.12241400000001</v>
          </cell>
          <cell r="I349">
            <v>32.008986</v>
          </cell>
          <cell r="J349">
            <v>0.62460000000000004</v>
          </cell>
          <cell r="K349">
            <v>420000</v>
          </cell>
          <cell r="L349">
            <v>0.62088180000000004</v>
          </cell>
        </row>
        <row r="350">
          <cell r="A350" t="str">
            <v>4200002022</v>
          </cell>
          <cell r="B350">
            <v>420800</v>
          </cell>
          <cell r="C350">
            <v>2022</v>
          </cell>
          <cell r="D350" t="str">
            <v>荆门市</v>
          </cell>
          <cell r="E350" t="str">
            <v>湖北省</v>
          </cell>
          <cell r="F350" t="str">
            <v>中部</v>
          </cell>
          <cell r="G350">
            <v>1</v>
          </cell>
          <cell r="H350">
            <v>112.199265</v>
          </cell>
          <cell r="I350">
            <v>31.035423000000002</v>
          </cell>
          <cell r="J350">
            <v>0.60350000000000004</v>
          </cell>
          <cell r="K350">
            <v>420000</v>
          </cell>
          <cell r="L350">
            <v>0.64382499999999998</v>
          </cell>
        </row>
        <row r="351">
          <cell r="A351" t="str">
            <v>4300002002</v>
          </cell>
          <cell r="B351">
            <v>430100</v>
          </cell>
          <cell r="C351">
            <v>2002</v>
          </cell>
          <cell r="D351" t="str">
            <v>长沙市</v>
          </cell>
          <cell r="E351" t="str">
            <v>湖南省</v>
          </cell>
          <cell r="F351" t="str">
            <v>中部</v>
          </cell>
          <cell r="G351">
            <v>1</v>
          </cell>
          <cell r="H351">
            <v>112.93881399999999</v>
          </cell>
          <cell r="I351">
            <v>28.228209</v>
          </cell>
          <cell r="J351">
            <v>0.46899999999999997</v>
          </cell>
          <cell r="K351">
            <v>430000</v>
          </cell>
          <cell r="L351">
            <v>0.46899999999999997</v>
          </cell>
        </row>
        <row r="352">
          <cell r="A352" t="str">
            <v>4300002003</v>
          </cell>
          <cell r="B352">
            <v>430100</v>
          </cell>
          <cell r="C352">
            <v>2003</v>
          </cell>
          <cell r="D352" t="str">
            <v>长沙市</v>
          </cell>
          <cell r="E352" t="str">
            <v>湖南省</v>
          </cell>
          <cell r="F352" t="str">
            <v>中部</v>
          </cell>
          <cell r="G352">
            <v>1</v>
          </cell>
          <cell r="H352">
            <v>112.93881399999999</v>
          </cell>
          <cell r="I352">
            <v>28.228209</v>
          </cell>
          <cell r="J352">
            <v>0.49159999999999998</v>
          </cell>
          <cell r="K352">
            <v>430000</v>
          </cell>
          <cell r="L352">
            <v>0.3200308</v>
          </cell>
        </row>
        <row r="353">
          <cell r="A353" t="str">
            <v>4300002004</v>
          </cell>
          <cell r="B353">
            <v>430100</v>
          </cell>
          <cell r="C353">
            <v>2004</v>
          </cell>
          <cell r="D353" t="str">
            <v>长沙市</v>
          </cell>
          <cell r="E353" t="str">
            <v>湖南省</v>
          </cell>
          <cell r="F353" t="str">
            <v>中部</v>
          </cell>
          <cell r="G353">
            <v>1</v>
          </cell>
          <cell r="H353">
            <v>112.93881399999999</v>
          </cell>
          <cell r="I353">
            <v>28.228209</v>
          </cell>
          <cell r="J353">
            <v>0.51190000000000002</v>
          </cell>
          <cell r="K353">
            <v>430000</v>
          </cell>
          <cell r="L353">
            <v>0.33862310000000001</v>
          </cell>
        </row>
        <row r="354">
          <cell r="A354" t="str">
            <v>4300002005</v>
          </cell>
          <cell r="B354">
            <v>430600</v>
          </cell>
          <cell r="C354">
            <v>2005</v>
          </cell>
          <cell r="D354" t="str">
            <v>岳阳市</v>
          </cell>
          <cell r="E354" t="str">
            <v>湖南省</v>
          </cell>
          <cell r="F354" t="str">
            <v>中部</v>
          </cell>
          <cell r="G354">
            <v>1</v>
          </cell>
          <cell r="H354">
            <v>113.128958</v>
          </cell>
          <cell r="I354">
            <v>29.357104</v>
          </cell>
          <cell r="J354">
            <v>0.40010000000000001</v>
          </cell>
          <cell r="K354">
            <v>430000</v>
          </cell>
          <cell r="L354">
            <v>0.35452309999999998</v>
          </cell>
        </row>
        <row r="355">
          <cell r="A355" t="str">
            <v>4300002006</v>
          </cell>
          <cell r="B355">
            <v>430500</v>
          </cell>
          <cell r="C355">
            <v>2006</v>
          </cell>
          <cell r="D355" t="str">
            <v>邵阳市</v>
          </cell>
          <cell r="E355" t="str">
            <v>湖南省</v>
          </cell>
          <cell r="F355" t="str">
            <v>中部</v>
          </cell>
          <cell r="G355">
            <v>1</v>
          </cell>
          <cell r="H355">
            <v>111.46779100000001</v>
          </cell>
          <cell r="I355">
            <v>27.238892</v>
          </cell>
          <cell r="J355">
            <v>0.29020000000000001</v>
          </cell>
          <cell r="K355">
            <v>430000</v>
          </cell>
          <cell r="L355">
            <v>0.38216149999999999</v>
          </cell>
        </row>
        <row r="356">
          <cell r="A356" t="str">
            <v>4300002007</v>
          </cell>
          <cell r="B356">
            <v>430300</v>
          </cell>
          <cell r="C356">
            <v>2007</v>
          </cell>
          <cell r="D356" t="str">
            <v>湘潭市</v>
          </cell>
          <cell r="E356" t="str">
            <v>湖南省</v>
          </cell>
          <cell r="F356" t="str">
            <v>中部</v>
          </cell>
          <cell r="G356">
            <v>1</v>
          </cell>
          <cell r="H356">
            <v>112.94404900000001</v>
          </cell>
          <cell r="I356">
            <v>27.829737999999999</v>
          </cell>
          <cell r="J356">
            <v>0.46550000000000002</v>
          </cell>
          <cell r="K356">
            <v>430000</v>
          </cell>
          <cell r="L356">
            <v>0.40082309999999999</v>
          </cell>
        </row>
        <row r="357">
          <cell r="A357" t="str">
            <v>4300002008</v>
          </cell>
          <cell r="B357">
            <v>430500</v>
          </cell>
          <cell r="C357">
            <v>2008</v>
          </cell>
          <cell r="D357" t="str">
            <v>邵阳市</v>
          </cell>
          <cell r="E357" t="str">
            <v>湖南省</v>
          </cell>
          <cell r="F357" t="str">
            <v>中部</v>
          </cell>
          <cell r="G357">
            <v>1</v>
          </cell>
          <cell r="H357">
            <v>111.46779100000001</v>
          </cell>
          <cell r="I357">
            <v>27.238892</v>
          </cell>
          <cell r="J357">
            <v>0.29849999999999999</v>
          </cell>
          <cell r="K357">
            <v>430000</v>
          </cell>
          <cell r="L357">
            <v>0.41444609999999998</v>
          </cell>
        </row>
        <row r="358">
          <cell r="A358" t="str">
            <v>4300002009</v>
          </cell>
          <cell r="B358">
            <v>430200</v>
          </cell>
          <cell r="C358">
            <v>2009</v>
          </cell>
          <cell r="D358" t="str">
            <v>株洲市</v>
          </cell>
          <cell r="E358" t="str">
            <v>湖南省</v>
          </cell>
          <cell r="F358" t="str">
            <v>中部</v>
          </cell>
          <cell r="G358">
            <v>1</v>
          </cell>
          <cell r="H358">
            <v>113.134002</v>
          </cell>
          <cell r="I358">
            <v>27.827549999999999</v>
          </cell>
          <cell r="J358">
            <v>0.503</v>
          </cell>
          <cell r="K358">
            <v>430000</v>
          </cell>
          <cell r="L358">
            <v>0.4259154</v>
          </cell>
        </row>
        <row r="359">
          <cell r="A359" t="str">
            <v>4300002010</v>
          </cell>
          <cell r="B359">
            <v>430500</v>
          </cell>
          <cell r="C359">
            <v>2010</v>
          </cell>
          <cell r="D359" t="str">
            <v>邵阳市</v>
          </cell>
          <cell r="E359" t="str">
            <v>湖南省</v>
          </cell>
          <cell r="F359" t="str">
            <v>中部</v>
          </cell>
          <cell r="G359">
            <v>1</v>
          </cell>
          <cell r="H359">
            <v>111.46779100000001</v>
          </cell>
          <cell r="I359">
            <v>27.238892</v>
          </cell>
          <cell r="J359">
            <v>0.32840000000000003</v>
          </cell>
          <cell r="K359">
            <v>430000</v>
          </cell>
          <cell r="L359">
            <v>0.43053079999999999</v>
          </cell>
        </row>
        <row r="360">
          <cell r="A360" t="str">
            <v>4300002011</v>
          </cell>
          <cell r="B360">
            <v>430600</v>
          </cell>
          <cell r="C360">
            <v>2011</v>
          </cell>
          <cell r="D360" t="str">
            <v>岳阳市</v>
          </cell>
          <cell r="E360" t="str">
            <v>湖南省</v>
          </cell>
          <cell r="F360" t="str">
            <v>中部</v>
          </cell>
          <cell r="G360">
            <v>1</v>
          </cell>
          <cell r="H360">
            <v>113.128958</v>
          </cell>
          <cell r="I360">
            <v>29.357104</v>
          </cell>
          <cell r="J360">
            <v>0.47810000000000002</v>
          </cell>
          <cell r="K360">
            <v>430000</v>
          </cell>
          <cell r="L360">
            <v>0.44904620000000001</v>
          </cell>
        </row>
        <row r="361">
          <cell r="A361" t="str">
            <v>4300002012</v>
          </cell>
          <cell r="B361">
            <v>430600</v>
          </cell>
          <cell r="C361">
            <v>2012</v>
          </cell>
          <cell r="D361" t="str">
            <v>岳阳市</v>
          </cell>
          <cell r="E361" t="str">
            <v>湖南省</v>
          </cell>
          <cell r="F361" t="str">
            <v>中部</v>
          </cell>
          <cell r="G361">
            <v>1</v>
          </cell>
          <cell r="H361">
            <v>113.128958</v>
          </cell>
          <cell r="I361">
            <v>29.357104</v>
          </cell>
          <cell r="J361">
            <v>0.49299999999999999</v>
          </cell>
          <cell r="K361">
            <v>430000</v>
          </cell>
          <cell r="L361">
            <v>0.46565380000000001</v>
          </cell>
        </row>
        <row r="362">
          <cell r="A362" t="str">
            <v>4300002013</v>
          </cell>
          <cell r="B362">
            <v>430900</v>
          </cell>
          <cell r="C362">
            <v>2013</v>
          </cell>
          <cell r="D362" t="str">
            <v>益阳市</v>
          </cell>
          <cell r="E362" t="str">
            <v>湖南省</v>
          </cell>
          <cell r="F362" t="str">
            <v>中部</v>
          </cell>
          <cell r="G362">
            <v>1</v>
          </cell>
          <cell r="H362">
            <v>112.35518</v>
          </cell>
          <cell r="I362">
            <v>28.55386</v>
          </cell>
          <cell r="J362">
            <v>0.43309999999999998</v>
          </cell>
          <cell r="K362">
            <v>430000</v>
          </cell>
          <cell r="L362">
            <v>0.47876150000000001</v>
          </cell>
        </row>
        <row r="363">
          <cell r="A363" t="str">
            <v>4300002014</v>
          </cell>
          <cell r="B363">
            <v>430800</v>
          </cell>
          <cell r="C363">
            <v>2014</v>
          </cell>
          <cell r="D363" t="str">
            <v>张家界市</v>
          </cell>
          <cell r="E363" t="str">
            <v>湖南省</v>
          </cell>
          <cell r="F363" t="str">
            <v>中部</v>
          </cell>
          <cell r="G363">
            <v>1</v>
          </cell>
          <cell r="H363">
            <v>110.479191</v>
          </cell>
          <cell r="I363">
            <v>29.117096</v>
          </cell>
          <cell r="J363">
            <v>0.43319999999999997</v>
          </cell>
          <cell r="K363">
            <v>430000</v>
          </cell>
          <cell r="L363">
            <v>0.49169230000000003</v>
          </cell>
        </row>
        <row r="364">
          <cell r="A364" t="str">
            <v>4300002015</v>
          </cell>
          <cell r="B364">
            <v>431100</v>
          </cell>
          <cell r="C364">
            <v>2015</v>
          </cell>
          <cell r="D364" t="str">
            <v>永州市</v>
          </cell>
          <cell r="E364" t="str">
            <v>湖南省</v>
          </cell>
          <cell r="F364" t="str">
            <v>中部</v>
          </cell>
          <cell r="G364">
            <v>1</v>
          </cell>
          <cell r="H364">
            <v>111.613445</v>
          </cell>
          <cell r="I364">
            <v>26.420394000000002</v>
          </cell>
          <cell r="J364">
            <v>0.4425</v>
          </cell>
          <cell r="K364">
            <v>430000</v>
          </cell>
          <cell r="L364">
            <v>0.50739999999999996</v>
          </cell>
        </row>
        <row r="365">
          <cell r="A365" t="str">
            <v>4300002016</v>
          </cell>
          <cell r="B365">
            <v>430900</v>
          </cell>
          <cell r="C365">
            <v>2016</v>
          </cell>
          <cell r="D365" t="str">
            <v>益阳市</v>
          </cell>
          <cell r="E365" t="str">
            <v>湖南省</v>
          </cell>
          <cell r="F365" t="str">
            <v>中部</v>
          </cell>
          <cell r="G365">
            <v>1</v>
          </cell>
          <cell r="H365">
            <v>112.35518</v>
          </cell>
          <cell r="I365">
            <v>28.55386</v>
          </cell>
          <cell r="J365">
            <v>0.47870000000000001</v>
          </cell>
          <cell r="K365">
            <v>430000</v>
          </cell>
          <cell r="L365">
            <v>0.52508460000000001</v>
          </cell>
        </row>
        <row r="366">
          <cell r="A366" t="str">
            <v>4300002017</v>
          </cell>
          <cell r="B366">
            <v>431000</v>
          </cell>
          <cell r="C366">
            <v>2017</v>
          </cell>
          <cell r="D366" t="str">
            <v>郴州市</v>
          </cell>
          <cell r="E366" t="str">
            <v>湖南省</v>
          </cell>
          <cell r="F366" t="str">
            <v>中部</v>
          </cell>
          <cell r="G366">
            <v>1</v>
          </cell>
          <cell r="H366">
            <v>113.014717</v>
          </cell>
          <cell r="I366">
            <v>25.770509000000001</v>
          </cell>
          <cell r="J366">
            <v>0.53800000000000003</v>
          </cell>
          <cell r="K366">
            <v>430000</v>
          </cell>
          <cell r="L366">
            <v>0.54315380000000002</v>
          </cell>
        </row>
        <row r="367">
          <cell r="A367" t="str">
            <v>4300002018</v>
          </cell>
          <cell r="B367">
            <v>430600</v>
          </cell>
          <cell r="C367">
            <v>2018</v>
          </cell>
          <cell r="D367" t="str">
            <v>岳阳市</v>
          </cell>
          <cell r="E367" t="str">
            <v>湖南省</v>
          </cell>
          <cell r="F367" t="str">
            <v>中部</v>
          </cell>
          <cell r="G367">
            <v>1</v>
          </cell>
          <cell r="H367">
            <v>113.128958</v>
          </cell>
          <cell r="I367">
            <v>29.357104</v>
          </cell>
          <cell r="J367">
            <v>0.57999999999999996</v>
          </cell>
          <cell r="K367">
            <v>430000</v>
          </cell>
          <cell r="L367">
            <v>0.55479230000000002</v>
          </cell>
        </row>
        <row r="368">
          <cell r="A368" t="str">
            <v>4300002019</v>
          </cell>
          <cell r="B368">
            <v>430300</v>
          </cell>
          <cell r="C368">
            <v>2019</v>
          </cell>
          <cell r="D368" t="str">
            <v>湘潭市</v>
          </cell>
          <cell r="E368" t="str">
            <v>湖南省</v>
          </cell>
          <cell r="F368" t="str">
            <v>中部</v>
          </cell>
          <cell r="G368">
            <v>1</v>
          </cell>
          <cell r="H368">
            <v>112.94404900000001</v>
          </cell>
          <cell r="I368">
            <v>27.829737999999999</v>
          </cell>
          <cell r="J368">
            <v>0.6381</v>
          </cell>
          <cell r="K368">
            <v>430000</v>
          </cell>
          <cell r="L368">
            <v>0.56713069999999999</v>
          </cell>
        </row>
        <row r="369">
          <cell r="A369" t="str">
            <v>4300002020</v>
          </cell>
          <cell r="B369">
            <v>431200</v>
          </cell>
          <cell r="C369">
            <v>2020</v>
          </cell>
          <cell r="D369" t="str">
            <v>怀化市</v>
          </cell>
          <cell r="E369" t="str">
            <v>湖南省</v>
          </cell>
          <cell r="F369" t="str">
            <v>中部</v>
          </cell>
          <cell r="G369">
            <v>1</v>
          </cell>
          <cell r="H369">
            <v>109.99848799999999</v>
          </cell>
          <cell r="I369">
            <v>27.554977999999998</v>
          </cell>
          <cell r="J369">
            <v>0.4718</v>
          </cell>
          <cell r="K369">
            <v>430000</v>
          </cell>
          <cell r="L369">
            <v>0.57143840000000001</v>
          </cell>
        </row>
        <row r="370">
          <cell r="A370" t="str">
            <v>4300002021</v>
          </cell>
          <cell r="B370">
            <v>430400</v>
          </cell>
          <cell r="C370">
            <v>2021</v>
          </cell>
          <cell r="D370" t="str">
            <v>衡阳市</v>
          </cell>
          <cell r="E370" t="str">
            <v>湖南省</v>
          </cell>
          <cell r="F370" t="str">
            <v>中部</v>
          </cell>
          <cell r="G370">
            <v>1</v>
          </cell>
          <cell r="H370">
            <v>112.571997</v>
          </cell>
          <cell r="I370">
            <v>26.893229999999999</v>
          </cell>
          <cell r="J370">
            <v>0.55230000000000001</v>
          </cell>
          <cell r="K370">
            <v>430000</v>
          </cell>
          <cell r="L370">
            <v>0.57994619999999997</v>
          </cell>
        </row>
        <row r="371">
          <cell r="A371" t="str">
            <v>4300002022</v>
          </cell>
          <cell r="B371">
            <v>430200</v>
          </cell>
          <cell r="C371">
            <v>2022</v>
          </cell>
          <cell r="D371" t="str">
            <v>株洲市</v>
          </cell>
          <cell r="E371" t="str">
            <v>湖南省</v>
          </cell>
          <cell r="F371" t="str">
            <v>中部</v>
          </cell>
          <cell r="G371">
            <v>1</v>
          </cell>
          <cell r="H371">
            <v>113.134002</v>
          </cell>
          <cell r="I371">
            <v>27.827549999999999</v>
          </cell>
          <cell r="J371">
            <v>0.72470000000000001</v>
          </cell>
          <cell r="K371">
            <v>430000</v>
          </cell>
          <cell r="L371">
            <v>0.57828179999999996</v>
          </cell>
        </row>
        <row r="372">
          <cell r="A372" t="str">
            <v>4400002000</v>
          </cell>
          <cell r="B372">
            <v>440700</v>
          </cell>
          <cell r="C372">
            <v>2000</v>
          </cell>
          <cell r="D372" t="str">
            <v>江门市</v>
          </cell>
          <cell r="E372" t="str">
            <v>广东省</v>
          </cell>
          <cell r="F372" t="str">
            <v>东部</v>
          </cell>
          <cell r="G372">
            <v>0</v>
          </cell>
          <cell r="H372">
            <v>113.081901</v>
          </cell>
          <cell r="I372">
            <v>22.578738000000001</v>
          </cell>
          <cell r="J372">
            <v>0.4708</v>
          </cell>
          <cell r="K372">
            <v>440000</v>
          </cell>
          <cell r="L372">
            <v>0.48888999999999999</v>
          </cell>
        </row>
        <row r="373">
          <cell r="A373" t="str">
            <v>4400002001</v>
          </cell>
          <cell r="B373">
            <v>441700</v>
          </cell>
          <cell r="C373">
            <v>2001</v>
          </cell>
          <cell r="D373" t="str">
            <v>阳江市</v>
          </cell>
          <cell r="E373" t="str">
            <v>广东省</v>
          </cell>
          <cell r="F373" t="str">
            <v>东部</v>
          </cell>
          <cell r="G373">
            <v>0</v>
          </cell>
          <cell r="H373">
            <v>111.982232</v>
          </cell>
          <cell r="I373">
            <v>21.857958</v>
          </cell>
          <cell r="J373">
            <v>0.42299999999999999</v>
          </cell>
          <cell r="K373">
            <v>440000</v>
          </cell>
          <cell r="L373">
            <v>0.42299999999999999</v>
          </cell>
        </row>
        <row r="374">
          <cell r="A374" t="str">
            <v>4400002002</v>
          </cell>
          <cell r="B374">
            <v>441700</v>
          </cell>
          <cell r="C374">
            <v>2002</v>
          </cell>
          <cell r="D374" t="str">
            <v>阳江市</v>
          </cell>
          <cell r="E374" t="str">
            <v>广东省</v>
          </cell>
          <cell r="F374" t="str">
            <v>东部</v>
          </cell>
          <cell r="G374">
            <v>0</v>
          </cell>
          <cell r="H374">
            <v>111.982232</v>
          </cell>
          <cell r="I374">
            <v>21.857958</v>
          </cell>
          <cell r="J374">
            <v>0.42599999999999999</v>
          </cell>
          <cell r="K374">
            <v>440000</v>
          </cell>
          <cell r="L374">
            <v>0.42599999999999999</v>
          </cell>
        </row>
        <row r="375">
          <cell r="A375" t="str">
            <v>4400002003</v>
          </cell>
          <cell r="B375">
            <v>442000</v>
          </cell>
          <cell r="C375">
            <v>2003</v>
          </cell>
          <cell r="D375" t="str">
            <v>中山市</v>
          </cell>
          <cell r="E375" t="str">
            <v>广东省</v>
          </cell>
          <cell r="F375" t="str">
            <v>东部</v>
          </cell>
          <cell r="G375">
            <v>0</v>
          </cell>
          <cell r="H375">
            <v>113.392782</v>
          </cell>
          <cell r="I375">
            <v>22.517645000000002</v>
          </cell>
          <cell r="J375">
            <v>0.48770000000000002</v>
          </cell>
          <cell r="K375">
            <v>440000</v>
          </cell>
          <cell r="L375">
            <v>0.52212000000000003</v>
          </cell>
        </row>
        <row r="376">
          <cell r="A376" t="str">
            <v>4400002004</v>
          </cell>
          <cell r="B376">
            <v>445100</v>
          </cell>
          <cell r="C376">
            <v>2004</v>
          </cell>
          <cell r="D376" t="str">
            <v>潮州市</v>
          </cell>
          <cell r="E376" t="str">
            <v>广东省</v>
          </cell>
          <cell r="F376" t="str">
            <v>东部</v>
          </cell>
          <cell r="G376">
            <v>0</v>
          </cell>
          <cell r="H376">
            <v>116.622603</v>
          </cell>
          <cell r="I376">
            <v>23.656949999999998</v>
          </cell>
          <cell r="J376">
            <v>0.51580000000000004</v>
          </cell>
          <cell r="K376">
            <v>440000</v>
          </cell>
          <cell r="L376">
            <v>0.53949499999999995</v>
          </cell>
        </row>
        <row r="377">
          <cell r="A377" t="str">
            <v>4400002005</v>
          </cell>
          <cell r="B377">
            <v>440200</v>
          </cell>
          <cell r="C377">
            <v>2005</v>
          </cell>
          <cell r="D377" t="str">
            <v>韶关市</v>
          </cell>
          <cell r="E377" t="str">
            <v>广东省</v>
          </cell>
          <cell r="F377" t="str">
            <v>东部</v>
          </cell>
          <cell r="G377">
            <v>0</v>
          </cell>
          <cell r="H377">
            <v>113.597522</v>
          </cell>
          <cell r="I377">
            <v>24.810403000000001</v>
          </cell>
          <cell r="J377">
            <v>0.49759999999999999</v>
          </cell>
          <cell r="K377">
            <v>440000</v>
          </cell>
          <cell r="L377">
            <v>0.57026670000000002</v>
          </cell>
        </row>
        <row r="378">
          <cell r="A378" t="str">
            <v>4400002006</v>
          </cell>
          <cell r="B378">
            <v>441700</v>
          </cell>
          <cell r="C378">
            <v>2006</v>
          </cell>
          <cell r="D378" t="str">
            <v>阳江市</v>
          </cell>
          <cell r="E378" t="str">
            <v>广东省</v>
          </cell>
          <cell r="F378" t="str">
            <v>东部</v>
          </cell>
          <cell r="G378">
            <v>0</v>
          </cell>
          <cell r="H378">
            <v>111.982232</v>
          </cell>
          <cell r="I378">
            <v>21.857958</v>
          </cell>
          <cell r="J378">
            <v>0.4446</v>
          </cell>
          <cell r="K378">
            <v>440000</v>
          </cell>
          <cell r="L378">
            <v>0.59532379999999996</v>
          </cell>
        </row>
        <row r="379">
          <cell r="A379" t="str">
            <v>4400002007</v>
          </cell>
          <cell r="B379">
            <v>440100</v>
          </cell>
          <cell r="C379">
            <v>2007</v>
          </cell>
          <cell r="D379" t="str">
            <v>广州市</v>
          </cell>
          <cell r="E379" t="str">
            <v>广东省</v>
          </cell>
          <cell r="F379" t="str">
            <v>东部</v>
          </cell>
          <cell r="G379">
            <v>0</v>
          </cell>
          <cell r="H379">
            <v>113.26443399999999</v>
          </cell>
          <cell r="I379">
            <v>23.129162000000001</v>
          </cell>
          <cell r="J379">
            <v>0.82169999999999999</v>
          </cell>
          <cell r="K379">
            <v>440000</v>
          </cell>
          <cell r="L379">
            <v>0.59159519999999999</v>
          </cell>
        </row>
        <row r="380">
          <cell r="A380" t="str">
            <v>4400002008</v>
          </cell>
          <cell r="B380">
            <v>441400</v>
          </cell>
          <cell r="C380">
            <v>2008</v>
          </cell>
          <cell r="D380" t="str">
            <v>梅州市</v>
          </cell>
          <cell r="E380" t="str">
            <v>广东省</v>
          </cell>
          <cell r="F380" t="str">
            <v>东部</v>
          </cell>
          <cell r="G380">
            <v>0</v>
          </cell>
          <cell r="H380">
            <v>116.122238</v>
          </cell>
          <cell r="I380">
            <v>24.288615</v>
          </cell>
          <cell r="J380">
            <v>0.46</v>
          </cell>
          <cell r="K380">
            <v>440000</v>
          </cell>
          <cell r="L380">
            <v>0.59349050000000003</v>
          </cell>
        </row>
        <row r="381">
          <cell r="A381" t="str">
            <v>4400002009</v>
          </cell>
          <cell r="B381">
            <v>440700</v>
          </cell>
          <cell r="C381">
            <v>2009</v>
          </cell>
          <cell r="D381" t="str">
            <v>江门市</v>
          </cell>
          <cell r="E381" t="str">
            <v>广东省</v>
          </cell>
          <cell r="F381" t="str">
            <v>东部</v>
          </cell>
          <cell r="G381">
            <v>0</v>
          </cell>
          <cell r="H381">
            <v>113.081901</v>
          </cell>
          <cell r="I381">
            <v>22.578738000000001</v>
          </cell>
          <cell r="J381">
            <v>0.61809999999999998</v>
          </cell>
          <cell r="K381">
            <v>440000</v>
          </cell>
          <cell r="L381">
            <v>0.60621429999999998</v>
          </cell>
        </row>
        <row r="382">
          <cell r="A382" t="str">
            <v>4400002010</v>
          </cell>
          <cell r="B382">
            <v>441700</v>
          </cell>
          <cell r="C382">
            <v>2010</v>
          </cell>
          <cell r="D382" t="str">
            <v>阳江市</v>
          </cell>
          <cell r="E382" t="str">
            <v>广东省</v>
          </cell>
          <cell r="F382" t="str">
            <v>东部</v>
          </cell>
          <cell r="G382">
            <v>0</v>
          </cell>
          <cell r="H382">
            <v>111.982232</v>
          </cell>
          <cell r="I382">
            <v>21.857958</v>
          </cell>
          <cell r="J382">
            <v>0.46810000000000002</v>
          </cell>
          <cell r="K382">
            <v>440000</v>
          </cell>
          <cell r="L382">
            <v>0.60937140000000001</v>
          </cell>
        </row>
        <row r="383">
          <cell r="A383" t="str">
            <v>4400002011</v>
          </cell>
          <cell r="B383">
            <v>441400</v>
          </cell>
          <cell r="C383">
            <v>2011</v>
          </cell>
          <cell r="D383" t="str">
            <v>梅州市</v>
          </cell>
          <cell r="E383" t="str">
            <v>广东省</v>
          </cell>
          <cell r="F383" t="str">
            <v>东部</v>
          </cell>
          <cell r="G383">
            <v>0</v>
          </cell>
          <cell r="H383">
            <v>116.122238</v>
          </cell>
          <cell r="I383">
            <v>24.288615</v>
          </cell>
          <cell r="J383">
            <v>0.43309999999999998</v>
          </cell>
          <cell r="K383">
            <v>440000</v>
          </cell>
          <cell r="L383">
            <v>0.61265239999999999</v>
          </cell>
        </row>
        <row r="384">
          <cell r="A384" t="str">
            <v>4400002012</v>
          </cell>
          <cell r="B384">
            <v>445300</v>
          </cell>
          <cell r="C384">
            <v>2012</v>
          </cell>
          <cell r="D384" t="str">
            <v>云浮市</v>
          </cell>
          <cell r="E384" t="str">
            <v>广东省</v>
          </cell>
          <cell r="F384" t="str">
            <v>东部</v>
          </cell>
          <cell r="G384">
            <v>0</v>
          </cell>
          <cell r="H384">
            <v>112.04449099999999</v>
          </cell>
          <cell r="I384">
            <v>22.915094</v>
          </cell>
          <cell r="J384">
            <v>0.39100000000000001</v>
          </cell>
          <cell r="K384">
            <v>440000</v>
          </cell>
          <cell r="L384">
            <v>0.61819519999999994</v>
          </cell>
        </row>
        <row r="385">
          <cell r="A385" t="str">
            <v>4400002013</v>
          </cell>
          <cell r="B385">
            <v>440200</v>
          </cell>
          <cell r="C385">
            <v>2013</v>
          </cell>
          <cell r="D385" t="str">
            <v>韶关市</v>
          </cell>
          <cell r="E385" t="str">
            <v>广东省</v>
          </cell>
          <cell r="F385" t="str">
            <v>东部</v>
          </cell>
          <cell r="G385">
            <v>0</v>
          </cell>
          <cell r="H385">
            <v>113.597522</v>
          </cell>
          <cell r="I385">
            <v>24.810403000000001</v>
          </cell>
          <cell r="J385">
            <v>0.5373</v>
          </cell>
          <cell r="K385">
            <v>440000</v>
          </cell>
          <cell r="L385">
            <v>0.62283809999999995</v>
          </cell>
        </row>
        <row r="386">
          <cell r="A386" t="str">
            <v>4400002014</v>
          </cell>
          <cell r="B386">
            <v>440700</v>
          </cell>
          <cell r="C386">
            <v>2014</v>
          </cell>
          <cell r="D386" t="str">
            <v>江门市</v>
          </cell>
          <cell r="E386" t="str">
            <v>广东省</v>
          </cell>
          <cell r="F386" t="str">
            <v>东部</v>
          </cell>
          <cell r="G386">
            <v>0</v>
          </cell>
          <cell r="H386">
            <v>113.081901</v>
          </cell>
          <cell r="I386">
            <v>22.578738000000001</v>
          </cell>
          <cell r="J386">
            <v>0.64200000000000002</v>
          </cell>
          <cell r="K386">
            <v>440000</v>
          </cell>
          <cell r="L386">
            <v>0.62542379999999997</v>
          </cell>
        </row>
        <row r="387">
          <cell r="A387" t="str">
            <v>4400002015</v>
          </cell>
          <cell r="B387">
            <v>442000</v>
          </cell>
          <cell r="C387">
            <v>2015</v>
          </cell>
          <cell r="D387" t="str">
            <v>中山市</v>
          </cell>
          <cell r="E387" t="str">
            <v>广东省</v>
          </cell>
          <cell r="F387" t="str">
            <v>东部</v>
          </cell>
          <cell r="G387">
            <v>0</v>
          </cell>
          <cell r="H387">
            <v>113.392782</v>
          </cell>
          <cell r="I387">
            <v>22.517645000000002</v>
          </cell>
          <cell r="J387">
            <v>0.88119999999999998</v>
          </cell>
          <cell r="K387">
            <v>440000</v>
          </cell>
          <cell r="L387">
            <v>0.63091430000000004</v>
          </cell>
        </row>
        <row r="388">
          <cell r="A388" t="str">
            <v>4400002016</v>
          </cell>
          <cell r="B388">
            <v>441400</v>
          </cell>
          <cell r="C388">
            <v>2016</v>
          </cell>
          <cell r="D388" t="str">
            <v>梅州市</v>
          </cell>
          <cell r="E388" t="str">
            <v>广东省</v>
          </cell>
          <cell r="F388" t="str">
            <v>东部</v>
          </cell>
          <cell r="G388">
            <v>0</v>
          </cell>
          <cell r="H388">
            <v>116.122238</v>
          </cell>
          <cell r="I388">
            <v>24.288615</v>
          </cell>
          <cell r="J388">
            <v>0.45440000000000003</v>
          </cell>
          <cell r="K388">
            <v>440000</v>
          </cell>
          <cell r="L388">
            <v>0.63570950000000004</v>
          </cell>
        </row>
        <row r="389">
          <cell r="A389" t="str">
            <v>4400002017</v>
          </cell>
          <cell r="B389">
            <v>445200</v>
          </cell>
          <cell r="C389">
            <v>2017</v>
          </cell>
          <cell r="D389" t="str">
            <v>揭阳市</v>
          </cell>
          <cell r="E389" t="str">
            <v>广东省</v>
          </cell>
          <cell r="F389" t="str">
            <v>东部</v>
          </cell>
          <cell r="G389">
            <v>0</v>
          </cell>
          <cell r="H389">
            <v>116.37283100000001</v>
          </cell>
          <cell r="I389">
            <v>23.549993000000001</v>
          </cell>
          <cell r="J389">
            <v>0.51080000000000003</v>
          </cell>
          <cell r="K389">
            <v>440000</v>
          </cell>
          <cell r="L389">
            <v>0.63578570000000001</v>
          </cell>
        </row>
        <row r="390">
          <cell r="A390" t="str">
            <v>4400002018</v>
          </cell>
          <cell r="B390">
            <v>441600</v>
          </cell>
          <cell r="C390">
            <v>2018</v>
          </cell>
          <cell r="D390" t="str">
            <v>河源市</v>
          </cell>
          <cell r="E390" t="str">
            <v>广东省</v>
          </cell>
          <cell r="F390" t="str">
            <v>东部</v>
          </cell>
          <cell r="G390">
            <v>0</v>
          </cell>
          <cell r="H390">
            <v>114.700447</v>
          </cell>
          <cell r="I390">
            <v>23.743538000000001</v>
          </cell>
          <cell r="J390">
            <v>0.45250000000000001</v>
          </cell>
          <cell r="K390">
            <v>440000</v>
          </cell>
          <cell r="L390">
            <v>0.64752860000000001</v>
          </cell>
        </row>
        <row r="391">
          <cell r="A391" t="str">
            <v>4400002019</v>
          </cell>
          <cell r="B391">
            <v>445200</v>
          </cell>
          <cell r="C391">
            <v>2019</v>
          </cell>
          <cell r="D391" t="str">
            <v>揭阳市</v>
          </cell>
          <cell r="E391" t="str">
            <v>广东省</v>
          </cell>
          <cell r="F391" t="str">
            <v>东部</v>
          </cell>
          <cell r="G391">
            <v>0</v>
          </cell>
          <cell r="H391">
            <v>116.37283100000001</v>
          </cell>
          <cell r="I391">
            <v>23.549993000000001</v>
          </cell>
          <cell r="J391">
            <v>0.51229999999999998</v>
          </cell>
          <cell r="K391">
            <v>440000</v>
          </cell>
          <cell r="L391">
            <v>0.6543428</v>
          </cell>
        </row>
        <row r="392">
          <cell r="A392" t="str">
            <v>4400002020</v>
          </cell>
          <cell r="B392">
            <v>441500</v>
          </cell>
          <cell r="C392">
            <v>2020</v>
          </cell>
          <cell r="D392" t="str">
            <v>汕尾市</v>
          </cell>
          <cell r="E392" t="str">
            <v>广东省</v>
          </cell>
          <cell r="F392" t="str">
            <v>东部</v>
          </cell>
          <cell r="G392">
            <v>0</v>
          </cell>
          <cell r="H392">
            <v>115.37527799999999</v>
          </cell>
          <cell r="I392">
            <v>22.786211000000002</v>
          </cell>
          <cell r="J392">
            <v>0.57120000000000004</v>
          </cell>
          <cell r="K392">
            <v>440000</v>
          </cell>
          <cell r="L392">
            <v>0.67189049999999995</v>
          </cell>
        </row>
        <row r="393">
          <cell r="A393" t="str">
            <v>4400002021</v>
          </cell>
          <cell r="B393">
            <v>440300</v>
          </cell>
          <cell r="C393">
            <v>2021</v>
          </cell>
          <cell r="D393" t="str">
            <v>深圳市</v>
          </cell>
          <cell r="E393" t="str">
            <v>广东省</v>
          </cell>
          <cell r="F393" t="str">
            <v>东部</v>
          </cell>
          <cell r="G393">
            <v>0</v>
          </cell>
          <cell r="H393">
            <v>114.057868</v>
          </cell>
          <cell r="I393">
            <v>22.543099000000002</v>
          </cell>
          <cell r="J393">
            <v>1</v>
          </cell>
          <cell r="K393">
            <v>440000</v>
          </cell>
          <cell r="L393">
            <v>0.67809520000000001</v>
          </cell>
        </row>
        <row r="394">
          <cell r="A394" t="str">
            <v>4400002022</v>
          </cell>
          <cell r="B394">
            <v>445100</v>
          </cell>
          <cell r="C394">
            <v>2022</v>
          </cell>
          <cell r="D394" t="str">
            <v>潮州市</v>
          </cell>
          <cell r="E394" t="str">
            <v>广东省</v>
          </cell>
          <cell r="F394" t="str">
            <v>东部</v>
          </cell>
          <cell r="G394">
            <v>0</v>
          </cell>
          <cell r="H394">
            <v>116.622603</v>
          </cell>
          <cell r="I394">
            <v>23.656949999999998</v>
          </cell>
          <cell r="J394">
            <v>0.64810000000000001</v>
          </cell>
          <cell r="K394">
            <v>440000</v>
          </cell>
          <cell r="L394">
            <v>0.6575105</v>
          </cell>
        </row>
        <row r="395">
          <cell r="A395" t="str">
            <v>4500002003</v>
          </cell>
          <cell r="B395">
            <v>451000</v>
          </cell>
          <cell r="C395">
            <v>2003</v>
          </cell>
          <cell r="D395" t="str">
            <v>百色市</v>
          </cell>
          <cell r="E395" t="str">
            <v>广西壮族自治区</v>
          </cell>
          <cell r="F395" t="str">
            <v>西部</v>
          </cell>
          <cell r="G395">
            <v>0</v>
          </cell>
          <cell r="H395">
            <v>106.618201</v>
          </cell>
          <cell r="I395">
            <v>23.902332999999999</v>
          </cell>
          <cell r="J395">
            <v>0.2288</v>
          </cell>
          <cell r="K395">
            <v>450000</v>
          </cell>
          <cell r="L395">
            <v>0.2877286</v>
          </cell>
        </row>
        <row r="396">
          <cell r="A396" t="str">
            <v>4500002004</v>
          </cell>
          <cell r="B396">
            <v>450100</v>
          </cell>
          <cell r="C396">
            <v>2004</v>
          </cell>
          <cell r="D396" t="str">
            <v>南宁市</v>
          </cell>
          <cell r="E396" t="str">
            <v>广西壮族自治区</v>
          </cell>
          <cell r="F396" t="str">
            <v>西部</v>
          </cell>
          <cell r="G396">
            <v>0</v>
          </cell>
          <cell r="H396">
            <v>108.36654299999999</v>
          </cell>
          <cell r="I396">
            <v>22.817001999999999</v>
          </cell>
          <cell r="J396">
            <v>0.26479999999999998</v>
          </cell>
          <cell r="K396">
            <v>450000</v>
          </cell>
          <cell r="L396">
            <v>0.29117860000000001</v>
          </cell>
        </row>
        <row r="397">
          <cell r="A397" t="str">
            <v>4500002005</v>
          </cell>
          <cell r="B397">
            <v>451100</v>
          </cell>
          <cell r="C397">
            <v>2005</v>
          </cell>
          <cell r="D397" t="str">
            <v>贺州市</v>
          </cell>
          <cell r="E397" t="str">
            <v>广西壮族自治区</v>
          </cell>
          <cell r="F397" t="str">
            <v>西部</v>
          </cell>
          <cell r="G397">
            <v>0</v>
          </cell>
          <cell r="H397">
            <v>111.566694</v>
          </cell>
          <cell r="I397">
            <v>24.403582</v>
          </cell>
          <cell r="J397">
            <v>0.39629999999999999</v>
          </cell>
          <cell r="K397">
            <v>450000</v>
          </cell>
          <cell r="L397">
            <v>0.30181429999999998</v>
          </cell>
        </row>
        <row r="398">
          <cell r="A398" t="str">
            <v>4500002006</v>
          </cell>
          <cell r="B398">
            <v>451400</v>
          </cell>
          <cell r="C398">
            <v>2006</v>
          </cell>
          <cell r="D398" t="str">
            <v>崇左市</v>
          </cell>
          <cell r="E398" t="str">
            <v>广西壮族自治区</v>
          </cell>
          <cell r="F398" t="str">
            <v>西部</v>
          </cell>
          <cell r="G398">
            <v>0</v>
          </cell>
          <cell r="H398">
            <v>107.364711</v>
          </cell>
          <cell r="I398">
            <v>22.376532000000001</v>
          </cell>
          <cell r="J398">
            <v>0.28420000000000001</v>
          </cell>
          <cell r="K398">
            <v>450000</v>
          </cell>
          <cell r="L398">
            <v>0.3175</v>
          </cell>
        </row>
        <row r="399">
          <cell r="A399" t="str">
            <v>4500002007</v>
          </cell>
          <cell r="B399">
            <v>450300</v>
          </cell>
          <cell r="C399">
            <v>2007</v>
          </cell>
          <cell r="D399" t="str">
            <v>桂林市</v>
          </cell>
          <cell r="E399" t="str">
            <v>广西壮族自治区</v>
          </cell>
          <cell r="F399" t="str">
            <v>西部</v>
          </cell>
          <cell r="G399">
            <v>0</v>
          </cell>
          <cell r="H399">
            <v>110.290194</v>
          </cell>
          <cell r="I399">
            <v>25.273565999999999</v>
          </cell>
          <cell r="J399">
            <v>0.36899999999999999</v>
          </cell>
          <cell r="K399">
            <v>450000</v>
          </cell>
          <cell r="L399">
            <v>0.31482139999999997</v>
          </cell>
        </row>
        <row r="400">
          <cell r="A400" t="str">
            <v>4500002008</v>
          </cell>
          <cell r="B400">
            <v>451100</v>
          </cell>
          <cell r="C400">
            <v>2008</v>
          </cell>
          <cell r="D400" t="str">
            <v>贺州市</v>
          </cell>
          <cell r="E400" t="str">
            <v>广西壮族自治区</v>
          </cell>
          <cell r="F400" t="str">
            <v>西部</v>
          </cell>
          <cell r="G400">
            <v>0</v>
          </cell>
          <cell r="H400">
            <v>111.566694</v>
          </cell>
          <cell r="I400">
            <v>24.403582</v>
          </cell>
          <cell r="J400">
            <v>0.33900000000000002</v>
          </cell>
          <cell r="K400">
            <v>450000</v>
          </cell>
          <cell r="L400">
            <v>0.37092140000000001</v>
          </cell>
        </row>
        <row r="401">
          <cell r="A401" t="str">
            <v>4500002009</v>
          </cell>
          <cell r="B401">
            <v>451400</v>
          </cell>
          <cell r="C401">
            <v>2009</v>
          </cell>
          <cell r="D401" t="str">
            <v>崇左市</v>
          </cell>
          <cell r="E401" t="str">
            <v>广西壮族自治区</v>
          </cell>
          <cell r="F401" t="str">
            <v>西部</v>
          </cell>
          <cell r="G401">
            <v>0</v>
          </cell>
          <cell r="H401">
            <v>107.364711</v>
          </cell>
          <cell r="I401">
            <v>22.376532000000001</v>
          </cell>
          <cell r="J401">
            <v>0.3256</v>
          </cell>
          <cell r="K401">
            <v>450000</v>
          </cell>
          <cell r="L401">
            <v>0.38016430000000001</v>
          </cell>
        </row>
        <row r="402">
          <cell r="A402" t="str">
            <v>4500002010</v>
          </cell>
          <cell r="B402">
            <v>451300</v>
          </cell>
          <cell r="C402">
            <v>2010</v>
          </cell>
          <cell r="D402" t="str">
            <v>来宾市</v>
          </cell>
          <cell r="E402" t="str">
            <v>广西壮族自治区</v>
          </cell>
          <cell r="F402" t="str">
            <v>西部</v>
          </cell>
          <cell r="G402">
            <v>0</v>
          </cell>
          <cell r="H402">
            <v>109.22146499999999</v>
          </cell>
          <cell r="I402">
            <v>23.750305999999998</v>
          </cell>
          <cell r="J402">
            <v>0.33169999999999999</v>
          </cell>
          <cell r="K402">
            <v>450000</v>
          </cell>
          <cell r="L402">
            <v>0.39213569999999998</v>
          </cell>
        </row>
        <row r="403">
          <cell r="A403" t="str">
            <v>4500002011</v>
          </cell>
          <cell r="B403">
            <v>451300</v>
          </cell>
          <cell r="C403">
            <v>2011</v>
          </cell>
          <cell r="D403" t="str">
            <v>来宾市</v>
          </cell>
          <cell r="E403" t="str">
            <v>广西壮族自治区</v>
          </cell>
          <cell r="F403" t="str">
            <v>西部</v>
          </cell>
          <cell r="G403">
            <v>0</v>
          </cell>
          <cell r="H403">
            <v>109.22146499999999</v>
          </cell>
          <cell r="I403">
            <v>23.750305999999998</v>
          </cell>
          <cell r="J403">
            <v>0.34910000000000002</v>
          </cell>
          <cell r="K403">
            <v>450000</v>
          </cell>
          <cell r="L403">
            <v>0.4098714</v>
          </cell>
        </row>
        <row r="404">
          <cell r="A404" t="str">
            <v>4500002012</v>
          </cell>
          <cell r="B404">
            <v>450600</v>
          </cell>
          <cell r="C404">
            <v>2012</v>
          </cell>
          <cell r="D404" t="str">
            <v>防城港市</v>
          </cell>
          <cell r="E404" t="str">
            <v>广西壮族自治区</v>
          </cell>
          <cell r="F404" t="str">
            <v>西部</v>
          </cell>
          <cell r="G404">
            <v>0</v>
          </cell>
          <cell r="H404">
            <v>108.353846</v>
          </cell>
          <cell r="I404">
            <v>21.686859999999999</v>
          </cell>
          <cell r="J404">
            <v>0.51919999999999999</v>
          </cell>
          <cell r="K404">
            <v>450000</v>
          </cell>
          <cell r="L404">
            <v>0.42685709999999999</v>
          </cell>
        </row>
        <row r="405">
          <cell r="A405" t="str">
            <v>4500002013</v>
          </cell>
          <cell r="B405">
            <v>451200</v>
          </cell>
          <cell r="C405">
            <v>2013</v>
          </cell>
          <cell r="D405" t="str">
            <v>河池市</v>
          </cell>
          <cell r="E405" t="str">
            <v>广西壮族自治区</v>
          </cell>
          <cell r="F405" t="str">
            <v>西部</v>
          </cell>
          <cell r="G405">
            <v>0</v>
          </cell>
          <cell r="H405">
            <v>108.085261</v>
          </cell>
          <cell r="I405">
            <v>24.692931000000002</v>
          </cell>
          <cell r="J405">
            <v>0.31990000000000002</v>
          </cell>
          <cell r="K405">
            <v>450000</v>
          </cell>
          <cell r="L405">
            <v>0.43924289999999999</v>
          </cell>
        </row>
        <row r="406">
          <cell r="A406" t="str">
            <v>4500002014</v>
          </cell>
          <cell r="B406">
            <v>450700</v>
          </cell>
          <cell r="C406">
            <v>2014</v>
          </cell>
          <cell r="D406" t="str">
            <v>钦州市</v>
          </cell>
          <cell r="E406" t="str">
            <v>广西壮族自治区</v>
          </cell>
          <cell r="F406" t="str">
            <v>西部</v>
          </cell>
          <cell r="G406">
            <v>0</v>
          </cell>
          <cell r="H406">
            <v>108.654146</v>
          </cell>
          <cell r="I406">
            <v>21.979932999999999</v>
          </cell>
          <cell r="J406">
            <v>0.36120000000000002</v>
          </cell>
          <cell r="K406">
            <v>450000</v>
          </cell>
          <cell r="L406">
            <v>0.45165709999999998</v>
          </cell>
        </row>
        <row r="407">
          <cell r="A407" t="str">
            <v>4500002015</v>
          </cell>
          <cell r="B407">
            <v>450400</v>
          </cell>
          <cell r="C407">
            <v>2015</v>
          </cell>
          <cell r="D407" t="str">
            <v>梧州市</v>
          </cell>
          <cell r="E407" t="str">
            <v>广西壮族自治区</v>
          </cell>
          <cell r="F407" t="str">
            <v>西部</v>
          </cell>
          <cell r="G407">
            <v>0</v>
          </cell>
          <cell r="H407">
            <v>111.279115</v>
          </cell>
          <cell r="I407">
            <v>23.476962</v>
          </cell>
          <cell r="J407">
            <v>0.49740000000000001</v>
          </cell>
          <cell r="K407">
            <v>450000</v>
          </cell>
          <cell r="L407">
            <v>0.4622</v>
          </cell>
        </row>
        <row r="408">
          <cell r="A408" t="str">
            <v>4500002016</v>
          </cell>
          <cell r="B408">
            <v>450500</v>
          </cell>
          <cell r="C408">
            <v>2016</v>
          </cell>
          <cell r="D408" t="str">
            <v>北海市</v>
          </cell>
          <cell r="E408" t="str">
            <v>广西壮族自治区</v>
          </cell>
          <cell r="F408" t="str">
            <v>西部</v>
          </cell>
          <cell r="G408">
            <v>0</v>
          </cell>
          <cell r="H408">
            <v>109.119927</v>
          </cell>
          <cell r="I408">
            <v>21.481254</v>
          </cell>
          <cell r="J408">
            <v>0.56289999999999996</v>
          </cell>
          <cell r="K408">
            <v>450000</v>
          </cell>
          <cell r="L408">
            <v>0.4726786</v>
          </cell>
        </row>
        <row r="409">
          <cell r="A409" t="str">
            <v>4500002017</v>
          </cell>
          <cell r="B409">
            <v>450600</v>
          </cell>
          <cell r="C409">
            <v>2017</v>
          </cell>
          <cell r="D409" t="str">
            <v>防城港市</v>
          </cell>
          <cell r="E409" t="str">
            <v>广西壮族自治区</v>
          </cell>
          <cell r="F409" t="str">
            <v>西部</v>
          </cell>
          <cell r="G409">
            <v>0</v>
          </cell>
          <cell r="H409">
            <v>108.353846</v>
          </cell>
          <cell r="I409">
            <v>21.686859999999999</v>
          </cell>
          <cell r="J409">
            <v>0.57369999999999999</v>
          </cell>
          <cell r="K409">
            <v>450000</v>
          </cell>
          <cell r="L409">
            <v>0.4841143</v>
          </cell>
        </row>
        <row r="410">
          <cell r="A410" t="str">
            <v>4500002018</v>
          </cell>
          <cell r="B410">
            <v>450100</v>
          </cell>
          <cell r="C410">
            <v>2018</v>
          </cell>
          <cell r="D410" t="str">
            <v>南宁市</v>
          </cell>
          <cell r="E410" t="str">
            <v>广西壮族自治区</v>
          </cell>
          <cell r="F410" t="str">
            <v>西部</v>
          </cell>
          <cell r="G410">
            <v>0</v>
          </cell>
          <cell r="H410">
            <v>108.36654299999999</v>
          </cell>
          <cell r="I410">
            <v>22.817001999999999</v>
          </cell>
          <cell r="J410">
            <v>0.48609999999999998</v>
          </cell>
          <cell r="K410">
            <v>450000</v>
          </cell>
          <cell r="L410">
            <v>0.48492859999999999</v>
          </cell>
        </row>
        <row r="411">
          <cell r="A411" t="str">
            <v>4500002019</v>
          </cell>
          <cell r="B411">
            <v>450700</v>
          </cell>
          <cell r="C411">
            <v>2019</v>
          </cell>
          <cell r="D411" t="str">
            <v>钦州市</v>
          </cell>
          <cell r="E411" t="str">
            <v>广西壮族自治区</v>
          </cell>
          <cell r="F411" t="str">
            <v>西部</v>
          </cell>
          <cell r="G411">
            <v>0</v>
          </cell>
          <cell r="H411">
            <v>108.654146</v>
          </cell>
          <cell r="I411">
            <v>21.979932999999999</v>
          </cell>
          <cell r="J411">
            <v>0.41039999999999999</v>
          </cell>
          <cell r="K411">
            <v>450000</v>
          </cell>
          <cell r="L411">
            <v>0.50215719999999997</v>
          </cell>
        </row>
        <row r="412">
          <cell r="A412" t="str">
            <v>4500002020</v>
          </cell>
          <cell r="B412">
            <v>450400</v>
          </cell>
          <cell r="C412">
            <v>2020</v>
          </cell>
          <cell r="D412" t="str">
            <v>梧州市</v>
          </cell>
          <cell r="E412" t="str">
            <v>广西壮族自治区</v>
          </cell>
          <cell r="F412" t="str">
            <v>西部</v>
          </cell>
          <cell r="G412">
            <v>0</v>
          </cell>
          <cell r="H412">
            <v>111.279115</v>
          </cell>
          <cell r="I412">
            <v>23.476962</v>
          </cell>
          <cell r="J412">
            <v>0.56599999999999995</v>
          </cell>
          <cell r="K412">
            <v>450000</v>
          </cell>
          <cell r="L412">
            <v>0.52832140000000005</v>
          </cell>
        </row>
        <row r="413">
          <cell r="A413" t="str">
            <v>4500002021</v>
          </cell>
          <cell r="B413">
            <v>451400</v>
          </cell>
          <cell r="C413">
            <v>2021</v>
          </cell>
          <cell r="D413" t="str">
            <v>崇左市</v>
          </cell>
          <cell r="E413" t="str">
            <v>广西壮族自治区</v>
          </cell>
          <cell r="F413" t="str">
            <v>西部</v>
          </cell>
          <cell r="G413">
            <v>0</v>
          </cell>
          <cell r="H413">
            <v>107.364711</v>
          </cell>
          <cell r="I413">
            <v>22.376532000000001</v>
          </cell>
          <cell r="J413">
            <v>0.44850000000000001</v>
          </cell>
          <cell r="K413">
            <v>450000</v>
          </cell>
          <cell r="L413">
            <v>0.53447849999999997</v>
          </cell>
        </row>
        <row r="414">
          <cell r="A414" t="str">
            <v>4500002022</v>
          </cell>
          <cell r="B414">
            <v>450400</v>
          </cell>
          <cell r="C414">
            <v>2022</v>
          </cell>
          <cell r="D414" t="str">
            <v>梧州市</v>
          </cell>
          <cell r="E414" t="str">
            <v>广西壮族自治区</v>
          </cell>
          <cell r="F414" t="str">
            <v>西部</v>
          </cell>
          <cell r="G414">
            <v>0</v>
          </cell>
          <cell r="H414">
            <v>111.279115</v>
          </cell>
          <cell r="I414">
            <v>23.476962</v>
          </cell>
          <cell r="J414">
            <v>0.55579999999999996</v>
          </cell>
          <cell r="K414">
            <v>450000</v>
          </cell>
          <cell r="L414">
            <v>0.55596000000000001</v>
          </cell>
        </row>
        <row r="415">
          <cell r="A415" t="str">
            <v>4600002003</v>
          </cell>
          <cell r="B415">
            <v>460100</v>
          </cell>
          <cell r="C415">
            <v>2003</v>
          </cell>
          <cell r="D415" t="str">
            <v>海口市</v>
          </cell>
          <cell r="E415" t="str">
            <v>海南省</v>
          </cell>
          <cell r="F415" t="str">
            <v>东部</v>
          </cell>
          <cell r="G415">
            <v>0</v>
          </cell>
          <cell r="H415">
            <v>110.19829300000001</v>
          </cell>
          <cell r="I415">
            <v>20.044001000000002</v>
          </cell>
          <cell r="J415">
            <v>0.5464</v>
          </cell>
          <cell r="K415">
            <v>460000</v>
          </cell>
          <cell r="L415">
            <v>0.50875000000000004</v>
          </cell>
        </row>
        <row r="416">
          <cell r="A416" t="str">
            <v>4600002004</v>
          </cell>
          <cell r="B416">
            <v>460200</v>
          </cell>
          <cell r="C416">
            <v>2004</v>
          </cell>
          <cell r="D416" t="str">
            <v>三亚市</v>
          </cell>
          <cell r="E416" t="str">
            <v>海南省</v>
          </cell>
          <cell r="F416" t="str">
            <v>东部</v>
          </cell>
          <cell r="G416">
            <v>0</v>
          </cell>
          <cell r="H416">
            <v>109.511909</v>
          </cell>
          <cell r="I416">
            <v>18.252846999999999</v>
          </cell>
          <cell r="J416">
            <v>0.4723</v>
          </cell>
          <cell r="K416">
            <v>460000</v>
          </cell>
          <cell r="L416">
            <v>0.52359999999999995</v>
          </cell>
        </row>
        <row r="417">
          <cell r="A417" t="str">
            <v>4600002005</v>
          </cell>
          <cell r="B417">
            <v>460100</v>
          </cell>
          <cell r="C417">
            <v>2005</v>
          </cell>
          <cell r="D417" t="str">
            <v>海口市</v>
          </cell>
          <cell r="E417" t="str">
            <v>海南省</v>
          </cell>
          <cell r="F417" t="str">
            <v>东部</v>
          </cell>
          <cell r="G417">
            <v>0</v>
          </cell>
          <cell r="H417">
            <v>110.19829300000001</v>
          </cell>
          <cell r="I417">
            <v>20.044001000000002</v>
          </cell>
          <cell r="J417">
            <v>0.58709999999999996</v>
          </cell>
          <cell r="K417">
            <v>460000</v>
          </cell>
          <cell r="L417">
            <v>0.53010000000000002</v>
          </cell>
        </row>
        <row r="418">
          <cell r="A418" t="str">
            <v>4600002006</v>
          </cell>
          <cell r="B418">
            <v>460100</v>
          </cell>
          <cell r="C418">
            <v>2006</v>
          </cell>
          <cell r="D418" t="str">
            <v>海口市</v>
          </cell>
          <cell r="E418" t="str">
            <v>海南省</v>
          </cell>
          <cell r="F418" t="str">
            <v>东部</v>
          </cell>
          <cell r="G418">
            <v>0</v>
          </cell>
          <cell r="H418">
            <v>110.19829300000001</v>
          </cell>
          <cell r="I418">
            <v>20.044001000000002</v>
          </cell>
          <cell r="J418">
            <v>0.59509999999999996</v>
          </cell>
          <cell r="K418">
            <v>460000</v>
          </cell>
          <cell r="L418">
            <v>0.54259999999999997</v>
          </cell>
        </row>
        <row r="419">
          <cell r="A419" t="str">
            <v>4600002007</v>
          </cell>
          <cell r="B419">
            <v>460200</v>
          </cell>
          <cell r="C419">
            <v>2007</v>
          </cell>
          <cell r="D419" t="str">
            <v>三亚市</v>
          </cell>
          <cell r="E419" t="str">
            <v>海南省</v>
          </cell>
          <cell r="F419" t="str">
            <v>东部</v>
          </cell>
          <cell r="G419">
            <v>0</v>
          </cell>
          <cell r="H419">
            <v>109.511909</v>
          </cell>
          <cell r="I419">
            <v>18.252846999999999</v>
          </cell>
          <cell r="J419">
            <v>0.496</v>
          </cell>
          <cell r="K419">
            <v>460000</v>
          </cell>
          <cell r="L419">
            <v>0.54710000000000003</v>
          </cell>
        </row>
        <row r="420">
          <cell r="A420" t="str">
            <v>4600002008</v>
          </cell>
          <cell r="B420">
            <v>460100</v>
          </cell>
          <cell r="C420">
            <v>2008</v>
          </cell>
          <cell r="D420" t="str">
            <v>海口市</v>
          </cell>
          <cell r="E420" t="str">
            <v>海南省</v>
          </cell>
          <cell r="F420" t="str">
            <v>东部</v>
          </cell>
          <cell r="G420">
            <v>0</v>
          </cell>
          <cell r="H420">
            <v>110.19829300000001</v>
          </cell>
          <cell r="I420">
            <v>20.044001000000002</v>
          </cell>
          <cell r="J420">
            <v>0.60409999999999997</v>
          </cell>
          <cell r="K420">
            <v>460000</v>
          </cell>
          <cell r="L420">
            <v>0.56805000000000005</v>
          </cell>
        </row>
        <row r="421">
          <cell r="A421" t="str">
            <v>4600002009</v>
          </cell>
          <cell r="B421">
            <v>460200</v>
          </cell>
          <cell r="C421">
            <v>2009</v>
          </cell>
          <cell r="D421" t="str">
            <v>三亚市</v>
          </cell>
          <cell r="E421" t="str">
            <v>海南省</v>
          </cell>
          <cell r="F421" t="str">
            <v>东部</v>
          </cell>
          <cell r="G421">
            <v>0</v>
          </cell>
          <cell r="H421">
            <v>109.511909</v>
          </cell>
          <cell r="I421">
            <v>18.252846999999999</v>
          </cell>
          <cell r="J421">
            <v>0.54500000000000004</v>
          </cell>
          <cell r="K421">
            <v>460000</v>
          </cell>
          <cell r="L421">
            <v>0.57450000000000001</v>
          </cell>
        </row>
        <row r="422">
          <cell r="A422" t="str">
            <v>4600002010</v>
          </cell>
          <cell r="B422">
            <v>460200</v>
          </cell>
          <cell r="C422">
            <v>2010</v>
          </cell>
          <cell r="D422" t="str">
            <v>三亚市</v>
          </cell>
          <cell r="E422" t="str">
            <v>海南省</v>
          </cell>
          <cell r="F422" t="str">
            <v>东部</v>
          </cell>
          <cell r="G422">
            <v>0</v>
          </cell>
          <cell r="H422">
            <v>109.511909</v>
          </cell>
          <cell r="I422">
            <v>18.252846999999999</v>
          </cell>
          <cell r="J422">
            <v>0.66210000000000002</v>
          </cell>
          <cell r="K422">
            <v>460000</v>
          </cell>
          <cell r="L422">
            <v>0.63249999999999995</v>
          </cell>
        </row>
        <row r="423">
          <cell r="A423" t="str">
            <v>4600002011</v>
          </cell>
          <cell r="B423">
            <v>460200</v>
          </cell>
          <cell r="C423">
            <v>2011</v>
          </cell>
          <cell r="D423" t="str">
            <v>三亚市</v>
          </cell>
          <cell r="E423" t="str">
            <v>海南省</v>
          </cell>
          <cell r="F423" t="str">
            <v>东部</v>
          </cell>
          <cell r="G423">
            <v>0</v>
          </cell>
          <cell r="H423">
            <v>109.511909</v>
          </cell>
          <cell r="I423">
            <v>18.252846999999999</v>
          </cell>
          <cell r="J423">
            <v>0.67230000000000001</v>
          </cell>
          <cell r="K423">
            <v>460000</v>
          </cell>
          <cell r="L423">
            <v>0.63654999999999995</v>
          </cell>
        </row>
        <row r="424">
          <cell r="A424" t="str">
            <v>4600002012</v>
          </cell>
          <cell r="B424">
            <v>460200</v>
          </cell>
          <cell r="C424">
            <v>2012</v>
          </cell>
          <cell r="D424" t="str">
            <v>三亚市</v>
          </cell>
          <cell r="E424" t="str">
            <v>海南省</v>
          </cell>
          <cell r="F424" t="str">
            <v>东部</v>
          </cell>
          <cell r="G424">
            <v>0</v>
          </cell>
          <cell r="H424">
            <v>109.511909</v>
          </cell>
          <cell r="I424">
            <v>18.252846999999999</v>
          </cell>
          <cell r="J424">
            <v>0.68320000000000003</v>
          </cell>
          <cell r="K424">
            <v>460000</v>
          </cell>
          <cell r="L424">
            <v>0.71899999999999997</v>
          </cell>
        </row>
        <row r="425">
          <cell r="A425" t="str">
            <v>4600002013</v>
          </cell>
          <cell r="B425">
            <v>460200</v>
          </cell>
          <cell r="C425">
            <v>2013</v>
          </cell>
          <cell r="D425" t="str">
            <v>三亚市</v>
          </cell>
          <cell r="E425" t="str">
            <v>海南省</v>
          </cell>
          <cell r="F425" t="str">
            <v>东部</v>
          </cell>
          <cell r="G425">
            <v>0</v>
          </cell>
          <cell r="H425">
            <v>109.511909</v>
          </cell>
          <cell r="I425">
            <v>18.252846999999999</v>
          </cell>
          <cell r="J425">
            <v>0.69889999999999997</v>
          </cell>
          <cell r="K425">
            <v>460000</v>
          </cell>
          <cell r="L425">
            <v>0.72985</v>
          </cell>
        </row>
        <row r="426">
          <cell r="A426" t="str">
            <v>4600002014</v>
          </cell>
          <cell r="B426">
            <v>460100</v>
          </cell>
          <cell r="C426">
            <v>2014</v>
          </cell>
          <cell r="D426" t="str">
            <v>海口市</v>
          </cell>
          <cell r="E426" t="str">
            <v>海南省</v>
          </cell>
          <cell r="F426" t="str">
            <v>东部</v>
          </cell>
          <cell r="G426">
            <v>0</v>
          </cell>
          <cell r="H426">
            <v>110.19829300000001</v>
          </cell>
          <cell r="I426">
            <v>20.044001000000002</v>
          </cell>
          <cell r="J426">
            <v>0.7661</v>
          </cell>
          <cell r="K426">
            <v>460000</v>
          </cell>
          <cell r="L426">
            <v>0.64193330000000004</v>
          </cell>
        </row>
        <row r="427">
          <cell r="A427" t="str">
            <v>4600002015</v>
          </cell>
          <cell r="B427">
            <v>460400</v>
          </cell>
          <cell r="C427">
            <v>2015</v>
          </cell>
          <cell r="D427" t="str">
            <v>儋州市</v>
          </cell>
          <cell r="E427" t="str">
            <v>海南省</v>
          </cell>
          <cell r="F427" t="str">
            <v>东部</v>
          </cell>
          <cell r="G427">
            <v>0</v>
          </cell>
          <cell r="H427">
            <v>109.580811</v>
          </cell>
          <cell r="I427">
            <v>19.521134</v>
          </cell>
          <cell r="J427">
            <v>0.51259999999999994</v>
          </cell>
          <cell r="K427">
            <v>460000</v>
          </cell>
          <cell r="L427">
            <v>0.66839999999999999</v>
          </cell>
        </row>
        <row r="428">
          <cell r="A428" t="str">
            <v>4600002016</v>
          </cell>
          <cell r="B428">
            <v>460400</v>
          </cell>
          <cell r="C428">
            <v>2016</v>
          </cell>
          <cell r="D428" t="str">
            <v>儋州市</v>
          </cell>
          <cell r="E428" t="str">
            <v>海南省</v>
          </cell>
          <cell r="F428" t="str">
            <v>东部</v>
          </cell>
          <cell r="G428">
            <v>0</v>
          </cell>
          <cell r="H428">
            <v>109.580811</v>
          </cell>
          <cell r="I428">
            <v>19.521134</v>
          </cell>
          <cell r="J428">
            <v>0.53349999999999997</v>
          </cell>
          <cell r="K428">
            <v>460000</v>
          </cell>
          <cell r="L428">
            <v>0.68343339999999997</v>
          </cell>
        </row>
        <row r="429">
          <cell r="A429" t="str">
            <v>4600002017</v>
          </cell>
          <cell r="B429">
            <v>460100</v>
          </cell>
          <cell r="C429">
            <v>2017</v>
          </cell>
          <cell r="D429" t="str">
            <v>海口市</v>
          </cell>
          <cell r="E429" t="str">
            <v>海南省</v>
          </cell>
          <cell r="F429" t="str">
            <v>东部</v>
          </cell>
          <cell r="G429">
            <v>0</v>
          </cell>
          <cell r="H429">
            <v>110.19829300000001</v>
          </cell>
          <cell r="I429">
            <v>20.044001000000002</v>
          </cell>
          <cell r="J429">
            <v>0.78210000000000002</v>
          </cell>
          <cell r="K429">
            <v>460000</v>
          </cell>
          <cell r="L429">
            <v>0.69026670000000001</v>
          </cell>
        </row>
        <row r="430">
          <cell r="A430" t="str">
            <v>4600002018</v>
          </cell>
          <cell r="B430">
            <v>460200</v>
          </cell>
          <cell r="C430">
            <v>2018</v>
          </cell>
          <cell r="D430" t="str">
            <v>三亚市</v>
          </cell>
          <cell r="E430" t="str">
            <v>海南省</v>
          </cell>
          <cell r="F430" t="str">
            <v>东部</v>
          </cell>
          <cell r="G430">
            <v>0</v>
          </cell>
          <cell r="H430">
            <v>109.511909</v>
          </cell>
          <cell r="I430">
            <v>18.252846999999999</v>
          </cell>
          <cell r="J430">
            <v>0.75929999999999997</v>
          </cell>
          <cell r="K430">
            <v>460000</v>
          </cell>
          <cell r="L430">
            <v>0.69950000000000001</v>
          </cell>
        </row>
        <row r="431">
          <cell r="A431" t="str">
            <v>4600002019</v>
          </cell>
          <cell r="B431">
            <v>460100</v>
          </cell>
          <cell r="C431">
            <v>2019</v>
          </cell>
          <cell r="D431" t="str">
            <v>海口市</v>
          </cell>
          <cell r="E431" t="str">
            <v>海南省</v>
          </cell>
          <cell r="F431" t="str">
            <v>东部</v>
          </cell>
          <cell r="G431">
            <v>0</v>
          </cell>
          <cell r="H431">
            <v>110.19829300000001</v>
          </cell>
          <cell r="I431">
            <v>20.044001000000002</v>
          </cell>
          <cell r="J431">
            <v>0.78800000000000003</v>
          </cell>
          <cell r="K431">
            <v>460000</v>
          </cell>
          <cell r="L431">
            <v>0.70186669999999995</v>
          </cell>
        </row>
        <row r="432">
          <cell r="A432" t="str">
            <v>4600002020</v>
          </cell>
          <cell r="B432">
            <v>460200</v>
          </cell>
          <cell r="C432">
            <v>2020</v>
          </cell>
          <cell r="D432" t="str">
            <v>三亚市</v>
          </cell>
          <cell r="E432" t="str">
            <v>海南省</v>
          </cell>
          <cell r="F432" t="str">
            <v>东部</v>
          </cell>
          <cell r="G432">
            <v>0</v>
          </cell>
          <cell r="H432">
            <v>109.511909</v>
          </cell>
          <cell r="I432">
            <v>18.252846999999999</v>
          </cell>
          <cell r="J432">
            <v>0.70279999999999998</v>
          </cell>
          <cell r="K432">
            <v>460000</v>
          </cell>
          <cell r="L432">
            <v>0.68706670000000003</v>
          </cell>
        </row>
        <row r="433">
          <cell r="A433" t="str">
            <v>4600002021</v>
          </cell>
          <cell r="B433">
            <v>460100</v>
          </cell>
          <cell r="C433">
            <v>2021</v>
          </cell>
          <cell r="D433" t="str">
            <v>海口市</v>
          </cell>
          <cell r="E433" t="str">
            <v>海南省</v>
          </cell>
          <cell r="F433" t="str">
            <v>东部</v>
          </cell>
          <cell r="G433">
            <v>0</v>
          </cell>
          <cell r="H433">
            <v>110.19829300000001</v>
          </cell>
          <cell r="I433">
            <v>20.044001000000002</v>
          </cell>
          <cell r="J433">
            <v>0.82609999999999995</v>
          </cell>
          <cell r="K433">
            <v>460000</v>
          </cell>
          <cell r="L433">
            <v>0.69446669999999999</v>
          </cell>
        </row>
        <row r="434">
          <cell r="A434" t="str">
            <v>4600002022</v>
          </cell>
          <cell r="B434">
            <v>460200</v>
          </cell>
          <cell r="C434">
            <v>2022</v>
          </cell>
          <cell r="D434" t="str">
            <v>三亚市</v>
          </cell>
          <cell r="E434" t="str">
            <v>海南省</v>
          </cell>
          <cell r="F434" t="str">
            <v>东部</v>
          </cell>
          <cell r="G434">
            <v>0</v>
          </cell>
          <cell r="H434">
            <v>109.511909</v>
          </cell>
          <cell r="I434">
            <v>18.252846999999999</v>
          </cell>
          <cell r="J434">
            <v>0.71789999999999998</v>
          </cell>
          <cell r="K434">
            <v>460000</v>
          </cell>
          <cell r="L434">
            <v>0.63714999999999999</v>
          </cell>
        </row>
        <row r="435">
          <cell r="A435" t="str">
            <v>5000002000</v>
          </cell>
          <cell r="B435">
            <v>500000</v>
          </cell>
          <cell r="C435">
            <v>2000</v>
          </cell>
          <cell r="D435" t="str">
            <v>重庆市</v>
          </cell>
          <cell r="E435" t="str">
            <v>重庆市</v>
          </cell>
          <cell r="F435" t="str">
            <v>西部</v>
          </cell>
          <cell r="G435">
            <v>1</v>
          </cell>
          <cell r="H435">
            <v>106.55155600000001</v>
          </cell>
          <cell r="I435">
            <v>29.563009000000001</v>
          </cell>
          <cell r="J435">
            <v>0.35589999999999999</v>
          </cell>
          <cell r="K435">
            <v>500000</v>
          </cell>
          <cell r="L435">
            <v>0.35589999999999999</v>
          </cell>
        </row>
        <row r="436">
          <cell r="A436" t="str">
            <v>5000002001</v>
          </cell>
          <cell r="B436">
            <v>500000</v>
          </cell>
          <cell r="C436">
            <v>2001</v>
          </cell>
          <cell r="D436" t="str">
            <v>重庆市</v>
          </cell>
          <cell r="E436" t="str">
            <v>重庆市</v>
          </cell>
          <cell r="F436" t="str">
            <v>西部</v>
          </cell>
          <cell r="G436">
            <v>1</v>
          </cell>
          <cell r="H436">
            <v>106.55155600000001</v>
          </cell>
          <cell r="I436">
            <v>29.563009000000001</v>
          </cell>
          <cell r="J436">
            <v>0.374</v>
          </cell>
          <cell r="K436">
            <v>500000</v>
          </cell>
          <cell r="L436">
            <v>0.374</v>
          </cell>
        </row>
        <row r="437">
          <cell r="A437" t="str">
            <v>5000002002</v>
          </cell>
          <cell r="B437">
            <v>500000</v>
          </cell>
          <cell r="C437">
            <v>2002</v>
          </cell>
          <cell r="D437" t="str">
            <v>重庆市</v>
          </cell>
          <cell r="E437" t="str">
            <v>重庆市</v>
          </cell>
          <cell r="F437" t="str">
            <v>西部</v>
          </cell>
          <cell r="G437">
            <v>1</v>
          </cell>
          <cell r="H437">
            <v>106.55155600000001</v>
          </cell>
          <cell r="I437">
            <v>29.563009000000001</v>
          </cell>
          <cell r="J437">
            <v>0.39900000000000002</v>
          </cell>
          <cell r="K437">
            <v>500000</v>
          </cell>
          <cell r="L437">
            <v>0.39900000000000002</v>
          </cell>
        </row>
        <row r="438">
          <cell r="A438" t="str">
            <v>5000002003</v>
          </cell>
          <cell r="B438">
            <v>500000</v>
          </cell>
          <cell r="C438">
            <v>2003</v>
          </cell>
          <cell r="D438" t="str">
            <v>重庆市</v>
          </cell>
          <cell r="E438" t="str">
            <v>重庆市</v>
          </cell>
          <cell r="F438" t="str">
            <v>西部</v>
          </cell>
          <cell r="G438">
            <v>1</v>
          </cell>
          <cell r="H438">
            <v>106.55155600000001</v>
          </cell>
          <cell r="I438">
            <v>29.563009000000001</v>
          </cell>
          <cell r="J438">
            <v>0.41899999999999998</v>
          </cell>
          <cell r="K438">
            <v>500000</v>
          </cell>
          <cell r="L438">
            <v>0.41899999999999998</v>
          </cell>
        </row>
        <row r="439">
          <cell r="A439" t="str">
            <v>5000002004</v>
          </cell>
          <cell r="B439">
            <v>500000</v>
          </cell>
          <cell r="C439">
            <v>2004</v>
          </cell>
          <cell r="D439" t="str">
            <v>重庆市</v>
          </cell>
          <cell r="E439" t="str">
            <v>重庆市</v>
          </cell>
          <cell r="F439" t="str">
            <v>西部</v>
          </cell>
          <cell r="G439">
            <v>1</v>
          </cell>
          <cell r="H439">
            <v>106.55155600000001</v>
          </cell>
          <cell r="I439">
            <v>29.563009000000001</v>
          </cell>
          <cell r="J439">
            <v>0.435</v>
          </cell>
          <cell r="K439">
            <v>500000</v>
          </cell>
          <cell r="L439">
            <v>0.435</v>
          </cell>
        </row>
        <row r="440">
          <cell r="A440" t="str">
            <v>5000002005</v>
          </cell>
          <cell r="B440">
            <v>500000</v>
          </cell>
          <cell r="C440">
            <v>2005</v>
          </cell>
          <cell r="D440" t="str">
            <v>重庆市</v>
          </cell>
          <cell r="E440" t="str">
            <v>重庆市</v>
          </cell>
          <cell r="F440" t="str">
            <v>西部</v>
          </cell>
          <cell r="G440">
            <v>1</v>
          </cell>
          <cell r="H440">
            <v>106.55155600000001</v>
          </cell>
          <cell r="I440">
            <v>29.563009000000001</v>
          </cell>
          <cell r="J440">
            <v>0.45200000000000001</v>
          </cell>
          <cell r="K440">
            <v>500000</v>
          </cell>
          <cell r="L440">
            <v>0.45200000000000001</v>
          </cell>
        </row>
        <row r="441">
          <cell r="A441" t="str">
            <v>5000002006</v>
          </cell>
          <cell r="B441">
            <v>500000</v>
          </cell>
          <cell r="C441">
            <v>2006</v>
          </cell>
          <cell r="D441" t="str">
            <v>重庆市</v>
          </cell>
          <cell r="E441" t="str">
            <v>重庆市</v>
          </cell>
          <cell r="F441" t="str">
            <v>西部</v>
          </cell>
          <cell r="G441">
            <v>1</v>
          </cell>
          <cell r="H441">
            <v>106.55155600000001</v>
          </cell>
          <cell r="I441">
            <v>29.563009000000001</v>
          </cell>
          <cell r="J441">
            <v>0.46700000000000003</v>
          </cell>
          <cell r="K441">
            <v>500000</v>
          </cell>
          <cell r="L441">
            <v>0.46700000000000003</v>
          </cell>
        </row>
        <row r="442">
          <cell r="A442" t="str">
            <v>5000002007</v>
          </cell>
          <cell r="B442">
            <v>500000</v>
          </cell>
          <cell r="C442">
            <v>2007</v>
          </cell>
          <cell r="D442" t="str">
            <v>重庆市</v>
          </cell>
          <cell r="E442" t="str">
            <v>重庆市</v>
          </cell>
          <cell r="F442" t="str">
            <v>西部</v>
          </cell>
          <cell r="G442">
            <v>1</v>
          </cell>
          <cell r="H442">
            <v>106.55155600000001</v>
          </cell>
          <cell r="I442">
            <v>29.563009000000001</v>
          </cell>
          <cell r="J442">
            <v>0.4834</v>
          </cell>
          <cell r="K442">
            <v>500000</v>
          </cell>
          <cell r="L442">
            <v>0.4834</v>
          </cell>
        </row>
        <row r="443">
          <cell r="A443" t="str">
            <v>5000002008</v>
          </cell>
          <cell r="B443">
            <v>500000</v>
          </cell>
          <cell r="C443">
            <v>2008</v>
          </cell>
          <cell r="D443" t="str">
            <v>重庆市</v>
          </cell>
          <cell r="E443" t="str">
            <v>重庆市</v>
          </cell>
          <cell r="F443" t="str">
            <v>西部</v>
          </cell>
          <cell r="G443">
            <v>1</v>
          </cell>
          <cell r="H443">
            <v>106.55155600000001</v>
          </cell>
          <cell r="I443">
            <v>29.563009000000001</v>
          </cell>
          <cell r="J443">
            <v>0.49990000000000001</v>
          </cell>
          <cell r="K443">
            <v>500000</v>
          </cell>
          <cell r="L443">
            <v>0.49990000000000001</v>
          </cell>
        </row>
        <row r="444">
          <cell r="A444" t="str">
            <v>5000002009</v>
          </cell>
          <cell r="B444">
            <v>500000</v>
          </cell>
          <cell r="C444">
            <v>2009</v>
          </cell>
          <cell r="D444" t="str">
            <v>重庆市</v>
          </cell>
          <cell r="E444" t="str">
            <v>重庆市</v>
          </cell>
          <cell r="F444" t="str">
            <v>西部</v>
          </cell>
          <cell r="G444">
            <v>1</v>
          </cell>
          <cell r="H444">
            <v>106.55155600000001</v>
          </cell>
          <cell r="I444">
            <v>29.563009000000001</v>
          </cell>
          <cell r="J444">
            <v>0.51590000000000003</v>
          </cell>
          <cell r="K444">
            <v>500000</v>
          </cell>
          <cell r="L444">
            <v>0.51590000000000003</v>
          </cell>
        </row>
        <row r="445">
          <cell r="A445" t="str">
            <v>5000002010</v>
          </cell>
          <cell r="B445">
            <v>500000</v>
          </cell>
          <cell r="C445">
            <v>2010</v>
          </cell>
          <cell r="D445" t="str">
            <v>重庆市</v>
          </cell>
          <cell r="E445" t="str">
            <v>重庆市</v>
          </cell>
          <cell r="F445" t="str">
            <v>西部</v>
          </cell>
          <cell r="G445">
            <v>1</v>
          </cell>
          <cell r="H445">
            <v>106.55155600000001</v>
          </cell>
          <cell r="I445">
            <v>29.563009000000001</v>
          </cell>
          <cell r="J445">
            <v>0.5302</v>
          </cell>
          <cell r="K445">
            <v>500000</v>
          </cell>
          <cell r="L445">
            <v>0.5302</v>
          </cell>
        </row>
        <row r="446">
          <cell r="A446" t="str">
            <v>5000002011</v>
          </cell>
          <cell r="B446">
            <v>500000</v>
          </cell>
          <cell r="C446">
            <v>2011</v>
          </cell>
          <cell r="D446" t="str">
            <v>重庆市</v>
          </cell>
          <cell r="E446" t="str">
            <v>重庆市</v>
          </cell>
          <cell r="F446" t="str">
            <v>西部</v>
          </cell>
          <cell r="G446">
            <v>1</v>
          </cell>
          <cell r="H446">
            <v>106.55155600000001</v>
          </cell>
          <cell r="I446">
            <v>29.563009000000001</v>
          </cell>
          <cell r="J446">
            <v>0.55020000000000002</v>
          </cell>
          <cell r="K446">
            <v>500000</v>
          </cell>
          <cell r="L446">
            <v>0.55020000000000002</v>
          </cell>
        </row>
        <row r="447">
          <cell r="A447" t="str">
            <v>5000002012</v>
          </cell>
          <cell r="B447">
            <v>500000</v>
          </cell>
          <cell r="C447">
            <v>2012</v>
          </cell>
          <cell r="D447" t="str">
            <v>重庆市</v>
          </cell>
          <cell r="E447" t="str">
            <v>重庆市</v>
          </cell>
          <cell r="F447" t="str">
            <v>西部</v>
          </cell>
          <cell r="G447">
            <v>1</v>
          </cell>
          <cell r="H447">
            <v>106.55155600000001</v>
          </cell>
          <cell r="I447">
            <v>29.563009000000001</v>
          </cell>
          <cell r="J447">
            <v>0.56979999999999997</v>
          </cell>
          <cell r="K447">
            <v>500000</v>
          </cell>
          <cell r="L447">
            <v>0.56979999999999997</v>
          </cell>
        </row>
        <row r="448">
          <cell r="A448" t="str">
            <v>5000002013</v>
          </cell>
          <cell r="B448">
            <v>500000</v>
          </cell>
          <cell r="C448">
            <v>2013</v>
          </cell>
          <cell r="D448" t="str">
            <v>重庆市</v>
          </cell>
          <cell r="E448" t="str">
            <v>重庆市</v>
          </cell>
          <cell r="F448" t="str">
            <v>西部</v>
          </cell>
          <cell r="G448">
            <v>1</v>
          </cell>
          <cell r="H448">
            <v>106.55155600000001</v>
          </cell>
          <cell r="I448">
            <v>29.563009000000001</v>
          </cell>
          <cell r="J448">
            <v>0.58350000000000002</v>
          </cell>
          <cell r="K448">
            <v>500000</v>
          </cell>
          <cell r="L448">
            <v>0.58350000000000002</v>
          </cell>
        </row>
        <row r="449">
          <cell r="A449" t="str">
            <v>5000002014</v>
          </cell>
          <cell r="B449">
            <v>500000</v>
          </cell>
          <cell r="C449">
            <v>2014</v>
          </cell>
          <cell r="D449" t="str">
            <v>重庆市</v>
          </cell>
          <cell r="E449" t="str">
            <v>重庆市</v>
          </cell>
          <cell r="F449" t="str">
            <v>西部</v>
          </cell>
          <cell r="G449">
            <v>1</v>
          </cell>
          <cell r="H449">
            <v>106.55155600000001</v>
          </cell>
          <cell r="I449">
            <v>29.563009000000001</v>
          </cell>
          <cell r="J449">
            <v>0.59609999999999996</v>
          </cell>
          <cell r="K449">
            <v>500000</v>
          </cell>
          <cell r="L449">
            <v>0.59609999999999996</v>
          </cell>
        </row>
        <row r="450">
          <cell r="A450" t="str">
            <v>5000002015</v>
          </cell>
          <cell r="B450">
            <v>500000</v>
          </cell>
          <cell r="C450">
            <v>2015</v>
          </cell>
          <cell r="D450" t="str">
            <v>重庆市</v>
          </cell>
          <cell r="E450" t="str">
            <v>重庆市</v>
          </cell>
          <cell r="F450" t="str">
            <v>西部</v>
          </cell>
          <cell r="G450">
            <v>1</v>
          </cell>
          <cell r="H450">
            <v>106.55155600000001</v>
          </cell>
          <cell r="I450">
            <v>29.563009000000001</v>
          </cell>
          <cell r="J450">
            <v>0.60919999999999996</v>
          </cell>
          <cell r="K450">
            <v>500000</v>
          </cell>
          <cell r="L450">
            <v>0.60919999999999996</v>
          </cell>
        </row>
        <row r="451">
          <cell r="A451" t="str">
            <v>5000002016</v>
          </cell>
          <cell r="B451">
            <v>500000</v>
          </cell>
          <cell r="C451">
            <v>2016</v>
          </cell>
          <cell r="D451" t="str">
            <v>重庆市</v>
          </cell>
          <cell r="E451" t="str">
            <v>重庆市</v>
          </cell>
          <cell r="F451" t="str">
            <v>西部</v>
          </cell>
          <cell r="G451">
            <v>1</v>
          </cell>
          <cell r="H451">
            <v>106.55155600000001</v>
          </cell>
          <cell r="I451">
            <v>29.563009000000001</v>
          </cell>
          <cell r="J451">
            <v>0.626</v>
          </cell>
          <cell r="K451">
            <v>500000</v>
          </cell>
          <cell r="L451">
            <v>0.626</v>
          </cell>
        </row>
        <row r="452">
          <cell r="A452" t="str">
            <v>5000002017</v>
          </cell>
          <cell r="B452">
            <v>500000</v>
          </cell>
          <cell r="C452">
            <v>2017</v>
          </cell>
          <cell r="D452" t="str">
            <v>重庆市</v>
          </cell>
          <cell r="E452" t="str">
            <v>重庆市</v>
          </cell>
          <cell r="F452" t="str">
            <v>西部</v>
          </cell>
          <cell r="G452">
            <v>1</v>
          </cell>
          <cell r="H452">
            <v>106.55155600000001</v>
          </cell>
          <cell r="I452">
            <v>29.563009000000001</v>
          </cell>
          <cell r="J452">
            <v>0.64100000000000001</v>
          </cell>
          <cell r="K452">
            <v>500000</v>
          </cell>
          <cell r="L452">
            <v>0.64100000000000001</v>
          </cell>
        </row>
        <row r="453">
          <cell r="A453" t="str">
            <v>5000002018</v>
          </cell>
          <cell r="B453">
            <v>500000</v>
          </cell>
          <cell r="C453">
            <v>2018</v>
          </cell>
          <cell r="D453" t="str">
            <v>重庆市</v>
          </cell>
          <cell r="E453" t="str">
            <v>重庆市</v>
          </cell>
          <cell r="F453" t="str">
            <v>西部</v>
          </cell>
          <cell r="G453">
            <v>1</v>
          </cell>
          <cell r="H453">
            <v>106.55155600000001</v>
          </cell>
          <cell r="I453">
            <v>29.563009000000001</v>
          </cell>
          <cell r="J453">
            <v>0.65500000000000003</v>
          </cell>
          <cell r="K453">
            <v>500000</v>
          </cell>
          <cell r="L453">
            <v>0.65500000000000003</v>
          </cell>
        </row>
        <row r="454">
          <cell r="A454" t="str">
            <v>5000002019</v>
          </cell>
          <cell r="B454">
            <v>500000</v>
          </cell>
          <cell r="C454">
            <v>2019</v>
          </cell>
          <cell r="D454" t="str">
            <v>重庆市</v>
          </cell>
          <cell r="E454" t="str">
            <v>重庆市</v>
          </cell>
          <cell r="F454" t="str">
            <v>西部</v>
          </cell>
          <cell r="G454">
            <v>1</v>
          </cell>
          <cell r="H454">
            <v>106.55155600000001</v>
          </cell>
          <cell r="I454">
            <v>29.563009000000001</v>
          </cell>
          <cell r="J454">
            <v>0.66800000000000004</v>
          </cell>
          <cell r="K454">
            <v>500000</v>
          </cell>
          <cell r="L454">
            <v>0.66800000000000004</v>
          </cell>
        </row>
        <row r="455">
          <cell r="A455" t="str">
            <v>5000002020</v>
          </cell>
          <cell r="B455">
            <v>500000</v>
          </cell>
          <cell r="C455">
            <v>2020</v>
          </cell>
          <cell r="D455" t="str">
            <v>重庆市</v>
          </cell>
          <cell r="E455" t="str">
            <v>重庆市</v>
          </cell>
          <cell r="F455" t="str">
            <v>西部</v>
          </cell>
          <cell r="G455">
            <v>1</v>
          </cell>
          <cell r="H455">
            <v>106.55155600000001</v>
          </cell>
          <cell r="I455">
            <v>29.563009000000001</v>
          </cell>
          <cell r="J455">
            <v>0.6946</v>
          </cell>
          <cell r="K455">
            <v>500000</v>
          </cell>
          <cell r="L455">
            <v>0.6946</v>
          </cell>
        </row>
        <row r="456">
          <cell r="A456" t="str">
            <v>5000002021</v>
          </cell>
          <cell r="B456">
            <v>500000</v>
          </cell>
          <cell r="C456">
            <v>2021</v>
          </cell>
          <cell r="D456" t="str">
            <v>重庆市</v>
          </cell>
          <cell r="E456" t="str">
            <v>重庆市</v>
          </cell>
          <cell r="F456" t="str">
            <v>西部</v>
          </cell>
          <cell r="G456">
            <v>1</v>
          </cell>
          <cell r="H456">
            <v>106.55155600000001</v>
          </cell>
          <cell r="I456">
            <v>29.563009000000001</v>
          </cell>
          <cell r="J456">
            <v>0.70320000000000005</v>
          </cell>
          <cell r="K456">
            <v>500000</v>
          </cell>
          <cell r="L456">
            <v>0.70320000000000005</v>
          </cell>
        </row>
        <row r="457">
          <cell r="A457" t="str">
            <v>5000002022</v>
          </cell>
          <cell r="B457">
            <v>500000</v>
          </cell>
          <cell r="C457">
            <v>2022</v>
          </cell>
          <cell r="D457" t="str">
            <v>重庆市</v>
          </cell>
          <cell r="E457" t="str">
            <v>重庆市</v>
          </cell>
          <cell r="F457" t="str">
            <v>西部</v>
          </cell>
          <cell r="G457">
            <v>1</v>
          </cell>
          <cell r="H457">
            <v>106.55155600000001</v>
          </cell>
          <cell r="I457">
            <v>29.563009000000001</v>
          </cell>
          <cell r="J457">
            <v>0.70960000000000001</v>
          </cell>
          <cell r="K457">
            <v>500000</v>
          </cell>
          <cell r="L457">
            <v>0.70960000000000001</v>
          </cell>
        </row>
        <row r="458">
          <cell r="A458" t="str">
            <v>5100002000</v>
          </cell>
          <cell r="B458">
            <v>510100</v>
          </cell>
          <cell r="C458">
            <v>2000</v>
          </cell>
          <cell r="D458" t="str">
            <v>成都市</v>
          </cell>
          <cell r="E458" t="str">
            <v>四川省</v>
          </cell>
          <cell r="F458" t="str">
            <v>西部</v>
          </cell>
          <cell r="G458">
            <v>1</v>
          </cell>
          <cell r="H458">
            <v>104.066541</v>
          </cell>
          <cell r="I458">
            <v>30.572268999999999</v>
          </cell>
          <cell r="J458">
            <v>0.53720000000000001</v>
          </cell>
          <cell r="K458">
            <v>510000</v>
          </cell>
          <cell r="L458">
            <v>0.53720000000000001</v>
          </cell>
        </row>
        <row r="459">
          <cell r="A459" t="str">
            <v>5100002001</v>
          </cell>
          <cell r="B459">
            <v>510100</v>
          </cell>
          <cell r="C459">
            <v>2001</v>
          </cell>
          <cell r="D459" t="str">
            <v>成都市</v>
          </cell>
          <cell r="E459" t="str">
            <v>四川省</v>
          </cell>
          <cell r="F459" t="str">
            <v>西部</v>
          </cell>
          <cell r="G459">
            <v>1</v>
          </cell>
          <cell r="H459">
            <v>104.066541</v>
          </cell>
          <cell r="I459">
            <v>30.572268999999999</v>
          </cell>
          <cell r="J459">
            <v>0.54659999999999997</v>
          </cell>
          <cell r="K459">
            <v>510000</v>
          </cell>
          <cell r="L459">
            <v>0.54659999999999997</v>
          </cell>
        </row>
        <row r="460">
          <cell r="A460" t="str">
            <v>5100002002</v>
          </cell>
          <cell r="B460">
            <v>510100</v>
          </cell>
          <cell r="C460">
            <v>2002</v>
          </cell>
          <cell r="D460" t="str">
            <v>成都市</v>
          </cell>
          <cell r="E460" t="str">
            <v>四川省</v>
          </cell>
          <cell r="F460" t="str">
            <v>西部</v>
          </cell>
          <cell r="G460">
            <v>1</v>
          </cell>
          <cell r="H460">
            <v>104.066541</v>
          </cell>
          <cell r="I460">
            <v>30.572268999999999</v>
          </cell>
          <cell r="J460">
            <v>0.55349999999999999</v>
          </cell>
          <cell r="K460">
            <v>510000</v>
          </cell>
          <cell r="L460">
            <v>0.55349999999999999</v>
          </cell>
        </row>
        <row r="461">
          <cell r="A461" t="str">
            <v>5100002003</v>
          </cell>
          <cell r="B461">
            <v>511700</v>
          </cell>
          <cell r="C461">
            <v>2003</v>
          </cell>
          <cell r="D461" t="str">
            <v>达州市</v>
          </cell>
          <cell r="E461" t="str">
            <v>四川省</v>
          </cell>
          <cell r="F461" t="str">
            <v>西部</v>
          </cell>
          <cell r="G461">
            <v>1</v>
          </cell>
          <cell r="H461">
            <v>107.468023</v>
          </cell>
          <cell r="I461">
            <v>31.209571</v>
          </cell>
          <cell r="J461">
            <v>0.51300000000000001</v>
          </cell>
          <cell r="K461">
            <v>510000</v>
          </cell>
          <cell r="L461">
            <v>0.34200000000000003</v>
          </cell>
        </row>
        <row r="462">
          <cell r="A462" t="str">
            <v>5100002004</v>
          </cell>
          <cell r="B462">
            <v>510300</v>
          </cell>
          <cell r="C462">
            <v>2004</v>
          </cell>
          <cell r="D462" t="str">
            <v>自贡市</v>
          </cell>
          <cell r="E462" t="str">
            <v>四川省</v>
          </cell>
          <cell r="F462" t="str">
            <v>西部</v>
          </cell>
          <cell r="G462">
            <v>1</v>
          </cell>
          <cell r="H462">
            <v>104.778442</v>
          </cell>
          <cell r="I462">
            <v>29.339030000000001</v>
          </cell>
          <cell r="J462">
            <v>0.28839999999999999</v>
          </cell>
          <cell r="K462">
            <v>510000</v>
          </cell>
          <cell r="L462">
            <v>0.33493529999999999</v>
          </cell>
        </row>
        <row r="463">
          <cell r="A463" t="str">
            <v>5100002005</v>
          </cell>
          <cell r="B463">
            <v>511800</v>
          </cell>
          <cell r="C463">
            <v>2005</v>
          </cell>
          <cell r="D463" t="str">
            <v>雅安市</v>
          </cell>
          <cell r="E463" t="str">
            <v>四川省</v>
          </cell>
          <cell r="F463" t="str">
            <v>西部</v>
          </cell>
          <cell r="G463">
            <v>1</v>
          </cell>
          <cell r="H463">
            <v>103.013261</v>
          </cell>
          <cell r="I463">
            <v>29.980537000000002</v>
          </cell>
          <cell r="J463">
            <v>0.29299999999999998</v>
          </cell>
          <cell r="K463">
            <v>510000</v>
          </cell>
          <cell r="L463">
            <v>0.3278278</v>
          </cell>
        </row>
        <row r="464">
          <cell r="A464" t="str">
            <v>5100002006</v>
          </cell>
          <cell r="B464">
            <v>512000</v>
          </cell>
          <cell r="C464">
            <v>2006</v>
          </cell>
          <cell r="D464" t="str">
            <v>资阳市</v>
          </cell>
          <cell r="E464" t="str">
            <v>四川省</v>
          </cell>
          <cell r="F464" t="str">
            <v>西部</v>
          </cell>
          <cell r="G464">
            <v>1</v>
          </cell>
          <cell r="H464">
            <v>104.627636</v>
          </cell>
          <cell r="I464">
            <v>30.128900999999999</v>
          </cell>
          <cell r="J464">
            <v>0.252</v>
          </cell>
          <cell r="K464">
            <v>510000</v>
          </cell>
          <cell r="L464">
            <v>0.34227780000000002</v>
          </cell>
        </row>
        <row r="465">
          <cell r="A465" t="str">
            <v>5100002007</v>
          </cell>
          <cell r="B465">
            <v>510300</v>
          </cell>
          <cell r="C465">
            <v>2007</v>
          </cell>
          <cell r="D465" t="str">
            <v>自贡市</v>
          </cell>
          <cell r="E465" t="str">
            <v>四川省</v>
          </cell>
          <cell r="F465" t="str">
            <v>西部</v>
          </cell>
          <cell r="G465">
            <v>1</v>
          </cell>
          <cell r="H465">
            <v>104.778442</v>
          </cell>
          <cell r="I465">
            <v>29.339030000000001</v>
          </cell>
          <cell r="J465">
            <v>0.38179999999999997</v>
          </cell>
          <cell r="K465">
            <v>510000</v>
          </cell>
          <cell r="L465">
            <v>0.35727779999999998</v>
          </cell>
        </row>
        <row r="466">
          <cell r="A466" t="str">
            <v>5100002008</v>
          </cell>
          <cell r="B466">
            <v>511700</v>
          </cell>
          <cell r="C466">
            <v>2008</v>
          </cell>
          <cell r="D466" t="str">
            <v>达州市</v>
          </cell>
          <cell r="E466" t="str">
            <v>四川省</v>
          </cell>
          <cell r="F466" t="str">
            <v>西部</v>
          </cell>
          <cell r="G466">
            <v>1</v>
          </cell>
          <cell r="H466">
            <v>107.468023</v>
          </cell>
          <cell r="I466">
            <v>31.209571</v>
          </cell>
          <cell r="J466">
            <v>0.31019999999999998</v>
          </cell>
          <cell r="K466">
            <v>510000</v>
          </cell>
          <cell r="L466">
            <v>0.37175560000000002</v>
          </cell>
        </row>
        <row r="467">
          <cell r="A467" t="str">
            <v>5100002009</v>
          </cell>
          <cell r="B467">
            <v>510800</v>
          </cell>
          <cell r="C467">
            <v>2009</v>
          </cell>
          <cell r="D467" t="str">
            <v>广元市</v>
          </cell>
          <cell r="E467" t="str">
            <v>四川省</v>
          </cell>
          <cell r="F467" t="str">
            <v>西部</v>
          </cell>
          <cell r="G467">
            <v>1</v>
          </cell>
          <cell r="H467">
            <v>105.843357</v>
          </cell>
          <cell r="I467">
            <v>32.435434999999998</v>
          </cell>
          <cell r="J467">
            <v>0.32800000000000001</v>
          </cell>
          <cell r="K467">
            <v>510000</v>
          </cell>
          <cell r="L467">
            <v>0.38885550000000002</v>
          </cell>
        </row>
        <row r="468">
          <cell r="A468" t="str">
            <v>5100002010</v>
          </cell>
          <cell r="B468">
            <v>511600</v>
          </cell>
          <cell r="C468">
            <v>2010</v>
          </cell>
          <cell r="D468" t="str">
            <v>广安市</v>
          </cell>
          <cell r="E468" t="str">
            <v>四川省</v>
          </cell>
          <cell r="F468" t="str">
            <v>西部</v>
          </cell>
          <cell r="G468">
            <v>1</v>
          </cell>
          <cell r="H468">
            <v>106.633212</v>
          </cell>
          <cell r="I468">
            <v>30.455960999999999</v>
          </cell>
          <cell r="J468">
            <v>0.29070000000000001</v>
          </cell>
          <cell r="K468">
            <v>510000</v>
          </cell>
          <cell r="L468">
            <v>0.39069999999999999</v>
          </cell>
        </row>
        <row r="469">
          <cell r="A469" t="str">
            <v>5100002011</v>
          </cell>
          <cell r="B469">
            <v>511500</v>
          </cell>
          <cell r="C469">
            <v>2011</v>
          </cell>
          <cell r="D469" t="str">
            <v>宜宾市</v>
          </cell>
          <cell r="E469" t="str">
            <v>四川省</v>
          </cell>
          <cell r="F469" t="str">
            <v>西部</v>
          </cell>
          <cell r="G469">
            <v>1</v>
          </cell>
          <cell r="H469">
            <v>104.643215</v>
          </cell>
          <cell r="I469">
            <v>28.751767999999998</v>
          </cell>
          <cell r="J469">
            <v>0.39350000000000002</v>
          </cell>
          <cell r="K469">
            <v>510000</v>
          </cell>
          <cell r="L469">
            <v>0.40683330000000001</v>
          </cell>
        </row>
        <row r="470">
          <cell r="A470" t="str">
            <v>5100002012</v>
          </cell>
          <cell r="B470">
            <v>511100</v>
          </cell>
          <cell r="C470">
            <v>2012</v>
          </cell>
          <cell r="D470" t="str">
            <v>乐山市</v>
          </cell>
          <cell r="E470" t="str">
            <v>四川省</v>
          </cell>
          <cell r="F470" t="str">
            <v>西部</v>
          </cell>
          <cell r="G470">
            <v>1</v>
          </cell>
          <cell r="H470">
            <v>103.765568</v>
          </cell>
          <cell r="I470">
            <v>29.552105999999998</v>
          </cell>
          <cell r="J470">
            <v>0.42970000000000003</v>
          </cell>
          <cell r="K470">
            <v>510000</v>
          </cell>
          <cell r="L470">
            <v>0.42425550000000001</v>
          </cell>
        </row>
        <row r="471">
          <cell r="A471" t="str">
            <v>5100002013</v>
          </cell>
          <cell r="B471">
            <v>510500</v>
          </cell>
          <cell r="C471">
            <v>2013</v>
          </cell>
          <cell r="D471" t="str">
            <v>泸州市</v>
          </cell>
          <cell r="E471" t="str">
            <v>四川省</v>
          </cell>
          <cell r="F471" t="str">
            <v>西部</v>
          </cell>
          <cell r="G471">
            <v>1</v>
          </cell>
          <cell r="H471">
            <v>105.442258</v>
          </cell>
          <cell r="I471">
            <v>28.87181</v>
          </cell>
          <cell r="J471">
            <v>0.43290000000000001</v>
          </cell>
          <cell r="K471">
            <v>510000</v>
          </cell>
          <cell r="L471">
            <v>0.43696669999999999</v>
          </cell>
        </row>
        <row r="472">
          <cell r="A472" t="str">
            <v>5100002014</v>
          </cell>
          <cell r="B472">
            <v>510400</v>
          </cell>
          <cell r="C472">
            <v>2014</v>
          </cell>
          <cell r="D472" t="str">
            <v>攀枝花市</v>
          </cell>
          <cell r="E472" t="str">
            <v>四川省</v>
          </cell>
          <cell r="F472" t="str">
            <v>西部</v>
          </cell>
          <cell r="G472">
            <v>1</v>
          </cell>
          <cell r="H472">
            <v>101.718637</v>
          </cell>
          <cell r="I472">
            <v>26.582346999999999</v>
          </cell>
          <cell r="J472">
            <v>0.64029999999999998</v>
          </cell>
          <cell r="K472">
            <v>510000</v>
          </cell>
          <cell r="L472">
            <v>0.45071109999999998</v>
          </cell>
        </row>
        <row r="473">
          <cell r="A473" t="str">
            <v>5100002015</v>
          </cell>
          <cell r="B473">
            <v>510500</v>
          </cell>
          <cell r="C473">
            <v>2015</v>
          </cell>
          <cell r="D473" t="str">
            <v>泸州市</v>
          </cell>
          <cell r="E473" t="str">
            <v>四川省</v>
          </cell>
          <cell r="F473" t="str">
            <v>西部</v>
          </cell>
          <cell r="G473">
            <v>1</v>
          </cell>
          <cell r="H473">
            <v>105.442258</v>
          </cell>
          <cell r="I473">
            <v>28.87181</v>
          </cell>
          <cell r="J473">
            <v>0.46079999999999999</v>
          </cell>
          <cell r="K473">
            <v>510000</v>
          </cell>
          <cell r="L473">
            <v>0.46375</v>
          </cell>
        </row>
        <row r="474">
          <cell r="A474" t="str">
            <v>5100002016</v>
          </cell>
          <cell r="B474">
            <v>512000</v>
          </cell>
          <cell r="C474">
            <v>2016</v>
          </cell>
          <cell r="D474" t="str">
            <v>资阳市</v>
          </cell>
          <cell r="E474" t="str">
            <v>四川省</v>
          </cell>
          <cell r="F474" t="str">
            <v>西部</v>
          </cell>
          <cell r="G474">
            <v>1</v>
          </cell>
          <cell r="H474">
            <v>104.627636</v>
          </cell>
          <cell r="I474">
            <v>30.128900999999999</v>
          </cell>
          <cell r="J474">
            <v>0.40079999999999999</v>
          </cell>
          <cell r="K474">
            <v>510000</v>
          </cell>
          <cell r="L474">
            <v>0.47553329999999999</v>
          </cell>
        </row>
        <row r="475">
          <cell r="A475" t="str">
            <v>5100002017</v>
          </cell>
          <cell r="B475">
            <v>511400</v>
          </cell>
          <cell r="C475">
            <v>2017</v>
          </cell>
          <cell r="D475" t="str">
            <v>眉山市</v>
          </cell>
          <cell r="E475" t="str">
            <v>四川省</v>
          </cell>
          <cell r="F475" t="str">
            <v>西部</v>
          </cell>
          <cell r="G475">
            <v>1</v>
          </cell>
          <cell r="H475">
            <v>103.848538</v>
          </cell>
          <cell r="I475">
            <v>30.075438999999999</v>
          </cell>
          <cell r="J475">
            <v>0.44769999999999999</v>
          </cell>
          <cell r="K475">
            <v>510000</v>
          </cell>
          <cell r="L475">
            <v>0.48945559999999999</v>
          </cell>
        </row>
        <row r="476">
          <cell r="A476" t="str">
            <v>5100002018</v>
          </cell>
          <cell r="B476">
            <v>510400</v>
          </cell>
          <cell r="C476">
            <v>2018</v>
          </cell>
          <cell r="D476" t="str">
            <v>攀枝花市</v>
          </cell>
          <cell r="E476" t="str">
            <v>四川省</v>
          </cell>
          <cell r="F476" t="str">
            <v>西部</v>
          </cell>
          <cell r="G476">
            <v>1</v>
          </cell>
          <cell r="H476">
            <v>101.718637</v>
          </cell>
          <cell r="I476">
            <v>26.582346999999999</v>
          </cell>
          <cell r="J476">
            <v>0.66590000000000005</v>
          </cell>
          <cell r="K476">
            <v>510000</v>
          </cell>
          <cell r="L476">
            <v>0.50396110000000005</v>
          </cell>
        </row>
        <row r="477">
          <cell r="A477" t="str">
            <v>5100002019</v>
          </cell>
          <cell r="B477">
            <v>511100</v>
          </cell>
          <cell r="C477">
            <v>2019</v>
          </cell>
          <cell r="D477" t="str">
            <v>乐山市</v>
          </cell>
          <cell r="E477" t="str">
            <v>四川省</v>
          </cell>
          <cell r="F477" t="str">
            <v>西部</v>
          </cell>
          <cell r="G477">
            <v>1</v>
          </cell>
          <cell r="H477">
            <v>103.765568</v>
          </cell>
          <cell r="I477">
            <v>29.552105999999998</v>
          </cell>
          <cell r="J477">
            <v>0.53359999999999996</v>
          </cell>
          <cell r="K477">
            <v>510000</v>
          </cell>
          <cell r="L477">
            <v>0.51831110000000002</v>
          </cell>
        </row>
        <row r="478">
          <cell r="A478" t="str">
            <v>5100002020</v>
          </cell>
          <cell r="B478">
            <v>510700</v>
          </cell>
          <cell r="C478">
            <v>2020</v>
          </cell>
          <cell r="D478" t="str">
            <v>绵阳市</v>
          </cell>
          <cell r="E478" t="str">
            <v>四川省</v>
          </cell>
          <cell r="F478" t="str">
            <v>西部</v>
          </cell>
          <cell r="G478">
            <v>1</v>
          </cell>
          <cell r="H478">
            <v>104.679114</v>
          </cell>
          <cell r="I478">
            <v>31.467449999999999</v>
          </cell>
          <cell r="J478">
            <v>0.51700000000000002</v>
          </cell>
          <cell r="K478">
            <v>510000</v>
          </cell>
          <cell r="L478">
            <v>0.53837219999999997</v>
          </cell>
        </row>
        <row r="479">
          <cell r="A479" t="str">
            <v>5100002021</v>
          </cell>
          <cell r="B479">
            <v>511500</v>
          </cell>
          <cell r="C479">
            <v>2021</v>
          </cell>
          <cell r="D479" t="str">
            <v>宜宾市</v>
          </cell>
          <cell r="E479" t="str">
            <v>四川省</v>
          </cell>
          <cell r="F479" t="str">
            <v>西部</v>
          </cell>
          <cell r="G479">
            <v>1</v>
          </cell>
          <cell r="H479">
            <v>104.643215</v>
          </cell>
          <cell r="I479">
            <v>28.751767999999998</v>
          </cell>
          <cell r="J479">
            <v>0.52939999999999998</v>
          </cell>
          <cell r="K479">
            <v>510000</v>
          </cell>
          <cell r="L479">
            <v>0.54848889999999995</v>
          </cell>
        </row>
        <row r="480">
          <cell r="A480" t="str">
            <v>5100002022</v>
          </cell>
          <cell r="B480">
            <v>511900</v>
          </cell>
          <cell r="C480">
            <v>2022</v>
          </cell>
          <cell r="D480" t="str">
            <v>巴中市</v>
          </cell>
          <cell r="E480" t="str">
            <v>四川省</v>
          </cell>
          <cell r="F480" t="str">
            <v>西部</v>
          </cell>
          <cell r="G480">
            <v>1</v>
          </cell>
          <cell r="H480">
            <v>106.747477</v>
          </cell>
          <cell r="I480">
            <v>31.867902999999998</v>
          </cell>
          <cell r="J480">
            <v>0.47339999999999999</v>
          </cell>
          <cell r="K480">
            <v>510000</v>
          </cell>
          <cell r="L480">
            <v>0.55177500000000002</v>
          </cell>
        </row>
        <row r="481">
          <cell r="A481" t="str">
            <v>5200002003</v>
          </cell>
          <cell r="B481">
            <v>520200</v>
          </cell>
          <cell r="C481">
            <v>2003</v>
          </cell>
          <cell r="D481" t="str">
            <v>六盘水市</v>
          </cell>
          <cell r="E481" t="str">
            <v>贵州省</v>
          </cell>
          <cell r="F481" t="str">
            <v>西部</v>
          </cell>
          <cell r="G481">
            <v>1</v>
          </cell>
          <cell r="H481">
            <v>104.830359</v>
          </cell>
          <cell r="I481">
            <v>26.592666000000001</v>
          </cell>
          <cell r="J481">
            <v>0.21579999999999999</v>
          </cell>
          <cell r="K481">
            <v>520000</v>
          </cell>
          <cell r="L481">
            <v>0.188225</v>
          </cell>
        </row>
        <row r="482">
          <cell r="A482" t="str">
            <v>5200002004</v>
          </cell>
          <cell r="B482">
            <v>520400</v>
          </cell>
          <cell r="C482">
            <v>2004</v>
          </cell>
          <cell r="D482" t="str">
            <v>安顺市</v>
          </cell>
          <cell r="E482" t="str">
            <v>贵州省</v>
          </cell>
          <cell r="F482" t="str">
            <v>西部</v>
          </cell>
          <cell r="G482">
            <v>1</v>
          </cell>
          <cell r="H482">
            <v>105.947593</v>
          </cell>
          <cell r="I482">
            <v>26.253072</v>
          </cell>
          <cell r="J482">
            <v>0.15540000000000001</v>
          </cell>
          <cell r="K482">
            <v>520000</v>
          </cell>
          <cell r="L482">
            <v>0.189475</v>
          </cell>
        </row>
        <row r="483">
          <cell r="A483" t="str">
            <v>5200002005</v>
          </cell>
          <cell r="B483">
            <v>520400</v>
          </cell>
          <cell r="C483">
            <v>2005</v>
          </cell>
          <cell r="D483" t="str">
            <v>安顺市</v>
          </cell>
          <cell r="E483" t="str">
            <v>贵州省</v>
          </cell>
          <cell r="F483" t="str">
            <v>西部</v>
          </cell>
          <cell r="G483">
            <v>1</v>
          </cell>
          <cell r="H483">
            <v>105.947593</v>
          </cell>
          <cell r="I483">
            <v>26.253072</v>
          </cell>
          <cell r="J483">
            <v>0.1547</v>
          </cell>
          <cell r="K483">
            <v>520000</v>
          </cell>
          <cell r="L483">
            <v>0.253525</v>
          </cell>
        </row>
        <row r="484">
          <cell r="A484" t="str">
            <v>5200002006</v>
          </cell>
          <cell r="B484">
            <v>520400</v>
          </cell>
          <cell r="C484">
            <v>2006</v>
          </cell>
          <cell r="D484" t="str">
            <v>安顺市</v>
          </cell>
          <cell r="E484" t="str">
            <v>贵州省</v>
          </cell>
          <cell r="F484" t="str">
            <v>西部</v>
          </cell>
          <cell r="G484">
            <v>1</v>
          </cell>
          <cell r="H484">
            <v>105.947593</v>
          </cell>
          <cell r="I484">
            <v>26.253072</v>
          </cell>
          <cell r="J484">
            <v>0.15529999999999999</v>
          </cell>
          <cell r="K484">
            <v>520000</v>
          </cell>
          <cell r="L484">
            <v>0.25617499999999999</v>
          </cell>
        </row>
        <row r="485">
          <cell r="A485" t="str">
            <v>5200002007</v>
          </cell>
          <cell r="B485">
            <v>520300</v>
          </cell>
          <cell r="C485">
            <v>2007</v>
          </cell>
          <cell r="D485" t="str">
            <v>遵义市</v>
          </cell>
          <cell r="E485" t="str">
            <v>贵州省</v>
          </cell>
          <cell r="F485" t="str">
            <v>西部</v>
          </cell>
          <cell r="G485">
            <v>1</v>
          </cell>
          <cell r="H485">
            <v>106.92738900000001</v>
          </cell>
          <cell r="I485">
            <v>27.725653999999999</v>
          </cell>
          <cell r="J485">
            <v>0.15390000000000001</v>
          </cell>
          <cell r="K485">
            <v>520000</v>
          </cell>
          <cell r="L485">
            <v>0.25742500000000001</v>
          </cell>
        </row>
        <row r="486">
          <cell r="A486" t="str">
            <v>5200002008</v>
          </cell>
          <cell r="B486">
            <v>520200</v>
          </cell>
          <cell r="C486">
            <v>2008</v>
          </cell>
          <cell r="D486" t="str">
            <v>六盘水市</v>
          </cell>
          <cell r="E486" t="str">
            <v>贵州省</v>
          </cell>
          <cell r="F486" t="str">
            <v>西部</v>
          </cell>
          <cell r="G486">
            <v>1</v>
          </cell>
          <cell r="H486">
            <v>104.830359</v>
          </cell>
          <cell r="I486">
            <v>26.592666000000001</v>
          </cell>
          <cell r="J486">
            <v>0.22559999999999999</v>
          </cell>
          <cell r="K486">
            <v>520000</v>
          </cell>
          <cell r="L486">
            <v>0.34692499999999998</v>
          </cell>
        </row>
        <row r="487">
          <cell r="A487" t="str">
            <v>5200002009</v>
          </cell>
          <cell r="B487">
            <v>520300</v>
          </cell>
          <cell r="C487">
            <v>2009</v>
          </cell>
          <cell r="D487" t="str">
            <v>遵义市</v>
          </cell>
          <cell r="E487" t="str">
            <v>贵州省</v>
          </cell>
          <cell r="F487" t="str">
            <v>西部</v>
          </cell>
          <cell r="G487">
            <v>1</v>
          </cell>
          <cell r="H487">
            <v>106.92738900000001</v>
          </cell>
          <cell r="I487">
            <v>27.725653999999999</v>
          </cell>
          <cell r="J487">
            <v>0.27660000000000001</v>
          </cell>
          <cell r="K487">
            <v>520000</v>
          </cell>
          <cell r="L487">
            <v>0.33984999999999999</v>
          </cell>
        </row>
        <row r="488">
          <cell r="A488" t="str">
            <v>5200002010</v>
          </cell>
          <cell r="B488">
            <v>520400</v>
          </cell>
          <cell r="C488">
            <v>2010</v>
          </cell>
          <cell r="D488" t="str">
            <v>安顺市</v>
          </cell>
          <cell r="E488" t="str">
            <v>贵州省</v>
          </cell>
          <cell r="F488" t="str">
            <v>西部</v>
          </cell>
          <cell r="G488">
            <v>1</v>
          </cell>
          <cell r="H488">
            <v>105.947593</v>
          </cell>
          <cell r="I488">
            <v>26.253072</v>
          </cell>
          <cell r="J488">
            <v>0.18060000000000001</v>
          </cell>
          <cell r="K488">
            <v>520000</v>
          </cell>
          <cell r="L488">
            <v>0.3553</v>
          </cell>
        </row>
        <row r="489">
          <cell r="A489" t="str">
            <v>5200002011</v>
          </cell>
          <cell r="B489">
            <v>520400</v>
          </cell>
          <cell r="C489">
            <v>2011</v>
          </cell>
          <cell r="D489" t="str">
            <v>安顺市</v>
          </cell>
          <cell r="E489" t="str">
            <v>贵州省</v>
          </cell>
          <cell r="F489" t="str">
            <v>西部</v>
          </cell>
          <cell r="G489">
            <v>1</v>
          </cell>
          <cell r="H489">
            <v>105.947593</v>
          </cell>
          <cell r="I489">
            <v>26.253072</v>
          </cell>
          <cell r="J489">
            <v>0.18210000000000001</v>
          </cell>
          <cell r="K489">
            <v>520000</v>
          </cell>
          <cell r="L489">
            <v>0.37519999999999998</v>
          </cell>
        </row>
        <row r="490">
          <cell r="A490" t="str">
            <v>5200002012</v>
          </cell>
          <cell r="B490">
            <v>520100</v>
          </cell>
          <cell r="C490">
            <v>2012</v>
          </cell>
          <cell r="D490" t="str">
            <v>贵阳市</v>
          </cell>
          <cell r="E490" t="str">
            <v>贵州省</v>
          </cell>
          <cell r="F490" t="str">
            <v>西部</v>
          </cell>
          <cell r="G490">
            <v>1</v>
          </cell>
          <cell r="H490">
            <v>106.63015300000001</v>
          </cell>
          <cell r="I490">
            <v>26.647660999999999</v>
          </cell>
          <cell r="J490">
            <v>0.70520000000000005</v>
          </cell>
          <cell r="K490">
            <v>520000</v>
          </cell>
          <cell r="L490">
            <v>0.38540000000000002</v>
          </cell>
        </row>
        <row r="491">
          <cell r="A491" t="str">
            <v>5200002013</v>
          </cell>
          <cell r="B491">
            <v>520100</v>
          </cell>
          <cell r="C491">
            <v>2013</v>
          </cell>
          <cell r="D491" t="str">
            <v>贵阳市</v>
          </cell>
          <cell r="E491" t="str">
            <v>贵州省</v>
          </cell>
          <cell r="F491" t="str">
            <v>西部</v>
          </cell>
          <cell r="G491">
            <v>1</v>
          </cell>
          <cell r="H491">
            <v>106.63015300000001</v>
          </cell>
          <cell r="I491">
            <v>26.647660999999999</v>
          </cell>
          <cell r="J491">
            <v>0.72099999999999997</v>
          </cell>
          <cell r="K491">
            <v>520000</v>
          </cell>
          <cell r="L491">
            <v>0.39284999999999998</v>
          </cell>
        </row>
        <row r="492">
          <cell r="A492" t="str">
            <v>5200002014</v>
          </cell>
          <cell r="B492">
            <v>520100</v>
          </cell>
          <cell r="C492">
            <v>2014</v>
          </cell>
          <cell r="D492" t="str">
            <v>贵阳市</v>
          </cell>
          <cell r="E492" t="str">
            <v>贵州省</v>
          </cell>
          <cell r="F492" t="str">
            <v>西部</v>
          </cell>
          <cell r="G492">
            <v>1</v>
          </cell>
          <cell r="H492">
            <v>106.63015300000001</v>
          </cell>
          <cell r="I492">
            <v>26.647660999999999</v>
          </cell>
          <cell r="J492">
            <v>0.73199999999999998</v>
          </cell>
          <cell r="K492">
            <v>520000</v>
          </cell>
          <cell r="L492">
            <v>0.43207499999999999</v>
          </cell>
        </row>
        <row r="493">
          <cell r="A493" t="str">
            <v>5200002015</v>
          </cell>
          <cell r="B493">
            <v>520400</v>
          </cell>
          <cell r="C493">
            <v>2015</v>
          </cell>
          <cell r="D493" t="str">
            <v>安顺市</v>
          </cell>
          <cell r="E493" t="str">
            <v>贵州省</v>
          </cell>
          <cell r="F493" t="str">
            <v>西部</v>
          </cell>
          <cell r="G493">
            <v>1</v>
          </cell>
          <cell r="H493">
            <v>105.947593</v>
          </cell>
          <cell r="I493">
            <v>26.253072</v>
          </cell>
          <cell r="J493">
            <v>0.4002</v>
          </cell>
          <cell r="K493">
            <v>520000</v>
          </cell>
          <cell r="L493">
            <v>0.47249999999999998</v>
          </cell>
        </row>
        <row r="494">
          <cell r="A494" t="str">
            <v>5200002016</v>
          </cell>
          <cell r="B494">
            <v>520200</v>
          </cell>
          <cell r="C494">
            <v>2016</v>
          </cell>
          <cell r="D494" t="str">
            <v>六盘水市</v>
          </cell>
          <cell r="E494" t="str">
            <v>贵州省</v>
          </cell>
          <cell r="F494" t="str">
            <v>西部</v>
          </cell>
          <cell r="G494">
            <v>1</v>
          </cell>
          <cell r="H494">
            <v>104.830359</v>
          </cell>
          <cell r="I494">
            <v>26.592666000000001</v>
          </cell>
          <cell r="J494">
            <v>0.27329999999999999</v>
          </cell>
          <cell r="K494">
            <v>520000</v>
          </cell>
          <cell r="L494">
            <v>0.47704999999999997</v>
          </cell>
        </row>
        <row r="495">
          <cell r="A495" t="str">
            <v>5200002017</v>
          </cell>
          <cell r="B495">
            <v>520200</v>
          </cell>
          <cell r="C495">
            <v>2017</v>
          </cell>
          <cell r="D495" t="str">
            <v>六盘水市</v>
          </cell>
          <cell r="E495" t="str">
            <v>贵州省</v>
          </cell>
          <cell r="F495" t="str">
            <v>西部</v>
          </cell>
          <cell r="G495">
            <v>1</v>
          </cell>
          <cell r="H495">
            <v>104.830359</v>
          </cell>
          <cell r="I495">
            <v>26.592666000000001</v>
          </cell>
          <cell r="J495">
            <v>0.39129999999999998</v>
          </cell>
          <cell r="K495">
            <v>520000</v>
          </cell>
          <cell r="L495">
            <v>0.51405000000000001</v>
          </cell>
        </row>
        <row r="496">
          <cell r="A496" t="str">
            <v>5200002018</v>
          </cell>
          <cell r="B496">
            <v>520300</v>
          </cell>
          <cell r="C496">
            <v>2018</v>
          </cell>
          <cell r="D496" t="str">
            <v>遵义市</v>
          </cell>
          <cell r="E496" t="str">
            <v>贵州省</v>
          </cell>
          <cell r="F496" t="str">
            <v>西部</v>
          </cell>
          <cell r="G496">
            <v>1</v>
          </cell>
          <cell r="H496">
            <v>106.92738900000001</v>
          </cell>
          <cell r="I496">
            <v>27.725653999999999</v>
          </cell>
          <cell r="J496">
            <v>0.54630000000000001</v>
          </cell>
          <cell r="K496">
            <v>520000</v>
          </cell>
          <cell r="L496">
            <v>0.52817499999999995</v>
          </cell>
        </row>
        <row r="497">
          <cell r="A497" t="str">
            <v>5200002019</v>
          </cell>
          <cell r="B497">
            <v>520200</v>
          </cell>
          <cell r="C497">
            <v>2019</v>
          </cell>
          <cell r="D497" t="str">
            <v>六盘水市</v>
          </cell>
          <cell r="E497" t="str">
            <v>贵州省</v>
          </cell>
          <cell r="F497" t="str">
            <v>西部</v>
          </cell>
          <cell r="G497">
            <v>1</v>
          </cell>
          <cell r="H497">
            <v>104.830359</v>
          </cell>
          <cell r="I497">
            <v>26.592666000000001</v>
          </cell>
          <cell r="J497">
            <v>0.56100000000000005</v>
          </cell>
          <cell r="K497">
            <v>520000</v>
          </cell>
          <cell r="L497">
            <v>0.56932000000000005</v>
          </cell>
        </row>
        <row r="498">
          <cell r="A498" t="str">
            <v>5200002020</v>
          </cell>
          <cell r="B498">
            <v>520300</v>
          </cell>
          <cell r="C498">
            <v>2020</v>
          </cell>
          <cell r="D498" t="str">
            <v>遵义市</v>
          </cell>
          <cell r="E498" t="str">
            <v>贵州省</v>
          </cell>
          <cell r="F498" t="str">
            <v>西部</v>
          </cell>
          <cell r="G498">
            <v>1</v>
          </cell>
          <cell r="H498">
            <v>106.92738900000001</v>
          </cell>
          <cell r="I498">
            <v>27.725653999999999</v>
          </cell>
          <cell r="J498">
            <v>0.56689999999999996</v>
          </cell>
          <cell r="K498">
            <v>520000</v>
          </cell>
          <cell r="L498">
            <v>0.54500000000000004</v>
          </cell>
        </row>
        <row r="499">
          <cell r="A499" t="str">
            <v>5200002021</v>
          </cell>
          <cell r="B499">
            <v>520300</v>
          </cell>
          <cell r="C499">
            <v>2021</v>
          </cell>
          <cell r="D499" t="str">
            <v>遵义市</v>
          </cell>
          <cell r="E499" t="str">
            <v>贵州省</v>
          </cell>
          <cell r="F499" t="str">
            <v>西部</v>
          </cell>
          <cell r="G499">
            <v>1</v>
          </cell>
          <cell r="H499">
            <v>106.92738900000001</v>
          </cell>
          <cell r="I499">
            <v>27.725653999999999</v>
          </cell>
          <cell r="J499">
            <v>0.56699999999999995</v>
          </cell>
          <cell r="K499">
            <v>520000</v>
          </cell>
          <cell r="L499">
            <v>0.60112500000000002</v>
          </cell>
        </row>
        <row r="500">
          <cell r="A500" t="str">
            <v>5300002003</v>
          </cell>
          <cell r="B500">
            <v>530800</v>
          </cell>
          <cell r="C500">
            <v>2003</v>
          </cell>
          <cell r="D500" t="str">
            <v>普洱市</v>
          </cell>
          <cell r="E500" t="str">
            <v>云南省</v>
          </cell>
          <cell r="F500" t="str">
            <v>西部</v>
          </cell>
          <cell r="G500">
            <v>1</v>
          </cell>
          <cell r="H500">
            <v>100.96651199999999</v>
          </cell>
          <cell r="I500">
            <v>22.825064999999999</v>
          </cell>
          <cell r="J500">
            <v>0.5212</v>
          </cell>
          <cell r="K500">
            <v>530000</v>
          </cell>
          <cell r="L500">
            <v>0.31209999999999999</v>
          </cell>
        </row>
        <row r="501">
          <cell r="A501" t="str">
            <v>5300002004</v>
          </cell>
          <cell r="B501">
            <v>530600</v>
          </cell>
          <cell r="C501">
            <v>2004</v>
          </cell>
          <cell r="D501" t="str">
            <v>昭通市</v>
          </cell>
          <cell r="E501" t="str">
            <v>云南省</v>
          </cell>
          <cell r="F501" t="str">
            <v>西部</v>
          </cell>
          <cell r="G501">
            <v>1</v>
          </cell>
          <cell r="H501">
            <v>103.717465</v>
          </cell>
          <cell r="I501">
            <v>27.338256999999999</v>
          </cell>
          <cell r="J501">
            <v>0.17069999999999999</v>
          </cell>
          <cell r="K501">
            <v>530000</v>
          </cell>
          <cell r="L501">
            <v>0.30425000000000002</v>
          </cell>
        </row>
        <row r="502">
          <cell r="A502" t="str">
            <v>5300002005</v>
          </cell>
          <cell r="B502">
            <v>530900</v>
          </cell>
          <cell r="C502">
            <v>2005</v>
          </cell>
          <cell r="D502" t="str">
            <v>临沧市</v>
          </cell>
          <cell r="E502" t="str">
            <v>云南省</v>
          </cell>
          <cell r="F502" t="str">
            <v>西部</v>
          </cell>
          <cell r="G502">
            <v>1</v>
          </cell>
          <cell r="H502">
            <v>100.079583</v>
          </cell>
          <cell r="I502">
            <v>23.877573000000002</v>
          </cell>
          <cell r="J502">
            <v>0.2732</v>
          </cell>
          <cell r="K502">
            <v>530000</v>
          </cell>
          <cell r="L502">
            <v>0.29370000000000002</v>
          </cell>
        </row>
        <row r="503">
          <cell r="A503" t="str">
            <v>5300002006</v>
          </cell>
          <cell r="B503">
            <v>530100</v>
          </cell>
          <cell r="C503">
            <v>2006</v>
          </cell>
          <cell r="D503" t="str">
            <v>昆明市</v>
          </cell>
          <cell r="E503" t="str">
            <v>云南省</v>
          </cell>
          <cell r="F503" t="str">
            <v>西部</v>
          </cell>
          <cell r="G503">
            <v>1</v>
          </cell>
          <cell r="H503">
            <v>102.832891</v>
          </cell>
          <cell r="I503">
            <v>24.880095000000001</v>
          </cell>
          <cell r="J503">
            <v>0.59009999999999996</v>
          </cell>
          <cell r="K503">
            <v>530000</v>
          </cell>
          <cell r="L503">
            <v>0.30401250000000002</v>
          </cell>
        </row>
        <row r="504">
          <cell r="A504" t="str">
            <v>5300002007</v>
          </cell>
          <cell r="B504">
            <v>530400</v>
          </cell>
          <cell r="C504">
            <v>2007</v>
          </cell>
          <cell r="D504" t="str">
            <v>玉溪市</v>
          </cell>
          <cell r="E504" t="str">
            <v>云南省</v>
          </cell>
          <cell r="F504" t="str">
            <v>西部</v>
          </cell>
          <cell r="G504">
            <v>1</v>
          </cell>
          <cell r="H504">
            <v>102.546543</v>
          </cell>
          <cell r="I504">
            <v>24.352035999999998</v>
          </cell>
          <cell r="J504">
            <v>0.34670000000000001</v>
          </cell>
          <cell r="K504">
            <v>530000</v>
          </cell>
          <cell r="L504">
            <v>0.30827500000000002</v>
          </cell>
        </row>
        <row r="505">
          <cell r="A505" t="str">
            <v>5300002008</v>
          </cell>
          <cell r="B505">
            <v>530800</v>
          </cell>
          <cell r="C505">
            <v>2008</v>
          </cell>
          <cell r="D505" t="str">
            <v>普洱市</v>
          </cell>
          <cell r="E505" t="str">
            <v>云南省</v>
          </cell>
          <cell r="F505" t="str">
            <v>西部</v>
          </cell>
          <cell r="G505">
            <v>1</v>
          </cell>
          <cell r="H505">
            <v>100.96651199999999</v>
          </cell>
          <cell r="I505">
            <v>22.825064999999999</v>
          </cell>
          <cell r="J505">
            <v>0.29139999999999999</v>
          </cell>
          <cell r="K505">
            <v>530000</v>
          </cell>
          <cell r="L505">
            <v>0.31992500000000001</v>
          </cell>
        </row>
        <row r="506">
          <cell r="A506" t="str">
            <v>5300002009</v>
          </cell>
          <cell r="B506">
            <v>530500</v>
          </cell>
          <cell r="C506">
            <v>2009</v>
          </cell>
          <cell r="D506" t="str">
            <v>保山市</v>
          </cell>
          <cell r="E506" t="str">
            <v>云南省</v>
          </cell>
          <cell r="F506" t="str">
            <v>西部</v>
          </cell>
          <cell r="G506">
            <v>1</v>
          </cell>
          <cell r="H506">
            <v>99.161760999999998</v>
          </cell>
          <cell r="I506">
            <v>25.112045999999999</v>
          </cell>
          <cell r="J506">
            <v>0.25</v>
          </cell>
          <cell r="K506">
            <v>530000</v>
          </cell>
          <cell r="L506">
            <v>0.32874999999999999</v>
          </cell>
        </row>
        <row r="507">
          <cell r="A507" t="str">
            <v>5300002010</v>
          </cell>
          <cell r="B507">
            <v>530800</v>
          </cell>
          <cell r="C507">
            <v>2010</v>
          </cell>
          <cell r="D507" t="str">
            <v>普洱市</v>
          </cell>
          <cell r="E507" t="str">
            <v>云南省</v>
          </cell>
          <cell r="F507" t="str">
            <v>西部</v>
          </cell>
          <cell r="G507">
            <v>1</v>
          </cell>
          <cell r="H507">
            <v>100.96651199999999</v>
          </cell>
          <cell r="I507">
            <v>22.825064999999999</v>
          </cell>
          <cell r="J507">
            <v>0.3024</v>
          </cell>
          <cell r="K507">
            <v>530000</v>
          </cell>
          <cell r="L507">
            <v>0.33263749999999997</v>
          </cell>
        </row>
        <row r="508">
          <cell r="A508" t="str">
            <v>5300002011</v>
          </cell>
          <cell r="B508">
            <v>530600</v>
          </cell>
          <cell r="C508">
            <v>2011</v>
          </cell>
          <cell r="D508" t="str">
            <v>昭通市</v>
          </cell>
          <cell r="E508" t="str">
            <v>云南省</v>
          </cell>
          <cell r="F508" t="str">
            <v>西部</v>
          </cell>
          <cell r="G508">
            <v>1</v>
          </cell>
          <cell r="H508">
            <v>103.717465</v>
          </cell>
          <cell r="I508">
            <v>27.338256999999999</v>
          </cell>
          <cell r="J508">
            <v>0.22589999999999999</v>
          </cell>
          <cell r="K508">
            <v>530000</v>
          </cell>
          <cell r="L508">
            <v>0.35291250000000002</v>
          </cell>
        </row>
        <row r="509">
          <cell r="A509" t="str">
            <v>5300002012</v>
          </cell>
          <cell r="B509">
            <v>530300</v>
          </cell>
          <cell r="C509">
            <v>2012</v>
          </cell>
          <cell r="D509" t="str">
            <v>曲靖市</v>
          </cell>
          <cell r="E509" t="str">
            <v>云南省</v>
          </cell>
          <cell r="F509" t="str">
            <v>西部</v>
          </cell>
          <cell r="G509">
            <v>1</v>
          </cell>
          <cell r="H509">
            <v>103.796167</v>
          </cell>
          <cell r="I509">
            <v>25.489999000000001</v>
          </cell>
          <cell r="J509">
            <v>0.40360000000000001</v>
          </cell>
          <cell r="K509">
            <v>530000</v>
          </cell>
          <cell r="L509">
            <v>0.37758750000000002</v>
          </cell>
        </row>
        <row r="510">
          <cell r="A510" t="str">
            <v>5300002013</v>
          </cell>
          <cell r="B510">
            <v>530800</v>
          </cell>
          <cell r="C510">
            <v>2013</v>
          </cell>
          <cell r="D510" t="str">
            <v>普洱市</v>
          </cell>
          <cell r="E510" t="str">
            <v>云南省</v>
          </cell>
          <cell r="F510" t="str">
            <v>西部</v>
          </cell>
          <cell r="G510">
            <v>1</v>
          </cell>
          <cell r="H510">
            <v>100.96651199999999</v>
          </cell>
          <cell r="I510">
            <v>22.825064999999999</v>
          </cell>
          <cell r="J510">
            <v>0.35909999999999997</v>
          </cell>
          <cell r="K510">
            <v>530000</v>
          </cell>
          <cell r="L510">
            <v>0.38906249999999998</v>
          </cell>
        </row>
        <row r="511">
          <cell r="A511" t="str">
            <v>5300002014</v>
          </cell>
          <cell r="B511">
            <v>530400</v>
          </cell>
          <cell r="C511">
            <v>2014</v>
          </cell>
          <cell r="D511" t="str">
            <v>玉溪市</v>
          </cell>
          <cell r="E511" t="str">
            <v>云南省</v>
          </cell>
          <cell r="F511" t="str">
            <v>西部</v>
          </cell>
          <cell r="G511">
            <v>1</v>
          </cell>
          <cell r="H511">
            <v>102.546543</v>
          </cell>
          <cell r="I511">
            <v>24.352035999999998</v>
          </cell>
          <cell r="J511">
            <v>0.45379999999999998</v>
          </cell>
          <cell r="K511">
            <v>530000</v>
          </cell>
          <cell r="L511">
            <v>0.401675</v>
          </cell>
        </row>
        <row r="512">
          <cell r="A512" t="str">
            <v>5300002015</v>
          </cell>
          <cell r="B512">
            <v>530800</v>
          </cell>
          <cell r="C512">
            <v>2015</v>
          </cell>
          <cell r="D512" t="str">
            <v>普洱市</v>
          </cell>
          <cell r="E512" t="str">
            <v>云南省</v>
          </cell>
          <cell r="F512" t="str">
            <v>西部</v>
          </cell>
          <cell r="G512">
            <v>1</v>
          </cell>
          <cell r="H512">
            <v>100.96651199999999</v>
          </cell>
          <cell r="I512">
            <v>22.825064999999999</v>
          </cell>
          <cell r="J512">
            <v>0.3886</v>
          </cell>
          <cell r="K512">
            <v>530000</v>
          </cell>
          <cell r="L512">
            <v>0.41776249999999998</v>
          </cell>
        </row>
        <row r="513">
          <cell r="A513" t="str">
            <v>5300002016</v>
          </cell>
          <cell r="B513">
            <v>530100</v>
          </cell>
          <cell r="C513">
            <v>2016</v>
          </cell>
          <cell r="D513" t="str">
            <v>昆明市</v>
          </cell>
          <cell r="E513" t="str">
            <v>云南省</v>
          </cell>
          <cell r="F513" t="str">
            <v>西部</v>
          </cell>
          <cell r="G513">
            <v>1</v>
          </cell>
          <cell r="H513">
            <v>102.832891</v>
          </cell>
          <cell r="I513">
            <v>24.880095000000001</v>
          </cell>
          <cell r="J513">
            <v>0.71050000000000002</v>
          </cell>
          <cell r="K513">
            <v>530000</v>
          </cell>
          <cell r="L513">
            <v>0.43490000000000001</v>
          </cell>
        </row>
        <row r="514">
          <cell r="A514" t="str">
            <v>5300002017</v>
          </cell>
          <cell r="B514">
            <v>530600</v>
          </cell>
          <cell r="C514">
            <v>2017</v>
          </cell>
          <cell r="D514" t="str">
            <v>昭通市</v>
          </cell>
          <cell r="E514" t="str">
            <v>云南省</v>
          </cell>
          <cell r="F514" t="str">
            <v>西部</v>
          </cell>
          <cell r="G514">
            <v>1</v>
          </cell>
          <cell r="H514">
            <v>103.717465</v>
          </cell>
          <cell r="I514">
            <v>27.338256999999999</v>
          </cell>
          <cell r="J514">
            <v>0.33379999999999999</v>
          </cell>
          <cell r="K514">
            <v>530000</v>
          </cell>
          <cell r="L514">
            <v>0.45177499999999998</v>
          </cell>
        </row>
        <row r="515">
          <cell r="A515" t="str">
            <v>5300002018</v>
          </cell>
          <cell r="B515">
            <v>530300</v>
          </cell>
          <cell r="C515">
            <v>2018</v>
          </cell>
          <cell r="D515" t="str">
            <v>曲靖市</v>
          </cell>
          <cell r="E515" t="str">
            <v>云南省</v>
          </cell>
          <cell r="F515" t="str">
            <v>西部</v>
          </cell>
          <cell r="G515">
            <v>1</v>
          </cell>
          <cell r="H515">
            <v>103.796167</v>
          </cell>
          <cell r="I515">
            <v>25.489999000000001</v>
          </cell>
          <cell r="J515">
            <v>0.48449999999999999</v>
          </cell>
          <cell r="K515">
            <v>530000</v>
          </cell>
          <cell r="L515">
            <v>0.4629875</v>
          </cell>
        </row>
        <row r="516">
          <cell r="A516" t="str">
            <v>5300002019</v>
          </cell>
          <cell r="B516">
            <v>530900</v>
          </cell>
          <cell r="C516">
            <v>2019</v>
          </cell>
          <cell r="D516" t="str">
            <v>临沧市</v>
          </cell>
          <cell r="E516" t="str">
            <v>云南省</v>
          </cell>
          <cell r="F516" t="str">
            <v>西部</v>
          </cell>
          <cell r="G516">
            <v>1</v>
          </cell>
          <cell r="H516">
            <v>100.079583</v>
          </cell>
          <cell r="I516">
            <v>23.877573000000002</v>
          </cell>
          <cell r="J516">
            <v>0.43099999999999999</v>
          </cell>
          <cell r="K516">
            <v>530000</v>
          </cell>
          <cell r="L516">
            <v>0.47422500000000001</v>
          </cell>
        </row>
        <row r="517">
          <cell r="A517" t="str">
            <v>5300002020</v>
          </cell>
          <cell r="B517">
            <v>530100</v>
          </cell>
          <cell r="C517">
            <v>2020</v>
          </cell>
          <cell r="D517" t="str">
            <v>昆明市</v>
          </cell>
          <cell r="E517" t="str">
            <v>云南省</v>
          </cell>
          <cell r="F517" t="str">
            <v>西部</v>
          </cell>
          <cell r="G517">
            <v>1</v>
          </cell>
          <cell r="H517">
            <v>102.832891</v>
          </cell>
          <cell r="I517">
            <v>24.880095000000001</v>
          </cell>
          <cell r="J517">
            <v>0.79700000000000004</v>
          </cell>
          <cell r="K517">
            <v>530000</v>
          </cell>
          <cell r="L517">
            <v>0.4755625</v>
          </cell>
        </row>
        <row r="518">
          <cell r="A518" t="str">
            <v>5300002021</v>
          </cell>
          <cell r="B518">
            <v>530700</v>
          </cell>
          <cell r="C518">
            <v>2021</v>
          </cell>
          <cell r="D518" t="str">
            <v>丽江市</v>
          </cell>
          <cell r="E518" t="str">
            <v>云南省</v>
          </cell>
          <cell r="F518" t="str">
            <v>西部</v>
          </cell>
          <cell r="G518">
            <v>1</v>
          </cell>
          <cell r="H518">
            <v>100.22775</v>
          </cell>
          <cell r="I518">
            <v>26.855046999999999</v>
          </cell>
          <cell r="J518">
            <v>0.48559999999999998</v>
          </cell>
          <cell r="K518">
            <v>530000</v>
          </cell>
          <cell r="L518">
            <v>0.48494999999999999</v>
          </cell>
        </row>
        <row r="519">
          <cell r="A519" t="str">
            <v>5300002022</v>
          </cell>
          <cell r="B519">
            <v>530500</v>
          </cell>
          <cell r="C519">
            <v>2022</v>
          </cell>
          <cell r="D519" t="str">
            <v>保山市</v>
          </cell>
          <cell r="E519" t="str">
            <v>云南省</v>
          </cell>
          <cell r="F519" t="str">
            <v>西部</v>
          </cell>
          <cell r="G519">
            <v>1</v>
          </cell>
          <cell r="H519">
            <v>99.161760999999998</v>
          </cell>
          <cell r="I519">
            <v>25.112045999999999</v>
          </cell>
          <cell r="J519">
            <v>0.36730000000000002</v>
          </cell>
          <cell r="K519">
            <v>530000</v>
          </cell>
          <cell r="L519">
            <v>0.45516669999999998</v>
          </cell>
        </row>
        <row r="520">
          <cell r="A520" t="str">
            <v>5400002019</v>
          </cell>
          <cell r="B520">
            <v>540200</v>
          </cell>
          <cell r="C520">
            <v>2019</v>
          </cell>
          <cell r="D520" t="str">
            <v>日喀则市</v>
          </cell>
          <cell r="E520" t="str">
            <v>西藏自治区</v>
          </cell>
          <cell r="F520" t="str">
            <v>西部</v>
          </cell>
          <cell r="G520">
            <v>0</v>
          </cell>
          <cell r="H520">
            <v>88.880583000000001</v>
          </cell>
          <cell r="I520">
            <v>29.266869</v>
          </cell>
          <cell r="J520">
            <v>0.27560000000000001</v>
          </cell>
          <cell r="K520">
            <v>540000</v>
          </cell>
          <cell r="L520">
            <v>0.27560000000000001</v>
          </cell>
        </row>
        <row r="521">
          <cell r="A521" t="str">
            <v>5400002020</v>
          </cell>
          <cell r="B521">
            <v>540600</v>
          </cell>
          <cell r="C521">
            <v>2020</v>
          </cell>
          <cell r="D521" t="str">
            <v>那曲市</v>
          </cell>
          <cell r="E521" t="str">
            <v>西藏自治区</v>
          </cell>
          <cell r="F521" t="str">
            <v>西部</v>
          </cell>
          <cell r="G521">
            <v>0</v>
          </cell>
          <cell r="H521">
            <v>92.051509999999993</v>
          </cell>
          <cell r="I521">
            <v>31.477905</v>
          </cell>
          <cell r="J521">
            <v>0.23769999999999999</v>
          </cell>
          <cell r="K521">
            <v>540000</v>
          </cell>
          <cell r="L521">
            <v>0.36812</v>
          </cell>
        </row>
        <row r="522">
          <cell r="A522" t="str">
            <v>5400002021</v>
          </cell>
          <cell r="B522">
            <v>540500</v>
          </cell>
          <cell r="C522">
            <v>2021</v>
          </cell>
          <cell r="D522" t="str">
            <v>山南市</v>
          </cell>
          <cell r="E522" t="str">
            <v>西藏自治区</v>
          </cell>
          <cell r="F522" t="str">
            <v>西部</v>
          </cell>
          <cell r="G522">
            <v>0</v>
          </cell>
          <cell r="H522">
            <v>91.773133999999999</v>
          </cell>
          <cell r="I522">
            <v>29.237137000000001</v>
          </cell>
          <cell r="J522">
            <v>0.31909999999999999</v>
          </cell>
          <cell r="K522">
            <v>540000</v>
          </cell>
          <cell r="L522">
            <v>0.31909999999999999</v>
          </cell>
        </row>
        <row r="523">
          <cell r="A523" t="str">
            <v>5400002022</v>
          </cell>
          <cell r="B523">
            <v>540500</v>
          </cell>
          <cell r="C523">
            <v>2022</v>
          </cell>
          <cell r="D523" t="str">
            <v>山南市</v>
          </cell>
          <cell r="E523" t="str">
            <v>西藏自治区</v>
          </cell>
          <cell r="F523" t="str">
            <v>西部</v>
          </cell>
          <cell r="G523">
            <v>0</v>
          </cell>
          <cell r="H523">
            <v>91.773133999999999</v>
          </cell>
          <cell r="I523">
            <v>29.237137000000001</v>
          </cell>
          <cell r="J523">
            <v>0.32550000000000001</v>
          </cell>
          <cell r="K523">
            <v>540000</v>
          </cell>
          <cell r="L523">
            <v>0.32550000000000001</v>
          </cell>
        </row>
        <row r="524">
          <cell r="A524" t="str">
            <v>6100002003</v>
          </cell>
          <cell r="B524">
            <v>610600</v>
          </cell>
          <cell r="C524">
            <v>2003</v>
          </cell>
          <cell r="D524" t="str">
            <v>延安市</v>
          </cell>
          <cell r="E524" t="str">
            <v>陕西省</v>
          </cell>
          <cell r="F524" t="str">
            <v>西部</v>
          </cell>
          <cell r="G524">
            <v>0</v>
          </cell>
          <cell r="H524">
            <v>109.489727</v>
          </cell>
          <cell r="I524">
            <v>36.585455000000003</v>
          </cell>
          <cell r="J524">
            <v>0.24529999999999999</v>
          </cell>
          <cell r="K524">
            <v>610000</v>
          </cell>
          <cell r="L524">
            <v>0.27755999999999997</v>
          </cell>
        </row>
        <row r="525">
          <cell r="A525" t="str">
            <v>6100002004</v>
          </cell>
          <cell r="B525">
            <v>610500</v>
          </cell>
          <cell r="C525">
            <v>2004</v>
          </cell>
          <cell r="D525" t="str">
            <v>渭南市</v>
          </cell>
          <cell r="E525" t="str">
            <v>陕西省</v>
          </cell>
          <cell r="F525" t="str">
            <v>西部</v>
          </cell>
          <cell r="G525">
            <v>0</v>
          </cell>
          <cell r="H525">
            <v>109.50978600000001</v>
          </cell>
          <cell r="I525">
            <v>34.499994999999998</v>
          </cell>
          <cell r="J525">
            <v>0.18179999999999999</v>
          </cell>
          <cell r="K525">
            <v>610000</v>
          </cell>
          <cell r="L525">
            <v>0.27937000000000001</v>
          </cell>
        </row>
        <row r="526">
          <cell r="A526" t="str">
            <v>6100002005</v>
          </cell>
          <cell r="B526">
            <v>610100</v>
          </cell>
          <cell r="C526">
            <v>2005</v>
          </cell>
          <cell r="D526" t="str">
            <v>西安市</v>
          </cell>
          <cell r="E526" t="str">
            <v>陕西省</v>
          </cell>
          <cell r="F526" t="str">
            <v>西部</v>
          </cell>
          <cell r="G526">
            <v>0</v>
          </cell>
          <cell r="H526">
            <v>108.940174</v>
          </cell>
          <cell r="I526">
            <v>34.341568000000002</v>
          </cell>
          <cell r="J526">
            <v>0.44919999999999999</v>
          </cell>
          <cell r="K526">
            <v>610000</v>
          </cell>
          <cell r="L526">
            <v>0.27642</v>
          </cell>
        </row>
        <row r="527">
          <cell r="A527" t="str">
            <v>6100002006</v>
          </cell>
          <cell r="B527">
            <v>610100</v>
          </cell>
          <cell r="C527">
            <v>2006</v>
          </cell>
          <cell r="D527" t="str">
            <v>西安市</v>
          </cell>
          <cell r="E527" t="str">
            <v>陕西省</v>
          </cell>
          <cell r="F527" t="str">
            <v>西部</v>
          </cell>
          <cell r="G527">
            <v>0</v>
          </cell>
          <cell r="H527">
            <v>108.940174</v>
          </cell>
          <cell r="I527">
            <v>34.341568000000002</v>
          </cell>
          <cell r="J527">
            <v>0.45650000000000002</v>
          </cell>
          <cell r="K527">
            <v>610000</v>
          </cell>
          <cell r="L527">
            <v>0.28759000000000001</v>
          </cell>
        </row>
        <row r="528">
          <cell r="A528" t="str">
            <v>6100002007</v>
          </cell>
          <cell r="B528">
            <v>610400</v>
          </cell>
          <cell r="C528">
            <v>2007</v>
          </cell>
          <cell r="D528" t="str">
            <v>咸阳市</v>
          </cell>
          <cell r="E528" t="str">
            <v>陕西省</v>
          </cell>
          <cell r="F528" t="str">
            <v>西部</v>
          </cell>
          <cell r="G528">
            <v>0</v>
          </cell>
          <cell r="H528">
            <v>108.708991</v>
          </cell>
          <cell r="I528">
            <v>34.329605000000001</v>
          </cell>
          <cell r="J528">
            <v>0.21640000000000001</v>
          </cell>
          <cell r="K528">
            <v>610000</v>
          </cell>
          <cell r="L528">
            <v>0.28967999999999999</v>
          </cell>
        </row>
        <row r="529">
          <cell r="A529" t="str">
            <v>6100002008</v>
          </cell>
          <cell r="B529">
            <v>610700</v>
          </cell>
          <cell r="C529">
            <v>2008</v>
          </cell>
          <cell r="D529" t="str">
            <v>汉中市</v>
          </cell>
          <cell r="E529" t="str">
            <v>陕西省</v>
          </cell>
          <cell r="F529" t="str">
            <v>西部</v>
          </cell>
          <cell r="G529">
            <v>0</v>
          </cell>
          <cell r="H529">
            <v>107.023323</v>
          </cell>
          <cell r="I529">
            <v>33.067480000000003</v>
          </cell>
          <cell r="J529">
            <v>0.1988</v>
          </cell>
          <cell r="K529">
            <v>610000</v>
          </cell>
          <cell r="L529">
            <v>0.33561999999999997</v>
          </cell>
        </row>
        <row r="530">
          <cell r="A530" t="str">
            <v>6100002009</v>
          </cell>
          <cell r="B530">
            <v>610300</v>
          </cell>
          <cell r="C530">
            <v>2009</v>
          </cell>
          <cell r="D530" t="str">
            <v>宝鸡市</v>
          </cell>
          <cell r="E530" t="str">
            <v>陕西省</v>
          </cell>
          <cell r="F530" t="str">
            <v>西部</v>
          </cell>
          <cell r="G530">
            <v>0</v>
          </cell>
          <cell r="H530">
            <v>107.23797399999999</v>
          </cell>
          <cell r="I530">
            <v>34.361978999999998</v>
          </cell>
          <cell r="J530">
            <v>0.32869999999999999</v>
          </cell>
          <cell r="K530">
            <v>610000</v>
          </cell>
          <cell r="L530">
            <v>0.36642000000000002</v>
          </cell>
        </row>
        <row r="531">
          <cell r="A531" t="str">
            <v>6100002010</v>
          </cell>
          <cell r="B531">
            <v>610800</v>
          </cell>
          <cell r="C531">
            <v>2010</v>
          </cell>
          <cell r="D531" t="str">
            <v>榆林市</v>
          </cell>
          <cell r="E531" t="str">
            <v>陕西省</v>
          </cell>
          <cell r="F531" t="str">
            <v>西部</v>
          </cell>
          <cell r="G531">
            <v>0</v>
          </cell>
          <cell r="H531">
            <v>109.734589</v>
          </cell>
          <cell r="I531">
            <v>38.28539</v>
          </cell>
          <cell r="J531">
            <v>0.42</v>
          </cell>
          <cell r="K531">
            <v>610000</v>
          </cell>
          <cell r="L531">
            <v>0.40340999999999999</v>
          </cell>
        </row>
        <row r="532">
          <cell r="A532" t="str">
            <v>6100002011</v>
          </cell>
          <cell r="B532">
            <v>610800</v>
          </cell>
          <cell r="C532">
            <v>2011</v>
          </cell>
          <cell r="D532" t="str">
            <v>榆林市</v>
          </cell>
          <cell r="E532" t="str">
            <v>陕西省</v>
          </cell>
          <cell r="F532" t="str">
            <v>西部</v>
          </cell>
          <cell r="G532">
            <v>0</v>
          </cell>
          <cell r="H532">
            <v>109.734589</v>
          </cell>
          <cell r="I532">
            <v>38.28539</v>
          </cell>
          <cell r="J532">
            <v>0.48559999999999998</v>
          </cell>
          <cell r="K532">
            <v>610000</v>
          </cell>
          <cell r="L532">
            <v>0.49861</v>
          </cell>
        </row>
        <row r="533">
          <cell r="A533" t="str">
            <v>6100002012</v>
          </cell>
          <cell r="B533">
            <v>610500</v>
          </cell>
          <cell r="C533">
            <v>2012</v>
          </cell>
          <cell r="D533" t="str">
            <v>渭南市</v>
          </cell>
          <cell r="E533" t="str">
            <v>陕西省</v>
          </cell>
          <cell r="F533" t="str">
            <v>西部</v>
          </cell>
          <cell r="G533">
            <v>0</v>
          </cell>
          <cell r="H533">
            <v>109.50978600000001</v>
          </cell>
          <cell r="I533">
            <v>34.499994999999998</v>
          </cell>
          <cell r="J533">
            <v>0.36449999999999999</v>
          </cell>
          <cell r="K533">
            <v>610000</v>
          </cell>
          <cell r="L533">
            <v>0.46854000000000001</v>
          </cell>
        </row>
        <row r="534">
          <cell r="A534" t="str">
            <v>6100002013</v>
          </cell>
          <cell r="B534">
            <v>610400</v>
          </cell>
          <cell r="C534">
            <v>2013</v>
          </cell>
          <cell r="D534" t="str">
            <v>咸阳市</v>
          </cell>
          <cell r="E534" t="str">
            <v>陕西省</v>
          </cell>
          <cell r="F534" t="str">
            <v>西部</v>
          </cell>
          <cell r="G534">
            <v>0</v>
          </cell>
          <cell r="H534">
            <v>108.708991</v>
          </cell>
          <cell r="I534">
            <v>34.329605000000001</v>
          </cell>
          <cell r="J534">
            <v>0.46550000000000002</v>
          </cell>
          <cell r="K534">
            <v>610000</v>
          </cell>
          <cell r="L534">
            <v>0.50163000000000002</v>
          </cell>
        </row>
        <row r="535">
          <cell r="A535" t="str">
            <v>6100002014</v>
          </cell>
          <cell r="B535">
            <v>610800</v>
          </cell>
          <cell r="C535">
            <v>2014</v>
          </cell>
          <cell r="D535" t="str">
            <v>榆林市</v>
          </cell>
          <cell r="E535" t="str">
            <v>陕西省</v>
          </cell>
          <cell r="F535" t="str">
            <v>西部</v>
          </cell>
          <cell r="G535">
            <v>0</v>
          </cell>
          <cell r="H535">
            <v>109.734589</v>
          </cell>
          <cell r="I535">
            <v>38.28539</v>
          </cell>
          <cell r="J535">
            <v>0.53859999999999997</v>
          </cell>
          <cell r="K535">
            <v>610000</v>
          </cell>
          <cell r="L535">
            <v>0.51390999999999998</v>
          </cell>
        </row>
        <row r="536">
          <cell r="A536" t="str">
            <v>6100002015</v>
          </cell>
          <cell r="B536">
            <v>611000</v>
          </cell>
          <cell r="C536">
            <v>2015</v>
          </cell>
          <cell r="D536" t="str">
            <v>商洛市</v>
          </cell>
          <cell r="E536" t="str">
            <v>陕西省</v>
          </cell>
          <cell r="F536" t="str">
            <v>西部</v>
          </cell>
          <cell r="G536">
            <v>0</v>
          </cell>
          <cell r="H536">
            <v>109.940477</v>
          </cell>
          <cell r="I536">
            <v>33.870421999999998</v>
          </cell>
          <cell r="J536">
            <v>0.4143</v>
          </cell>
          <cell r="K536">
            <v>610000</v>
          </cell>
          <cell r="L536">
            <v>0.51826000000000005</v>
          </cell>
        </row>
        <row r="537">
          <cell r="A537" t="str">
            <v>6100002016</v>
          </cell>
          <cell r="B537">
            <v>610300</v>
          </cell>
          <cell r="C537">
            <v>2016</v>
          </cell>
          <cell r="D537" t="str">
            <v>宝鸡市</v>
          </cell>
          <cell r="E537" t="str">
            <v>陕西省</v>
          </cell>
          <cell r="F537" t="str">
            <v>西部</v>
          </cell>
          <cell r="G537">
            <v>0</v>
          </cell>
          <cell r="H537">
            <v>107.23797399999999</v>
          </cell>
          <cell r="I537">
            <v>34.361978999999998</v>
          </cell>
          <cell r="J537">
            <v>0.50760000000000005</v>
          </cell>
          <cell r="K537">
            <v>610000</v>
          </cell>
          <cell r="L537">
            <v>0.53149000000000002</v>
          </cell>
        </row>
        <row r="538">
          <cell r="A538" t="str">
            <v>6100002017</v>
          </cell>
          <cell r="B538">
            <v>610200</v>
          </cell>
          <cell r="C538">
            <v>2017</v>
          </cell>
          <cell r="D538" t="str">
            <v>铜川市</v>
          </cell>
          <cell r="E538" t="str">
            <v>陕西省</v>
          </cell>
          <cell r="F538" t="str">
            <v>西部</v>
          </cell>
          <cell r="G538">
            <v>0</v>
          </cell>
          <cell r="H538">
            <v>108.945233</v>
          </cell>
          <cell r="I538">
            <v>34.896756000000003</v>
          </cell>
          <cell r="J538">
            <v>0.64629999999999999</v>
          </cell>
          <cell r="K538">
            <v>610000</v>
          </cell>
          <cell r="L538">
            <v>0.54217000000000004</v>
          </cell>
        </row>
        <row r="539">
          <cell r="A539" t="str">
            <v>6100002018</v>
          </cell>
          <cell r="B539">
            <v>610100</v>
          </cell>
          <cell r="C539">
            <v>2018</v>
          </cell>
          <cell r="D539" t="str">
            <v>西安市</v>
          </cell>
          <cell r="E539" t="str">
            <v>陕西省</v>
          </cell>
          <cell r="F539" t="str">
            <v>西部</v>
          </cell>
          <cell r="G539">
            <v>0</v>
          </cell>
          <cell r="H539">
            <v>108.940174</v>
          </cell>
          <cell r="I539">
            <v>34.341568000000002</v>
          </cell>
          <cell r="J539">
            <v>0.74009999999999998</v>
          </cell>
          <cell r="K539">
            <v>610000</v>
          </cell>
          <cell r="L539">
            <v>0.55566000000000004</v>
          </cell>
        </row>
        <row r="540">
          <cell r="A540" t="str">
            <v>6100002019</v>
          </cell>
          <cell r="B540">
            <v>610100</v>
          </cell>
          <cell r="C540">
            <v>2019</v>
          </cell>
          <cell r="D540" t="str">
            <v>西安市</v>
          </cell>
          <cell r="E540" t="str">
            <v>陕西省</v>
          </cell>
          <cell r="F540" t="str">
            <v>西部</v>
          </cell>
          <cell r="G540">
            <v>0</v>
          </cell>
          <cell r="H540">
            <v>108.940174</v>
          </cell>
          <cell r="I540">
            <v>34.341568000000002</v>
          </cell>
          <cell r="J540">
            <v>0.74609999999999999</v>
          </cell>
          <cell r="K540">
            <v>610000</v>
          </cell>
          <cell r="L540">
            <v>0.57074999999999998</v>
          </cell>
        </row>
        <row r="541">
          <cell r="A541" t="str">
            <v>6100002020</v>
          </cell>
          <cell r="B541">
            <v>610500</v>
          </cell>
          <cell r="C541">
            <v>2020</v>
          </cell>
          <cell r="D541" t="str">
            <v>渭南市</v>
          </cell>
          <cell r="E541" t="str">
            <v>陕西省</v>
          </cell>
          <cell r="F541" t="str">
            <v>西部</v>
          </cell>
          <cell r="G541">
            <v>0</v>
          </cell>
          <cell r="H541">
            <v>109.50978600000001</v>
          </cell>
          <cell r="I541">
            <v>34.499994999999998</v>
          </cell>
          <cell r="J541">
            <v>0.49309999999999998</v>
          </cell>
          <cell r="K541">
            <v>610000</v>
          </cell>
          <cell r="L541">
            <v>0.57654000000000005</v>
          </cell>
        </row>
        <row r="542">
          <cell r="A542" t="str">
            <v>6100002021</v>
          </cell>
          <cell r="B542">
            <v>610900</v>
          </cell>
          <cell r="C542">
            <v>2021</v>
          </cell>
          <cell r="D542" t="str">
            <v>安康市</v>
          </cell>
          <cell r="E542" t="str">
            <v>陕西省</v>
          </cell>
          <cell r="F542" t="str">
            <v>西部</v>
          </cell>
          <cell r="G542">
            <v>0</v>
          </cell>
          <cell r="H542">
            <v>109.029022</v>
          </cell>
          <cell r="I542">
            <v>32.684714</v>
          </cell>
          <cell r="J542">
            <v>0.51600000000000001</v>
          </cell>
          <cell r="K542">
            <v>610000</v>
          </cell>
          <cell r="L542">
            <v>0.58387999999999995</v>
          </cell>
        </row>
        <row r="543">
          <cell r="A543" t="str">
            <v>6100002022</v>
          </cell>
          <cell r="B543">
            <v>610100</v>
          </cell>
          <cell r="C543">
            <v>2022</v>
          </cell>
          <cell r="D543" t="str">
            <v>西安市</v>
          </cell>
          <cell r="E543" t="str">
            <v>陕西省</v>
          </cell>
          <cell r="F543" t="str">
            <v>西部</v>
          </cell>
          <cell r="G543">
            <v>0</v>
          </cell>
          <cell r="H543">
            <v>108.940174</v>
          </cell>
          <cell r="I543">
            <v>34.341568000000002</v>
          </cell>
          <cell r="J543">
            <v>0.79590000000000005</v>
          </cell>
          <cell r="K543">
            <v>610000</v>
          </cell>
          <cell r="L543">
            <v>0.60160000000000002</v>
          </cell>
        </row>
        <row r="544">
          <cell r="A544" t="str">
            <v>6200002003</v>
          </cell>
          <cell r="B544">
            <v>620200</v>
          </cell>
          <cell r="C544">
            <v>2003</v>
          </cell>
          <cell r="D544" t="str">
            <v>嘉峪关市</v>
          </cell>
          <cell r="E544" t="str">
            <v>甘肃省</v>
          </cell>
          <cell r="F544" t="str">
            <v>西部</v>
          </cell>
          <cell r="G544">
            <v>0</v>
          </cell>
          <cell r="H544">
            <v>98.289152000000001</v>
          </cell>
          <cell r="I544">
            <v>39.773130000000002</v>
          </cell>
          <cell r="J544">
            <v>0.82840000000000003</v>
          </cell>
          <cell r="K544">
            <v>620000</v>
          </cell>
          <cell r="L544">
            <v>0.41138999999999998</v>
          </cell>
        </row>
        <row r="545">
          <cell r="A545" t="str">
            <v>6200002004</v>
          </cell>
          <cell r="B545">
            <v>620800</v>
          </cell>
          <cell r="C545">
            <v>2004</v>
          </cell>
          <cell r="D545" t="str">
            <v>平凉市</v>
          </cell>
          <cell r="E545" t="str">
            <v>甘肃省</v>
          </cell>
          <cell r="F545" t="str">
            <v>西部</v>
          </cell>
          <cell r="G545">
            <v>0</v>
          </cell>
          <cell r="H545">
            <v>106.66524</v>
          </cell>
          <cell r="I545">
            <v>35.543050999999998</v>
          </cell>
          <cell r="J545">
            <v>0.13469999999999999</v>
          </cell>
          <cell r="K545">
            <v>620000</v>
          </cell>
          <cell r="L545">
            <v>0.37017</v>
          </cell>
        </row>
        <row r="546">
          <cell r="A546" t="str">
            <v>6200002005</v>
          </cell>
          <cell r="B546">
            <v>620700</v>
          </cell>
          <cell r="C546">
            <v>2005</v>
          </cell>
          <cell r="D546" t="str">
            <v>张掖市</v>
          </cell>
          <cell r="E546" t="str">
            <v>甘肃省</v>
          </cell>
          <cell r="F546" t="str">
            <v>西部</v>
          </cell>
          <cell r="G546">
            <v>0</v>
          </cell>
          <cell r="H546">
            <v>100.44981799999999</v>
          </cell>
          <cell r="I546">
            <v>38.925874999999998</v>
          </cell>
          <cell r="J546">
            <v>0.25209999999999999</v>
          </cell>
          <cell r="K546">
            <v>620000</v>
          </cell>
          <cell r="L546">
            <v>0.39101000000000002</v>
          </cell>
        </row>
        <row r="547">
          <cell r="A547" t="str">
            <v>6200002006</v>
          </cell>
          <cell r="B547">
            <v>620200</v>
          </cell>
          <cell r="C547">
            <v>2006</v>
          </cell>
          <cell r="D547" t="str">
            <v>嘉峪关市</v>
          </cell>
          <cell r="E547" t="str">
            <v>甘肃省</v>
          </cell>
          <cell r="F547" t="str">
            <v>西部</v>
          </cell>
          <cell r="G547">
            <v>0</v>
          </cell>
          <cell r="H547">
            <v>98.289152000000001</v>
          </cell>
          <cell r="I547">
            <v>39.773130000000002</v>
          </cell>
          <cell r="J547">
            <v>0.90100000000000002</v>
          </cell>
          <cell r="K547">
            <v>620000</v>
          </cell>
          <cell r="L547">
            <v>0.40427999999999997</v>
          </cell>
        </row>
        <row r="548">
          <cell r="A548" t="str">
            <v>6200002007</v>
          </cell>
          <cell r="B548">
            <v>620100</v>
          </cell>
          <cell r="C548">
            <v>2007</v>
          </cell>
          <cell r="D548" t="str">
            <v>兰州市</v>
          </cell>
          <cell r="E548" t="str">
            <v>甘肃省</v>
          </cell>
          <cell r="F548" t="str">
            <v>西部</v>
          </cell>
          <cell r="G548">
            <v>0</v>
          </cell>
          <cell r="H548">
            <v>103.83430300000001</v>
          </cell>
          <cell r="I548">
            <v>36.061089000000003</v>
          </cell>
          <cell r="J548">
            <v>0.60260000000000002</v>
          </cell>
          <cell r="K548">
            <v>620000</v>
          </cell>
          <cell r="L548">
            <v>0.41631000000000001</v>
          </cell>
        </row>
        <row r="549">
          <cell r="A549" t="str">
            <v>6200002008</v>
          </cell>
          <cell r="B549">
            <v>620400</v>
          </cell>
          <cell r="C549">
            <v>2008</v>
          </cell>
          <cell r="D549" t="str">
            <v>白银市</v>
          </cell>
          <cell r="E549" t="str">
            <v>甘肃省</v>
          </cell>
          <cell r="F549" t="str">
            <v>西部</v>
          </cell>
          <cell r="G549">
            <v>0</v>
          </cell>
          <cell r="H549">
            <v>104.138559</v>
          </cell>
          <cell r="I549">
            <v>36.544756</v>
          </cell>
          <cell r="J549">
            <v>0.35199999999999998</v>
          </cell>
          <cell r="K549">
            <v>620000</v>
          </cell>
          <cell r="L549">
            <v>0.42168</v>
          </cell>
        </row>
        <row r="550">
          <cell r="A550" t="str">
            <v>6200002009</v>
          </cell>
          <cell r="B550">
            <v>620400</v>
          </cell>
          <cell r="C550">
            <v>2009</v>
          </cell>
          <cell r="D550" t="str">
            <v>白银市</v>
          </cell>
          <cell r="E550" t="str">
            <v>甘肃省</v>
          </cell>
          <cell r="F550" t="str">
            <v>西部</v>
          </cell>
          <cell r="G550">
            <v>0</v>
          </cell>
          <cell r="H550">
            <v>104.138559</v>
          </cell>
          <cell r="I550">
            <v>36.544756</v>
          </cell>
          <cell r="J550">
            <v>0.35510000000000003</v>
          </cell>
          <cell r="K550">
            <v>620000</v>
          </cell>
          <cell r="L550">
            <v>0.45984000000000003</v>
          </cell>
        </row>
        <row r="551">
          <cell r="A551" t="str">
            <v>6200002010</v>
          </cell>
          <cell r="B551">
            <v>621000</v>
          </cell>
          <cell r="C551">
            <v>2010</v>
          </cell>
          <cell r="D551" t="str">
            <v>庆阳市</v>
          </cell>
          <cell r="E551" t="str">
            <v>甘肃省</v>
          </cell>
          <cell r="F551" t="str">
            <v>西部</v>
          </cell>
          <cell r="G551">
            <v>0</v>
          </cell>
          <cell r="H551">
            <v>107.643631</v>
          </cell>
          <cell r="I551">
            <v>35.709077000000001</v>
          </cell>
          <cell r="J551">
            <v>0.2379</v>
          </cell>
          <cell r="K551">
            <v>620000</v>
          </cell>
          <cell r="L551">
            <v>0.42332500000000001</v>
          </cell>
        </row>
        <row r="552">
          <cell r="A552" t="str">
            <v>6200002011</v>
          </cell>
          <cell r="B552">
            <v>620300</v>
          </cell>
          <cell r="C552">
            <v>2011</v>
          </cell>
          <cell r="D552" t="str">
            <v>金昌市</v>
          </cell>
          <cell r="E552" t="str">
            <v>甘肃省</v>
          </cell>
          <cell r="F552" t="str">
            <v>西部</v>
          </cell>
          <cell r="G552">
            <v>0</v>
          </cell>
          <cell r="H552">
            <v>102.18804299999999</v>
          </cell>
          <cell r="I552">
            <v>38.520088999999999</v>
          </cell>
          <cell r="J552">
            <v>0.63100000000000001</v>
          </cell>
          <cell r="K552">
            <v>620000</v>
          </cell>
          <cell r="L552">
            <v>0.43482500000000002</v>
          </cell>
        </row>
        <row r="553">
          <cell r="A553" t="str">
            <v>6200002012</v>
          </cell>
          <cell r="B553">
            <v>620300</v>
          </cell>
          <cell r="C553">
            <v>2012</v>
          </cell>
          <cell r="D553" t="str">
            <v>金昌市</v>
          </cell>
          <cell r="E553" t="str">
            <v>甘肃省</v>
          </cell>
          <cell r="F553" t="str">
            <v>西部</v>
          </cell>
          <cell r="G553">
            <v>0</v>
          </cell>
          <cell r="H553">
            <v>102.18804299999999</v>
          </cell>
          <cell r="I553">
            <v>38.520088999999999</v>
          </cell>
          <cell r="J553">
            <v>0.64119999999999999</v>
          </cell>
          <cell r="K553">
            <v>620000</v>
          </cell>
          <cell r="L553">
            <v>0.44733329999999999</v>
          </cell>
        </row>
        <row r="554">
          <cell r="A554" t="str">
            <v>6200002013</v>
          </cell>
          <cell r="B554">
            <v>620800</v>
          </cell>
          <cell r="C554">
            <v>2013</v>
          </cell>
          <cell r="D554" t="str">
            <v>平凉市</v>
          </cell>
          <cell r="E554" t="str">
            <v>甘肃省</v>
          </cell>
          <cell r="F554" t="str">
            <v>西部</v>
          </cell>
          <cell r="G554">
            <v>0</v>
          </cell>
          <cell r="H554">
            <v>106.66524</v>
          </cell>
          <cell r="I554">
            <v>35.543050999999998</v>
          </cell>
          <cell r="J554">
            <v>0.33040000000000003</v>
          </cell>
          <cell r="K554">
            <v>620000</v>
          </cell>
          <cell r="L554">
            <v>0.4609917</v>
          </cell>
        </row>
        <row r="555">
          <cell r="A555" t="str">
            <v>6200002014</v>
          </cell>
          <cell r="B555">
            <v>620900</v>
          </cell>
          <cell r="C555">
            <v>2014</v>
          </cell>
          <cell r="D555" t="str">
            <v>酒泉市</v>
          </cell>
          <cell r="E555" t="str">
            <v>甘肃省</v>
          </cell>
          <cell r="F555" t="str">
            <v>西部</v>
          </cell>
          <cell r="G555">
            <v>0</v>
          </cell>
          <cell r="H555">
            <v>98.494483000000002</v>
          </cell>
          <cell r="I555">
            <v>39.732410000000002</v>
          </cell>
          <cell r="J555">
            <v>0.55230000000000001</v>
          </cell>
          <cell r="K555">
            <v>620000</v>
          </cell>
          <cell r="L555">
            <v>0.47505829999999999</v>
          </cell>
        </row>
        <row r="556">
          <cell r="A556" t="str">
            <v>6200002015</v>
          </cell>
          <cell r="B556">
            <v>621000</v>
          </cell>
          <cell r="C556">
            <v>2015</v>
          </cell>
          <cell r="D556" t="str">
            <v>庆阳市</v>
          </cell>
          <cell r="E556" t="str">
            <v>甘肃省</v>
          </cell>
          <cell r="F556" t="str">
            <v>西部</v>
          </cell>
          <cell r="G556">
            <v>0</v>
          </cell>
          <cell r="H556">
            <v>107.643631</v>
          </cell>
          <cell r="I556">
            <v>35.709077000000001</v>
          </cell>
          <cell r="J556">
            <v>0.33460000000000001</v>
          </cell>
          <cell r="K556">
            <v>620000</v>
          </cell>
          <cell r="L556">
            <v>0.4897167</v>
          </cell>
        </row>
        <row r="557">
          <cell r="A557" t="str">
            <v>6200002016</v>
          </cell>
          <cell r="B557">
            <v>621000</v>
          </cell>
          <cell r="C557">
            <v>2016</v>
          </cell>
          <cell r="D557" t="str">
            <v>庆阳市</v>
          </cell>
          <cell r="E557" t="str">
            <v>甘肃省</v>
          </cell>
          <cell r="F557" t="str">
            <v>西部</v>
          </cell>
          <cell r="G557">
            <v>0</v>
          </cell>
          <cell r="H557">
            <v>107.643631</v>
          </cell>
          <cell r="I557">
            <v>35.709077000000001</v>
          </cell>
          <cell r="J557">
            <v>0.34989999999999999</v>
          </cell>
          <cell r="K557">
            <v>620000</v>
          </cell>
          <cell r="L557">
            <v>0.50378330000000004</v>
          </cell>
        </row>
        <row r="558">
          <cell r="A558" t="str">
            <v>6200002017</v>
          </cell>
          <cell r="B558">
            <v>620400</v>
          </cell>
          <cell r="C558">
            <v>2017</v>
          </cell>
          <cell r="D558" t="str">
            <v>白银市</v>
          </cell>
          <cell r="E558" t="str">
            <v>甘肃省</v>
          </cell>
          <cell r="F558" t="str">
            <v>西部</v>
          </cell>
          <cell r="G558">
            <v>0</v>
          </cell>
          <cell r="H558">
            <v>104.138559</v>
          </cell>
          <cell r="I558">
            <v>36.544756</v>
          </cell>
          <cell r="J558">
            <v>0.49320000000000003</v>
          </cell>
          <cell r="K558">
            <v>620000</v>
          </cell>
          <cell r="L558">
            <v>0.51892499999999997</v>
          </cell>
        </row>
        <row r="559">
          <cell r="A559" t="str">
            <v>6200002018</v>
          </cell>
          <cell r="B559">
            <v>620300</v>
          </cell>
          <cell r="C559">
            <v>2018</v>
          </cell>
          <cell r="D559" t="str">
            <v>金昌市</v>
          </cell>
          <cell r="E559" t="str">
            <v>甘肃省</v>
          </cell>
          <cell r="F559" t="str">
            <v>西部</v>
          </cell>
          <cell r="G559">
            <v>0</v>
          </cell>
          <cell r="H559">
            <v>102.18804299999999</v>
          </cell>
          <cell r="I559">
            <v>38.520088999999999</v>
          </cell>
          <cell r="J559">
            <v>0.70469999999999999</v>
          </cell>
          <cell r="K559">
            <v>620000</v>
          </cell>
          <cell r="L559">
            <v>0.53151669999999995</v>
          </cell>
        </row>
        <row r="560">
          <cell r="A560" t="str">
            <v>6200002019</v>
          </cell>
          <cell r="B560">
            <v>620300</v>
          </cell>
          <cell r="C560">
            <v>2019</v>
          </cell>
          <cell r="D560" t="str">
            <v>金昌市</v>
          </cell>
          <cell r="E560" t="str">
            <v>甘肃省</v>
          </cell>
          <cell r="F560" t="str">
            <v>西部</v>
          </cell>
          <cell r="G560">
            <v>0</v>
          </cell>
          <cell r="H560">
            <v>102.18804299999999</v>
          </cell>
          <cell r="I560">
            <v>38.520088999999999</v>
          </cell>
          <cell r="J560">
            <v>0.70950000000000002</v>
          </cell>
          <cell r="K560">
            <v>620000</v>
          </cell>
          <cell r="L560">
            <v>0.53933330000000002</v>
          </cell>
        </row>
        <row r="561">
          <cell r="A561" t="str">
            <v>6200002020</v>
          </cell>
          <cell r="B561">
            <v>621100</v>
          </cell>
          <cell r="C561">
            <v>2020</v>
          </cell>
          <cell r="D561" t="str">
            <v>定西市</v>
          </cell>
          <cell r="E561" t="str">
            <v>甘肃省</v>
          </cell>
          <cell r="F561" t="str">
            <v>西部</v>
          </cell>
          <cell r="G561">
            <v>0</v>
          </cell>
          <cell r="H561">
            <v>104.626282</v>
          </cell>
          <cell r="I561">
            <v>35.580661999999997</v>
          </cell>
          <cell r="J561">
            <v>0.38390000000000002</v>
          </cell>
          <cell r="K561">
            <v>620000</v>
          </cell>
          <cell r="L561">
            <v>0.56312499999999999</v>
          </cell>
        </row>
        <row r="562">
          <cell r="A562" t="str">
            <v>6200002021</v>
          </cell>
          <cell r="B562">
            <v>620800</v>
          </cell>
          <cell r="C562">
            <v>2021</v>
          </cell>
          <cell r="D562" t="str">
            <v>平凉市</v>
          </cell>
          <cell r="E562" t="str">
            <v>甘肃省</v>
          </cell>
          <cell r="F562" t="str">
            <v>西部</v>
          </cell>
          <cell r="G562">
            <v>0</v>
          </cell>
          <cell r="H562">
            <v>106.66524</v>
          </cell>
          <cell r="I562">
            <v>35.543050999999998</v>
          </cell>
          <cell r="J562">
            <v>0.4602</v>
          </cell>
          <cell r="K562">
            <v>620000</v>
          </cell>
          <cell r="L562">
            <v>0.57725000000000004</v>
          </cell>
        </row>
        <row r="563">
          <cell r="A563" t="str">
            <v>6200002022</v>
          </cell>
          <cell r="B563">
            <v>620800</v>
          </cell>
          <cell r="C563">
            <v>2022</v>
          </cell>
          <cell r="D563" t="str">
            <v>平凉市</v>
          </cell>
          <cell r="E563" t="str">
            <v>甘肃省</v>
          </cell>
          <cell r="F563" t="str">
            <v>西部</v>
          </cell>
          <cell r="G563">
            <v>0</v>
          </cell>
          <cell r="H563">
            <v>106.66524</v>
          </cell>
          <cell r="I563">
            <v>35.543050999999998</v>
          </cell>
          <cell r="J563">
            <v>0.47310000000000002</v>
          </cell>
          <cell r="K563">
            <v>620000</v>
          </cell>
          <cell r="L563">
            <v>0.58520839999999996</v>
          </cell>
        </row>
        <row r="564">
          <cell r="A564" t="str">
            <v>6300002003</v>
          </cell>
          <cell r="B564">
            <v>630100</v>
          </cell>
          <cell r="C564">
            <v>2003</v>
          </cell>
          <cell r="D564" t="str">
            <v>西宁市</v>
          </cell>
          <cell r="E564" t="str">
            <v>青海省</v>
          </cell>
          <cell r="F564" t="str">
            <v>西部</v>
          </cell>
          <cell r="G564">
            <v>0</v>
          </cell>
          <cell r="H564">
            <v>101.778228</v>
          </cell>
          <cell r="I564">
            <v>36.617144000000003</v>
          </cell>
          <cell r="J564">
            <v>0.51290000000000002</v>
          </cell>
          <cell r="K564">
            <v>630000</v>
          </cell>
          <cell r="L564">
            <v>0.51290000000000002</v>
          </cell>
        </row>
        <row r="565">
          <cell r="A565" t="str">
            <v>6300002004</v>
          </cell>
          <cell r="B565">
            <v>630100</v>
          </cell>
          <cell r="C565">
            <v>2004</v>
          </cell>
          <cell r="D565" t="str">
            <v>西宁市</v>
          </cell>
          <cell r="E565" t="str">
            <v>青海省</v>
          </cell>
          <cell r="F565" t="str">
            <v>西部</v>
          </cell>
          <cell r="G565">
            <v>0</v>
          </cell>
          <cell r="H565">
            <v>101.778228</v>
          </cell>
          <cell r="I565">
            <v>36.617144000000003</v>
          </cell>
          <cell r="J565">
            <v>0.51380000000000003</v>
          </cell>
          <cell r="K565">
            <v>630000</v>
          </cell>
          <cell r="L565">
            <v>0.51380000000000003</v>
          </cell>
        </row>
        <row r="566">
          <cell r="A566" t="str">
            <v>6300002005</v>
          </cell>
          <cell r="B566">
            <v>630100</v>
          </cell>
          <cell r="C566">
            <v>2005</v>
          </cell>
          <cell r="D566" t="str">
            <v>西宁市</v>
          </cell>
          <cell r="E566" t="str">
            <v>青海省</v>
          </cell>
          <cell r="F566" t="str">
            <v>西部</v>
          </cell>
          <cell r="G566">
            <v>0</v>
          </cell>
          <cell r="H566">
            <v>101.778228</v>
          </cell>
          <cell r="I566">
            <v>36.617144000000003</v>
          </cell>
          <cell r="J566">
            <v>0.58819999999999995</v>
          </cell>
          <cell r="K566">
            <v>630000</v>
          </cell>
          <cell r="L566">
            <v>0.58819999999999995</v>
          </cell>
        </row>
        <row r="567">
          <cell r="A567" t="str">
            <v>6300002006</v>
          </cell>
          <cell r="B567">
            <v>630100</v>
          </cell>
          <cell r="C567">
            <v>2006</v>
          </cell>
          <cell r="D567" t="str">
            <v>西宁市</v>
          </cell>
          <cell r="E567" t="str">
            <v>青海省</v>
          </cell>
          <cell r="F567" t="str">
            <v>西部</v>
          </cell>
          <cell r="G567">
            <v>0</v>
          </cell>
          <cell r="H567">
            <v>101.778228</v>
          </cell>
          <cell r="I567">
            <v>36.617144000000003</v>
          </cell>
          <cell r="J567">
            <v>0.59589999999999999</v>
          </cell>
          <cell r="K567">
            <v>630000</v>
          </cell>
          <cell r="L567">
            <v>0.59589999999999999</v>
          </cell>
        </row>
        <row r="568">
          <cell r="A568" t="str">
            <v>6300002007</v>
          </cell>
          <cell r="B568">
            <v>630100</v>
          </cell>
          <cell r="C568">
            <v>2007</v>
          </cell>
          <cell r="D568" t="str">
            <v>西宁市</v>
          </cell>
          <cell r="E568" t="str">
            <v>青海省</v>
          </cell>
          <cell r="F568" t="str">
            <v>西部</v>
          </cell>
          <cell r="G568">
            <v>0</v>
          </cell>
          <cell r="H568">
            <v>101.778228</v>
          </cell>
          <cell r="I568">
            <v>36.617144000000003</v>
          </cell>
          <cell r="J568">
            <v>0.60009999999999997</v>
          </cell>
          <cell r="K568">
            <v>630000</v>
          </cell>
          <cell r="L568">
            <v>0.60009999999999997</v>
          </cell>
        </row>
        <row r="569">
          <cell r="A569" t="str">
            <v>6300002008</v>
          </cell>
          <cell r="B569">
            <v>630100</v>
          </cell>
          <cell r="C569">
            <v>2008</v>
          </cell>
          <cell r="D569" t="str">
            <v>西宁市</v>
          </cell>
          <cell r="E569" t="str">
            <v>青海省</v>
          </cell>
          <cell r="F569" t="str">
            <v>西部</v>
          </cell>
          <cell r="G569">
            <v>0</v>
          </cell>
          <cell r="H569">
            <v>101.778228</v>
          </cell>
          <cell r="I569">
            <v>36.617144000000003</v>
          </cell>
          <cell r="J569">
            <v>0.61019999999999996</v>
          </cell>
          <cell r="K569">
            <v>630000</v>
          </cell>
          <cell r="L569">
            <v>0.61019999999999996</v>
          </cell>
        </row>
        <row r="570">
          <cell r="A570" t="str">
            <v>6300002009</v>
          </cell>
          <cell r="B570">
            <v>630100</v>
          </cell>
          <cell r="C570">
            <v>2009</v>
          </cell>
          <cell r="D570" t="str">
            <v>西宁市</v>
          </cell>
          <cell r="E570" t="str">
            <v>青海省</v>
          </cell>
          <cell r="F570" t="str">
            <v>西部</v>
          </cell>
          <cell r="G570">
            <v>0</v>
          </cell>
          <cell r="H570">
            <v>101.778228</v>
          </cell>
          <cell r="I570">
            <v>36.617144000000003</v>
          </cell>
          <cell r="J570">
            <v>0.61350000000000005</v>
          </cell>
          <cell r="K570">
            <v>630000</v>
          </cell>
          <cell r="L570">
            <v>0.61350000000000005</v>
          </cell>
        </row>
        <row r="571">
          <cell r="A571" t="str">
            <v>6300002010</v>
          </cell>
          <cell r="B571">
            <v>630200</v>
          </cell>
          <cell r="C571">
            <v>2010</v>
          </cell>
          <cell r="D571" t="str">
            <v>海东市</v>
          </cell>
          <cell r="E571" t="str">
            <v>青海省</v>
          </cell>
          <cell r="F571" t="str">
            <v>西部</v>
          </cell>
          <cell r="G571">
            <v>0</v>
          </cell>
          <cell r="H571">
            <v>102.104287</v>
          </cell>
          <cell r="I571">
            <v>36.502039000000003</v>
          </cell>
          <cell r="J571">
            <v>0.2283</v>
          </cell>
          <cell r="K571">
            <v>630000</v>
          </cell>
          <cell r="L571">
            <v>0.43264999999999998</v>
          </cell>
        </row>
        <row r="572">
          <cell r="A572" t="str">
            <v>6300002011</v>
          </cell>
          <cell r="B572">
            <v>630100</v>
          </cell>
          <cell r="C572">
            <v>2011</v>
          </cell>
          <cell r="D572" t="str">
            <v>西宁市</v>
          </cell>
          <cell r="E572" t="str">
            <v>青海省</v>
          </cell>
          <cell r="F572" t="str">
            <v>西部</v>
          </cell>
          <cell r="G572">
            <v>0</v>
          </cell>
          <cell r="H572">
            <v>101.778228</v>
          </cell>
          <cell r="I572">
            <v>36.617144000000003</v>
          </cell>
          <cell r="J572">
            <v>0.65439999999999998</v>
          </cell>
          <cell r="K572">
            <v>630000</v>
          </cell>
          <cell r="L572">
            <v>0.44940000000000002</v>
          </cell>
        </row>
        <row r="573">
          <cell r="A573" t="str">
            <v>6300002012</v>
          </cell>
          <cell r="B573">
            <v>630100</v>
          </cell>
          <cell r="C573">
            <v>2012</v>
          </cell>
          <cell r="D573" t="str">
            <v>西宁市</v>
          </cell>
          <cell r="E573" t="str">
            <v>青海省</v>
          </cell>
          <cell r="F573" t="str">
            <v>西部</v>
          </cell>
          <cell r="G573">
            <v>0</v>
          </cell>
          <cell r="H573">
            <v>101.778228</v>
          </cell>
          <cell r="I573">
            <v>36.617144000000003</v>
          </cell>
          <cell r="J573">
            <v>0.67720000000000002</v>
          </cell>
          <cell r="K573">
            <v>630000</v>
          </cell>
          <cell r="L573">
            <v>0.46784999999999999</v>
          </cell>
        </row>
        <row r="574">
          <cell r="A574" t="str">
            <v>6300002013</v>
          </cell>
          <cell r="B574">
            <v>630200</v>
          </cell>
          <cell r="C574">
            <v>2013</v>
          </cell>
          <cell r="D574" t="str">
            <v>海东市</v>
          </cell>
          <cell r="E574" t="str">
            <v>青海省</v>
          </cell>
          <cell r="F574" t="str">
            <v>西部</v>
          </cell>
          <cell r="G574">
            <v>0</v>
          </cell>
          <cell r="H574">
            <v>102.104287</v>
          </cell>
          <cell r="I574">
            <v>36.502039000000003</v>
          </cell>
          <cell r="J574">
            <v>0.2737</v>
          </cell>
          <cell r="K574">
            <v>630000</v>
          </cell>
          <cell r="L574">
            <v>0.47585</v>
          </cell>
        </row>
        <row r="575">
          <cell r="A575" t="str">
            <v>6300002014</v>
          </cell>
          <cell r="B575">
            <v>630100</v>
          </cell>
          <cell r="C575">
            <v>2014</v>
          </cell>
          <cell r="D575" t="str">
            <v>西宁市</v>
          </cell>
          <cell r="E575" t="str">
            <v>青海省</v>
          </cell>
          <cell r="F575" t="str">
            <v>西部</v>
          </cell>
          <cell r="G575">
            <v>0</v>
          </cell>
          <cell r="H575">
            <v>101.778228</v>
          </cell>
          <cell r="I575">
            <v>36.617144000000003</v>
          </cell>
          <cell r="J575">
            <v>0.68600000000000005</v>
          </cell>
          <cell r="K575">
            <v>630000</v>
          </cell>
          <cell r="L575">
            <v>0.48814999999999997</v>
          </cell>
        </row>
        <row r="576">
          <cell r="A576" t="str">
            <v>6300002015</v>
          </cell>
          <cell r="B576">
            <v>630100</v>
          </cell>
          <cell r="C576">
            <v>2015</v>
          </cell>
          <cell r="D576" t="str">
            <v>西宁市</v>
          </cell>
          <cell r="E576" t="str">
            <v>青海省</v>
          </cell>
          <cell r="F576" t="str">
            <v>西部</v>
          </cell>
          <cell r="G576">
            <v>0</v>
          </cell>
          <cell r="H576">
            <v>101.778228</v>
          </cell>
          <cell r="I576">
            <v>36.617144000000003</v>
          </cell>
          <cell r="J576">
            <v>0.68920000000000003</v>
          </cell>
          <cell r="K576">
            <v>630000</v>
          </cell>
          <cell r="L576">
            <v>0.49625000000000002</v>
          </cell>
        </row>
        <row r="577">
          <cell r="A577" t="str">
            <v>6300002016</v>
          </cell>
          <cell r="B577">
            <v>630100</v>
          </cell>
          <cell r="C577">
            <v>2016</v>
          </cell>
          <cell r="D577" t="str">
            <v>西宁市</v>
          </cell>
          <cell r="E577" t="str">
            <v>青海省</v>
          </cell>
          <cell r="F577" t="str">
            <v>西部</v>
          </cell>
          <cell r="G577">
            <v>0</v>
          </cell>
          <cell r="H577">
            <v>101.778228</v>
          </cell>
          <cell r="I577">
            <v>36.617144000000003</v>
          </cell>
          <cell r="J577">
            <v>0.70020000000000004</v>
          </cell>
          <cell r="K577">
            <v>630000</v>
          </cell>
          <cell r="L577">
            <v>0.51170000000000004</v>
          </cell>
        </row>
        <row r="578">
          <cell r="A578" t="str">
            <v>6300002017</v>
          </cell>
          <cell r="B578">
            <v>630200</v>
          </cell>
          <cell r="C578">
            <v>2017</v>
          </cell>
          <cell r="D578" t="str">
            <v>海东市</v>
          </cell>
          <cell r="E578" t="str">
            <v>青海省</v>
          </cell>
          <cell r="F578" t="str">
            <v>西部</v>
          </cell>
          <cell r="G578">
            <v>0</v>
          </cell>
          <cell r="H578">
            <v>102.104287</v>
          </cell>
          <cell r="I578">
            <v>36.502039000000003</v>
          </cell>
          <cell r="J578">
            <v>0.34379999999999999</v>
          </cell>
          <cell r="K578">
            <v>630000</v>
          </cell>
          <cell r="L578">
            <v>0.52759999999999996</v>
          </cell>
        </row>
        <row r="579">
          <cell r="A579" t="str">
            <v>6300002018</v>
          </cell>
          <cell r="B579">
            <v>630200</v>
          </cell>
          <cell r="C579">
            <v>2018</v>
          </cell>
          <cell r="D579" t="str">
            <v>海东市</v>
          </cell>
          <cell r="E579" t="str">
            <v>青海省</v>
          </cell>
          <cell r="F579" t="str">
            <v>西部</v>
          </cell>
          <cell r="G579">
            <v>0</v>
          </cell>
          <cell r="H579">
            <v>102.104287</v>
          </cell>
          <cell r="I579">
            <v>36.502039000000003</v>
          </cell>
          <cell r="J579">
            <v>0.3649</v>
          </cell>
          <cell r="K579">
            <v>630000</v>
          </cell>
          <cell r="L579">
            <v>0.54300000000000004</v>
          </cell>
        </row>
        <row r="580">
          <cell r="A580" t="str">
            <v>6300002019</v>
          </cell>
          <cell r="B580">
            <v>630100</v>
          </cell>
          <cell r="C580">
            <v>2019</v>
          </cell>
          <cell r="D580" t="str">
            <v>西宁市</v>
          </cell>
          <cell r="E580" t="str">
            <v>青海省</v>
          </cell>
          <cell r="F580" t="str">
            <v>西部</v>
          </cell>
          <cell r="G580">
            <v>0</v>
          </cell>
          <cell r="H580">
            <v>101.778228</v>
          </cell>
          <cell r="I580">
            <v>36.617144000000003</v>
          </cell>
          <cell r="J580">
            <v>0.72850000000000004</v>
          </cell>
          <cell r="K580">
            <v>630000</v>
          </cell>
          <cell r="L580">
            <v>0.55659999999999998</v>
          </cell>
        </row>
        <row r="581">
          <cell r="A581" t="str">
            <v>6300002020</v>
          </cell>
          <cell r="B581">
            <v>630100</v>
          </cell>
          <cell r="C581">
            <v>2020</v>
          </cell>
          <cell r="D581" t="str">
            <v>西宁市</v>
          </cell>
          <cell r="E581" t="str">
            <v>青海省</v>
          </cell>
          <cell r="F581" t="str">
            <v>西部</v>
          </cell>
          <cell r="G581">
            <v>0</v>
          </cell>
          <cell r="H581">
            <v>101.778228</v>
          </cell>
          <cell r="I581">
            <v>36.617144000000003</v>
          </cell>
          <cell r="J581">
            <v>0.7863</v>
          </cell>
          <cell r="K581">
            <v>630000</v>
          </cell>
          <cell r="L581">
            <v>0.59514999999999996</v>
          </cell>
        </row>
        <row r="582">
          <cell r="A582" t="str">
            <v>6300002021</v>
          </cell>
          <cell r="B582">
            <v>630200</v>
          </cell>
          <cell r="C582">
            <v>2021</v>
          </cell>
          <cell r="D582" t="str">
            <v>海东市</v>
          </cell>
          <cell r="E582" t="str">
            <v>青海省</v>
          </cell>
          <cell r="F582" t="str">
            <v>西部</v>
          </cell>
          <cell r="G582">
            <v>0</v>
          </cell>
          <cell r="H582">
            <v>102.104287</v>
          </cell>
          <cell r="I582">
            <v>36.502039000000003</v>
          </cell>
          <cell r="J582">
            <v>0.41949999999999998</v>
          </cell>
          <cell r="K582">
            <v>630000</v>
          </cell>
          <cell r="L582">
            <v>0.60640000000000005</v>
          </cell>
        </row>
        <row r="583">
          <cell r="A583" t="str">
            <v>6300002022</v>
          </cell>
          <cell r="B583">
            <v>630200</v>
          </cell>
          <cell r="C583">
            <v>2022</v>
          </cell>
          <cell r="D583" t="str">
            <v>海东市</v>
          </cell>
          <cell r="E583" t="str">
            <v>青海省</v>
          </cell>
          <cell r="F583" t="str">
            <v>西部</v>
          </cell>
          <cell r="G583">
            <v>0</v>
          </cell>
          <cell r="H583">
            <v>102.104287</v>
          </cell>
          <cell r="I583">
            <v>36.502039000000003</v>
          </cell>
          <cell r="J583">
            <v>0.42530000000000001</v>
          </cell>
          <cell r="K583">
            <v>630000</v>
          </cell>
          <cell r="L583">
            <v>0.61199999999999999</v>
          </cell>
        </row>
        <row r="584">
          <cell r="A584" t="str">
            <v>6400002003</v>
          </cell>
          <cell r="B584">
            <v>640100</v>
          </cell>
          <cell r="C584">
            <v>2003</v>
          </cell>
          <cell r="D584" t="str">
            <v>银川市</v>
          </cell>
          <cell r="E584" t="str">
            <v>宁夏回族自治区</v>
          </cell>
          <cell r="F584" t="str">
            <v>西部</v>
          </cell>
          <cell r="G584">
            <v>0</v>
          </cell>
          <cell r="H584">
            <v>106.230909</v>
          </cell>
          <cell r="I584">
            <v>38.487192999999998</v>
          </cell>
          <cell r="J584">
            <v>0.59540000000000004</v>
          </cell>
          <cell r="K584">
            <v>640000</v>
          </cell>
          <cell r="L584">
            <v>0.53739999999999999</v>
          </cell>
        </row>
        <row r="585">
          <cell r="A585" t="str">
            <v>6400002004</v>
          </cell>
          <cell r="B585">
            <v>640300</v>
          </cell>
          <cell r="C585">
            <v>2004</v>
          </cell>
          <cell r="D585" t="str">
            <v>吴忠市</v>
          </cell>
          <cell r="E585" t="str">
            <v>宁夏回族自治区</v>
          </cell>
          <cell r="F585" t="str">
            <v>西部</v>
          </cell>
          <cell r="G585">
            <v>0</v>
          </cell>
          <cell r="H585">
            <v>106.198393</v>
          </cell>
          <cell r="I585">
            <v>37.997459999999997</v>
          </cell>
          <cell r="J585">
            <v>0.31259999999999999</v>
          </cell>
          <cell r="K585">
            <v>640000</v>
          </cell>
          <cell r="L585">
            <v>0.50749999999999995</v>
          </cell>
        </row>
        <row r="586">
          <cell r="A586" t="str">
            <v>6400002005</v>
          </cell>
          <cell r="B586">
            <v>640300</v>
          </cell>
          <cell r="C586">
            <v>2005</v>
          </cell>
          <cell r="D586" t="str">
            <v>吴忠市</v>
          </cell>
          <cell r="E586" t="str">
            <v>宁夏回族自治区</v>
          </cell>
          <cell r="F586" t="str">
            <v>西部</v>
          </cell>
          <cell r="G586">
            <v>0</v>
          </cell>
          <cell r="H586">
            <v>106.198393</v>
          </cell>
          <cell r="I586">
            <v>37.997459999999997</v>
          </cell>
          <cell r="J586">
            <v>0.30690000000000001</v>
          </cell>
          <cell r="K586">
            <v>640000</v>
          </cell>
          <cell r="L586">
            <v>0.40232499999999999</v>
          </cell>
        </row>
        <row r="587">
          <cell r="A587" t="str">
            <v>6400002006</v>
          </cell>
          <cell r="B587">
            <v>640200</v>
          </cell>
          <cell r="C587">
            <v>2006</v>
          </cell>
          <cell r="D587" t="str">
            <v>石嘴山市</v>
          </cell>
          <cell r="E587" t="str">
            <v>宁夏回族自治区</v>
          </cell>
          <cell r="F587" t="str">
            <v>西部</v>
          </cell>
          <cell r="G587">
            <v>0</v>
          </cell>
          <cell r="H587">
            <v>106.383303</v>
          </cell>
          <cell r="I587">
            <v>38.983235999999998</v>
          </cell>
          <cell r="J587">
            <v>0.58289999999999997</v>
          </cell>
          <cell r="K587">
            <v>640000</v>
          </cell>
          <cell r="L587">
            <v>0.411825</v>
          </cell>
        </row>
        <row r="588">
          <cell r="A588" t="str">
            <v>6400002007</v>
          </cell>
          <cell r="B588">
            <v>640100</v>
          </cell>
          <cell r="C588">
            <v>2007</v>
          </cell>
          <cell r="D588" t="str">
            <v>银川市</v>
          </cell>
          <cell r="E588" t="str">
            <v>宁夏回族自治区</v>
          </cell>
          <cell r="F588" t="str">
            <v>西部</v>
          </cell>
          <cell r="G588">
            <v>0</v>
          </cell>
          <cell r="H588">
            <v>106.230909</v>
          </cell>
          <cell r="I588">
            <v>38.487192999999998</v>
          </cell>
          <cell r="J588">
            <v>0.58699999999999997</v>
          </cell>
          <cell r="K588">
            <v>640000</v>
          </cell>
          <cell r="L588">
            <v>0.407725</v>
          </cell>
        </row>
        <row r="589">
          <cell r="A589" t="str">
            <v>6400002008</v>
          </cell>
          <cell r="B589">
            <v>640400</v>
          </cell>
          <cell r="C589">
            <v>2008</v>
          </cell>
          <cell r="D589" t="str">
            <v>固原市</v>
          </cell>
          <cell r="E589" t="str">
            <v>宁夏回族自治区</v>
          </cell>
          <cell r="F589" t="str">
            <v>西部</v>
          </cell>
          <cell r="G589">
            <v>0</v>
          </cell>
          <cell r="H589">
            <v>106.24261</v>
          </cell>
          <cell r="I589">
            <v>36.015855000000002</v>
          </cell>
          <cell r="J589">
            <v>0.13869999999999999</v>
          </cell>
          <cell r="K589">
            <v>640000</v>
          </cell>
          <cell r="L589">
            <v>0.43477500000000002</v>
          </cell>
        </row>
        <row r="590">
          <cell r="A590" t="str">
            <v>6400002009</v>
          </cell>
          <cell r="B590">
            <v>640300</v>
          </cell>
          <cell r="C590">
            <v>2009</v>
          </cell>
          <cell r="D590" t="str">
            <v>吴忠市</v>
          </cell>
          <cell r="E590" t="str">
            <v>宁夏回族自治区</v>
          </cell>
          <cell r="F590" t="str">
            <v>西部</v>
          </cell>
          <cell r="G590">
            <v>0</v>
          </cell>
          <cell r="H590">
            <v>106.198393</v>
          </cell>
          <cell r="I590">
            <v>37.997459999999997</v>
          </cell>
          <cell r="J590">
            <v>0.33050000000000002</v>
          </cell>
          <cell r="K590">
            <v>640000</v>
          </cell>
          <cell r="L590">
            <v>0.45274999999999999</v>
          </cell>
        </row>
        <row r="591">
          <cell r="A591" t="str">
            <v>6400002010</v>
          </cell>
          <cell r="B591">
            <v>640300</v>
          </cell>
          <cell r="C591">
            <v>2010</v>
          </cell>
          <cell r="D591" t="str">
            <v>吴忠市</v>
          </cell>
          <cell r="E591" t="str">
            <v>宁夏回族自治区</v>
          </cell>
          <cell r="F591" t="str">
            <v>西部</v>
          </cell>
          <cell r="G591">
            <v>0</v>
          </cell>
          <cell r="H591">
            <v>106.198393</v>
          </cell>
          <cell r="I591">
            <v>37.997459999999997</v>
          </cell>
          <cell r="J591">
            <v>0.36559999999999998</v>
          </cell>
          <cell r="K591">
            <v>640000</v>
          </cell>
          <cell r="L591">
            <v>0.47244999999999998</v>
          </cell>
        </row>
        <row r="592">
          <cell r="A592" t="str">
            <v>6400002011</v>
          </cell>
          <cell r="B592">
            <v>640300</v>
          </cell>
          <cell r="C592">
            <v>2011</v>
          </cell>
          <cell r="D592" t="str">
            <v>吴忠市</v>
          </cell>
          <cell r="E592" t="str">
            <v>宁夏回族自治区</v>
          </cell>
          <cell r="F592" t="str">
            <v>西部</v>
          </cell>
          <cell r="G592">
            <v>0</v>
          </cell>
          <cell r="H592">
            <v>106.198393</v>
          </cell>
          <cell r="I592">
            <v>37.997459999999997</v>
          </cell>
          <cell r="J592">
            <v>0.38369999999999999</v>
          </cell>
          <cell r="K592">
            <v>640000</v>
          </cell>
          <cell r="L592">
            <v>0.49020000000000002</v>
          </cell>
        </row>
        <row r="593">
          <cell r="A593" t="str">
            <v>6400002012</v>
          </cell>
          <cell r="B593">
            <v>640100</v>
          </cell>
          <cell r="C593">
            <v>2012</v>
          </cell>
          <cell r="D593" t="str">
            <v>银川市</v>
          </cell>
          <cell r="E593" t="str">
            <v>宁夏回族自治区</v>
          </cell>
          <cell r="F593" t="str">
            <v>西部</v>
          </cell>
          <cell r="G593">
            <v>0</v>
          </cell>
          <cell r="H593">
            <v>106.230909</v>
          </cell>
          <cell r="I593">
            <v>38.487192999999998</v>
          </cell>
          <cell r="J593">
            <v>0.75049999999999994</v>
          </cell>
          <cell r="K593">
            <v>640000</v>
          </cell>
          <cell r="L593">
            <v>0.51144999999999996</v>
          </cell>
        </row>
        <row r="594">
          <cell r="A594" t="str">
            <v>6400002013</v>
          </cell>
          <cell r="B594">
            <v>640200</v>
          </cell>
          <cell r="C594">
            <v>2013</v>
          </cell>
          <cell r="D594" t="str">
            <v>石嘴山市</v>
          </cell>
          <cell r="E594" t="str">
            <v>宁夏回族自治区</v>
          </cell>
          <cell r="F594" t="str">
            <v>西部</v>
          </cell>
          <cell r="G594">
            <v>0</v>
          </cell>
          <cell r="H594">
            <v>106.383303</v>
          </cell>
          <cell r="I594">
            <v>38.983235999999998</v>
          </cell>
          <cell r="J594">
            <v>0.6149</v>
          </cell>
          <cell r="K594">
            <v>640000</v>
          </cell>
          <cell r="L594">
            <v>0.51627500000000004</v>
          </cell>
        </row>
        <row r="595">
          <cell r="A595" t="str">
            <v>6400002014</v>
          </cell>
          <cell r="B595">
            <v>640200</v>
          </cell>
          <cell r="C595">
            <v>2014</v>
          </cell>
          <cell r="D595" t="str">
            <v>石嘴山市</v>
          </cell>
          <cell r="E595" t="str">
            <v>宁夏回族自治区</v>
          </cell>
          <cell r="F595" t="str">
            <v>西部</v>
          </cell>
          <cell r="G595">
            <v>0</v>
          </cell>
          <cell r="H595">
            <v>106.383303</v>
          </cell>
          <cell r="I595">
            <v>38.983235999999998</v>
          </cell>
          <cell r="J595">
            <v>0.59960000000000002</v>
          </cell>
          <cell r="K595">
            <v>640000</v>
          </cell>
          <cell r="L595">
            <v>0.52300000000000002</v>
          </cell>
        </row>
        <row r="596">
          <cell r="A596" t="str">
            <v>6400002015</v>
          </cell>
          <cell r="B596">
            <v>640400</v>
          </cell>
          <cell r="C596">
            <v>2015</v>
          </cell>
          <cell r="D596" t="str">
            <v>固原市</v>
          </cell>
          <cell r="E596" t="str">
            <v>宁夏回族自治区</v>
          </cell>
          <cell r="F596" t="str">
            <v>西部</v>
          </cell>
          <cell r="G596">
            <v>0</v>
          </cell>
          <cell r="H596">
            <v>106.24261</v>
          </cell>
          <cell r="I596">
            <v>36.015855000000002</v>
          </cell>
          <cell r="J596">
            <v>0.32350000000000001</v>
          </cell>
          <cell r="K596">
            <v>640000</v>
          </cell>
          <cell r="L596">
            <v>0.52929999999999999</v>
          </cell>
        </row>
        <row r="597">
          <cell r="A597" t="str">
            <v>6400002016</v>
          </cell>
          <cell r="B597">
            <v>640200</v>
          </cell>
          <cell r="C597">
            <v>2016</v>
          </cell>
          <cell r="D597" t="str">
            <v>石嘴山市</v>
          </cell>
          <cell r="E597" t="str">
            <v>宁夏回族自治区</v>
          </cell>
          <cell r="F597" t="str">
            <v>西部</v>
          </cell>
          <cell r="G597">
            <v>0</v>
          </cell>
          <cell r="H597">
            <v>106.383303</v>
          </cell>
          <cell r="I597">
            <v>38.983235999999998</v>
          </cell>
          <cell r="J597">
            <v>0.59079999999999999</v>
          </cell>
          <cell r="K597">
            <v>640000</v>
          </cell>
          <cell r="L597">
            <v>0.54344999999999999</v>
          </cell>
        </row>
        <row r="598">
          <cell r="A598" t="str">
            <v>6400002017</v>
          </cell>
          <cell r="B598">
            <v>640200</v>
          </cell>
          <cell r="C598">
            <v>2017</v>
          </cell>
          <cell r="D598" t="str">
            <v>石嘴山市</v>
          </cell>
          <cell r="E598" t="str">
            <v>宁夏回族自治区</v>
          </cell>
          <cell r="F598" t="str">
            <v>西部</v>
          </cell>
          <cell r="G598">
            <v>0</v>
          </cell>
          <cell r="H598">
            <v>106.383303</v>
          </cell>
          <cell r="I598">
            <v>38.983235999999998</v>
          </cell>
          <cell r="J598">
            <v>0.59040000000000004</v>
          </cell>
          <cell r="K598">
            <v>640000</v>
          </cell>
          <cell r="L598">
            <v>0.55367500000000003</v>
          </cell>
        </row>
        <row r="599">
          <cell r="A599" t="str">
            <v>6400002018</v>
          </cell>
          <cell r="B599">
            <v>640400</v>
          </cell>
          <cell r="C599">
            <v>2018</v>
          </cell>
          <cell r="D599" t="str">
            <v>固原市</v>
          </cell>
          <cell r="E599" t="str">
            <v>宁夏回族自治区</v>
          </cell>
          <cell r="F599" t="str">
            <v>西部</v>
          </cell>
          <cell r="G599">
            <v>0</v>
          </cell>
          <cell r="H599">
            <v>106.24261</v>
          </cell>
          <cell r="I599">
            <v>36.015855000000002</v>
          </cell>
          <cell r="J599">
            <v>0.37930000000000003</v>
          </cell>
          <cell r="K599">
            <v>640000</v>
          </cell>
          <cell r="L599">
            <v>0.56088000000000005</v>
          </cell>
        </row>
        <row r="600">
          <cell r="A600" t="str">
            <v>6400002019</v>
          </cell>
          <cell r="B600">
            <v>640500</v>
          </cell>
          <cell r="C600">
            <v>2019</v>
          </cell>
          <cell r="D600" t="str">
            <v>中卫市</v>
          </cell>
          <cell r="E600" t="str">
            <v>宁夏回族自治区</v>
          </cell>
          <cell r="F600" t="str">
            <v>西部</v>
          </cell>
          <cell r="G600">
            <v>0</v>
          </cell>
          <cell r="H600">
            <v>105.19690199999999</v>
          </cell>
          <cell r="I600">
            <v>37.499972</v>
          </cell>
          <cell r="J600">
            <v>0.44819999999999999</v>
          </cell>
          <cell r="K600">
            <v>640000</v>
          </cell>
          <cell r="L600">
            <v>0.57823999999999998</v>
          </cell>
        </row>
        <row r="601">
          <cell r="A601" t="str">
            <v>6400002020</v>
          </cell>
          <cell r="B601">
            <v>640200</v>
          </cell>
          <cell r="C601">
            <v>2020</v>
          </cell>
          <cell r="D601" t="str">
            <v>石嘴山市</v>
          </cell>
          <cell r="E601" t="str">
            <v>宁夏回族自治区</v>
          </cell>
          <cell r="F601" t="str">
            <v>西部</v>
          </cell>
          <cell r="G601">
            <v>0</v>
          </cell>
          <cell r="H601">
            <v>106.383303</v>
          </cell>
          <cell r="I601">
            <v>38.983235999999998</v>
          </cell>
          <cell r="J601">
            <v>0.7792</v>
          </cell>
          <cell r="K601">
            <v>640000</v>
          </cell>
          <cell r="L601">
            <v>0.61439999999999995</v>
          </cell>
        </row>
        <row r="602">
          <cell r="A602" t="str">
            <v>6400002021</v>
          </cell>
          <cell r="B602">
            <v>640200</v>
          </cell>
          <cell r="C602">
            <v>2021</v>
          </cell>
          <cell r="D602" t="str">
            <v>石嘴山市</v>
          </cell>
          <cell r="E602" t="str">
            <v>宁夏回族自治区</v>
          </cell>
          <cell r="F602" t="str">
            <v>西部</v>
          </cell>
          <cell r="G602">
            <v>0</v>
          </cell>
          <cell r="H602">
            <v>106.383303</v>
          </cell>
          <cell r="I602">
            <v>38.983235999999998</v>
          </cell>
          <cell r="J602">
            <v>0.79549999999999998</v>
          </cell>
          <cell r="K602">
            <v>640000</v>
          </cell>
          <cell r="L602">
            <v>0.62522</v>
          </cell>
        </row>
        <row r="603">
          <cell r="A603" t="str">
            <v>6500002003</v>
          </cell>
          <cell r="B603">
            <v>650100</v>
          </cell>
          <cell r="C603">
            <v>2003</v>
          </cell>
          <cell r="D603" t="str">
            <v>乌鲁木齐市</v>
          </cell>
          <cell r="E603" t="str">
            <v>新疆维吾尔自治区</v>
          </cell>
          <cell r="F603" t="str">
            <v>西部</v>
          </cell>
          <cell r="G603">
            <v>0</v>
          </cell>
          <cell r="H603">
            <v>87.616848000000005</v>
          </cell>
          <cell r="I603">
            <v>43.825592</v>
          </cell>
          <cell r="J603">
            <v>0.97970000000000002</v>
          </cell>
          <cell r="K603">
            <v>650000</v>
          </cell>
          <cell r="L603">
            <v>0.97970000000000002</v>
          </cell>
        </row>
        <row r="604">
          <cell r="A604" t="str">
            <v>6500002004</v>
          </cell>
          <cell r="B604">
            <v>650100</v>
          </cell>
          <cell r="C604">
            <v>2004</v>
          </cell>
          <cell r="D604" t="str">
            <v>乌鲁木齐市</v>
          </cell>
          <cell r="E604" t="str">
            <v>新疆维吾尔自治区</v>
          </cell>
          <cell r="F604" t="str">
            <v>西部</v>
          </cell>
          <cell r="G604">
            <v>0</v>
          </cell>
          <cell r="H604">
            <v>87.616848000000005</v>
          </cell>
          <cell r="I604">
            <v>43.825592</v>
          </cell>
          <cell r="J604">
            <v>0.98009999999999997</v>
          </cell>
          <cell r="K604">
            <v>650000</v>
          </cell>
          <cell r="L604">
            <v>0.98009999999999997</v>
          </cell>
        </row>
        <row r="605">
          <cell r="A605" t="str">
            <v>6500002005</v>
          </cell>
          <cell r="B605">
            <v>650100</v>
          </cell>
          <cell r="C605">
            <v>2005</v>
          </cell>
          <cell r="D605" t="str">
            <v>乌鲁木齐市</v>
          </cell>
          <cell r="E605" t="str">
            <v>新疆维吾尔自治区</v>
          </cell>
          <cell r="F605" t="str">
            <v>西部</v>
          </cell>
          <cell r="G605">
            <v>0</v>
          </cell>
          <cell r="H605">
            <v>87.616848000000005</v>
          </cell>
          <cell r="I605">
            <v>43.825592</v>
          </cell>
          <cell r="J605">
            <v>0.9738</v>
          </cell>
          <cell r="K605">
            <v>650000</v>
          </cell>
          <cell r="L605">
            <v>0.9738</v>
          </cell>
        </row>
        <row r="606">
          <cell r="A606" t="str">
            <v>6500002006</v>
          </cell>
          <cell r="B606">
            <v>650100</v>
          </cell>
          <cell r="C606">
            <v>2006</v>
          </cell>
          <cell r="D606" t="str">
            <v>乌鲁木齐市</v>
          </cell>
          <cell r="E606" t="str">
            <v>新疆维吾尔自治区</v>
          </cell>
          <cell r="F606" t="str">
            <v>西部</v>
          </cell>
          <cell r="G606">
            <v>0</v>
          </cell>
          <cell r="H606">
            <v>87.616848000000005</v>
          </cell>
          <cell r="I606">
            <v>43.825592</v>
          </cell>
          <cell r="J606">
            <v>0.97440000000000004</v>
          </cell>
          <cell r="K606">
            <v>650000</v>
          </cell>
          <cell r="L606">
            <v>0.97440000000000004</v>
          </cell>
        </row>
        <row r="607">
          <cell r="A607" t="str">
            <v>6500002007</v>
          </cell>
          <cell r="B607">
            <v>650100</v>
          </cell>
          <cell r="C607">
            <v>2007</v>
          </cell>
          <cell r="D607" t="str">
            <v>乌鲁木齐市</v>
          </cell>
          <cell r="E607" t="str">
            <v>新疆维吾尔自治区</v>
          </cell>
          <cell r="F607" t="str">
            <v>西部</v>
          </cell>
          <cell r="G607">
            <v>0</v>
          </cell>
          <cell r="H607">
            <v>87.616848000000005</v>
          </cell>
          <cell r="I607">
            <v>43.825592</v>
          </cell>
          <cell r="J607">
            <v>0.97019999999999995</v>
          </cell>
          <cell r="K607">
            <v>650000</v>
          </cell>
          <cell r="L607">
            <v>0.97019999999999995</v>
          </cell>
        </row>
        <row r="608">
          <cell r="A608" t="str">
            <v>6500002008</v>
          </cell>
          <cell r="B608">
            <v>650100</v>
          </cell>
          <cell r="C608">
            <v>2008</v>
          </cell>
          <cell r="D608" t="str">
            <v>乌鲁木齐市</v>
          </cell>
          <cell r="E608" t="str">
            <v>新疆维吾尔自治区</v>
          </cell>
          <cell r="F608" t="str">
            <v>西部</v>
          </cell>
          <cell r="G608">
            <v>0</v>
          </cell>
          <cell r="H608">
            <v>87.616848000000005</v>
          </cell>
          <cell r="I608">
            <v>43.825592</v>
          </cell>
          <cell r="J608">
            <v>0.97050000000000003</v>
          </cell>
          <cell r="K608">
            <v>650000</v>
          </cell>
          <cell r="L608">
            <v>0.97050000000000003</v>
          </cell>
        </row>
        <row r="609">
          <cell r="A609" t="str">
            <v>6500002009</v>
          </cell>
          <cell r="B609">
            <v>650100</v>
          </cell>
          <cell r="C609">
            <v>2009</v>
          </cell>
          <cell r="D609" t="str">
            <v>乌鲁木齐市</v>
          </cell>
          <cell r="E609" t="str">
            <v>新疆维吾尔自治区</v>
          </cell>
          <cell r="F609" t="str">
            <v>西部</v>
          </cell>
          <cell r="G609">
            <v>0</v>
          </cell>
          <cell r="H609">
            <v>87.616848000000005</v>
          </cell>
          <cell r="I609">
            <v>43.825592</v>
          </cell>
          <cell r="J609">
            <v>0.96630000000000005</v>
          </cell>
          <cell r="K609">
            <v>650000</v>
          </cell>
          <cell r="L609">
            <v>0.96630000000000005</v>
          </cell>
        </row>
        <row r="610">
          <cell r="A610" t="str">
            <v>6500002010</v>
          </cell>
          <cell r="B610">
            <v>650100</v>
          </cell>
          <cell r="C610">
            <v>2010</v>
          </cell>
          <cell r="D610" t="str">
            <v>乌鲁木齐市</v>
          </cell>
          <cell r="E610" t="str">
            <v>新疆维吾尔自治区</v>
          </cell>
          <cell r="F610" t="str">
            <v>西部</v>
          </cell>
          <cell r="G610">
            <v>0</v>
          </cell>
          <cell r="H610">
            <v>87.616848000000005</v>
          </cell>
          <cell r="I610">
            <v>43.825592</v>
          </cell>
          <cell r="J610">
            <v>0.96889999999999998</v>
          </cell>
          <cell r="K610">
            <v>650000</v>
          </cell>
          <cell r="L610">
            <v>0.96889999999999998</v>
          </cell>
        </row>
        <row r="611">
          <cell r="A611" t="str">
            <v>6500002011</v>
          </cell>
          <cell r="B611">
            <v>650100</v>
          </cell>
          <cell r="C611">
            <v>2011</v>
          </cell>
          <cell r="D611" t="str">
            <v>乌鲁木齐市</v>
          </cell>
          <cell r="E611" t="str">
            <v>新疆维吾尔自治区</v>
          </cell>
          <cell r="F611" t="str">
            <v>西部</v>
          </cell>
          <cell r="G611">
            <v>0</v>
          </cell>
          <cell r="H611">
            <v>87.616848000000005</v>
          </cell>
          <cell r="I611">
            <v>43.825592</v>
          </cell>
          <cell r="J611">
            <v>0.97150000000000003</v>
          </cell>
          <cell r="K611">
            <v>650000</v>
          </cell>
          <cell r="L611">
            <v>0.97150000000000003</v>
          </cell>
        </row>
        <row r="612">
          <cell r="A612" t="str">
            <v>6500002012</v>
          </cell>
          <cell r="B612">
            <v>650100</v>
          </cell>
          <cell r="C612">
            <v>2012</v>
          </cell>
          <cell r="D612" t="str">
            <v>乌鲁木齐市</v>
          </cell>
          <cell r="E612" t="str">
            <v>新疆维吾尔自治区</v>
          </cell>
          <cell r="F612" t="str">
            <v>西部</v>
          </cell>
          <cell r="G612">
            <v>0</v>
          </cell>
          <cell r="H612">
            <v>87.616848000000005</v>
          </cell>
          <cell r="I612">
            <v>43.825592</v>
          </cell>
          <cell r="J612">
            <v>0.97170000000000001</v>
          </cell>
          <cell r="K612">
            <v>650000</v>
          </cell>
          <cell r="L612">
            <v>0.97170000000000001</v>
          </cell>
        </row>
        <row r="613">
          <cell r="A613" t="str">
            <v>6500002013</v>
          </cell>
          <cell r="B613">
            <v>650100</v>
          </cell>
          <cell r="C613">
            <v>2013</v>
          </cell>
          <cell r="D613" t="str">
            <v>乌鲁木齐市</v>
          </cell>
          <cell r="E613" t="str">
            <v>新疆维吾尔自治区</v>
          </cell>
          <cell r="F613" t="str">
            <v>西部</v>
          </cell>
          <cell r="G613">
            <v>0</v>
          </cell>
          <cell r="H613">
            <v>87.616848000000005</v>
          </cell>
          <cell r="I613">
            <v>43.825592</v>
          </cell>
          <cell r="J613">
            <v>0.97619999999999996</v>
          </cell>
          <cell r="K613">
            <v>650000</v>
          </cell>
          <cell r="L613">
            <v>0.97619999999999996</v>
          </cell>
        </row>
        <row r="614">
          <cell r="A614" t="str">
            <v>6500002014</v>
          </cell>
          <cell r="B614">
            <v>650100</v>
          </cell>
          <cell r="C614">
            <v>2014</v>
          </cell>
          <cell r="D614" t="str">
            <v>乌鲁木齐市</v>
          </cell>
          <cell r="E614" t="str">
            <v>新疆维吾尔自治区</v>
          </cell>
          <cell r="F614" t="str">
            <v>西部</v>
          </cell>
          <cell r="G614">
            <v>0</v>
          </cell>
          <cell r="H614">
            <v>87.616848000000005</v>
          </cell>
          <cell r="I614">
            <v>43.825592</v>
          </cell>
          <cell r="J614">
            <v>0.97119999999999995</v>
          </cell>
          <cell r="K614">
            <v>650000</v>
          </cell>
          <cell r="L614">
            <v>0.97119999999999995</v>
          </cell>
        </row>
        <row r="615">
          <cell r="A615" t="str">
            <v>6500002015</v>
          </cell>
          <cell r="B615">
            <v>650100</v>
          </cell>
          <cell r="C615">
            <v>2015</v>
          </cell>
          <cell r="D615" t="str">
            <v>乌鲁木齐市</v>
          </cell>
          <cell r="E615" t="str">
            <v>新疆维吾尔自治区</v>
          </cell>
          <cell r="F615" t="str">
            <v>西部</v>
          </cell>
          <cell r="G615">
            <v>0</v>
          </cell>
          <cell r="H615">
            <v>87.616848000000005</v>
          </cell>
          <cell r="I615">
            <v>43.825592</v>
          </cell>
          <cell r="J615">
            <v>0.91949999999999998</v>
          </cell>
          <cell r="K615">
            <v>650000</v>
          </cell>
          <cell r="L615">
            <v>0.91949999999999998</v>
          </cell>
        </row>
        <row r="616">
          <cell r="A616" t="str">
            <v>6500002016</v>
          </cell>
          <cell r="B616">
            <v>650100</v>
          </cell>
          <cell r="C616">
            <v>2016</v>
          </cell>
          <cell r="D616" t="str">
            <v>乌鲁木齐市</v>
          </cell>
          <cell r="E616" t="str">
            <v>新疆维吾尔自治区</v>
          </cell>
          <cell r="F616" t="str">
            <v>西部</v>
          </cell>
          <cell r="G616">
            <v>0</v>
          </cell>
          <cell r="H616">
            <v>87.616848000000005</v>
          </cell>
          <cell r="I616">
            <v>43.825592</v>
          </cell>
          <cell r="J616">
            <v>0.8155</v>
          </cell>
          <cell r="K616">
            <v>650000</v>
          </cell>
          <cell r="L616">
            <v>0.8155</v>
          </cell>
        </row>
        <row r="617">
          <cell r="A617" t="str">
            <v>6500002017</v>
          </cell>
          <cell r="B617">
            <v>650100</v>
          </cell>
          <cell r="C617">
            <v>2017</v>
          </cell>
          <cell r="D617" t="str">
            <v>乌鲁木齐市</v>
          </cell>
          <cell r="E617" t="str">
            <v>新疆维吾尔自治区</v>
          </cell>
          <cell r="F617" t="str">
            <v>西部</v>
          </cell>
          <cell r="G617">
            <v>0</v>
          </cell>
          <cell r="H617">
            <v>87.616848000000005</v>
          </cell>
          <cell r="I617">
            <v>43.825592</v>
          </cell>
          <cell r="J617">
            <v>0.89029999999999998</v>
          </cell>
          <cell r="K617">
            <v>650000</v>
          </cell>
          <cell r="L617">
            <v>0.89029999999999998</v>
          </cell>
        </row>
        <row r="618">
          <cell r="A618" t="str">
            <v>6500002018</v>
          </cell>
          <cell r="B618">
            <v>650100</v>
          </cell>
          <cell r="C618">
            <v>2018</v>
          </cell>
          <cell r="D618" t="str">
            <v>乌鲁木齐市</v>
          </cell>
          <cell r="E618" t="str">
            <v>新疆维吾尔自治区</v>
          </cell>
          <cell r="F618" t="str">
            <v>西部</v>
          </cell>
          <cell r="G618">
            <v>0</v>
          </cell>
          <cell r="H618">
            <v>87.616848000000005</v>
          </cell>
          <cell r="I618">
            <v>43.825592</v>
          </cell>
          <cell r="J618">
            <v>0.90149999999999997</v>
          </cell>
          <cell r="K618">
            <v>650000</v>
          </cell>
          <cell r="L618">
            <v>0.90149999999999997</v>
          </cell>
        </row>
        <row r="619">
          <cell r="A619" t="str">
            <v>6500002019</v>
          </cell>
          <cell r="B619">
            <v>650100</v>
          </cell>
          <cell r="C619">
            <v>2019</v>
          </cell>
          <cell r="D619" t="str">
            <v>乌鲁木齐市</v>
          </cell>
          <cell r="E619" t="str">
            <v>新疆维吾尔自治区</v>
          </cell>
          <cell r="F619" t="str">
            <v>西部</v>
          </cell>
          <cell r="G619">
            <v>0</v>
          </cell>
          <cell r="H619">
            <v>87.616848000000005</v>
          </cell>
          <cell r="I619">
            <v>43.825592</v>
          </cell>
          <cell r="J619">
            <v>0.92600000000000005</v>
          </cell>
          <cell r="K619">
            <v>650000</v>
          </cell>
          <cell r="L619">
            <v>0.92600000000000005</v>
          </cell>
        </row>
        <row r="620">
          <cell r="A620" t="str">
            <v>6500002021</v>
          </cell>
          <cell r="B620">
            <v>650100</v>
          </cell>
          <cell r="C620">
            <v>2021</v>
          </cell>
          <cell r="D620" t="str">
            <v>乌鲁木齐市</v>
          </cell>
          <cell r="E620" t="str">
            <v>新疆维吾尔自治区</v>
          </cell>
          <cell r="F620" t="str">
            <v>西部</v>
          </cell>
          <cell r="G620">
            <v>0</v>
          </cell>
          <cell r="H620">
            <v>87.616848000000005</v>
          </cell>
          <cell r="I620">
            <v>43.825592</v>
          </cell>
          <cell r="J620">
            <v>0.96099999999999997</v>
          </cell>
          <cell r="K620">
            <v>650000</v>
          </cell>
          <cell r="L620">
            <v>0.96099999999999997</v>
          </cell>
        </row>
      </sheetData>
      <sheetData sheetId="4">
        <row r="1">
          <cell r="A1" t="str">
            <v>no</v>
          </cell>
          <cell r="B1" t="str">
            <v>code</v>
          </cell>
          <cell r="C1" t="str">
            <v>year</v>
          </cell>
          <cell r="D1" t="str">
            <v>pro</v>
          </cell>
          <cell r="E1" t="str">
            <v>abstauk</v>
          </cell>
          <cell r="F1" t="str">
            <v>abstaul</v>
          </cell>
        </row>
        <row r="2">
          <cell r="A2" t="str">
            <v>5400002000</v>
          </cell>
          <cell r="B2">
            <v>540000</v>
          </cell>
          <cell r="C2">
            <v>2000</v>
          </cell>
          <cell r="D2" t="str">
            <v>西藏</v>
          </cell>
          <cell r="E2">
            <v>0.40651569999999998</v>
          </cell>
          <cell r="F2">
            <v>0.34850629999999999</v>
          </cell>
        </row>
        <row r="3">
          <cell r="A3" t="str">
            <v>1200002000</v>
          </cell>
          <cell r="B3">
            <v>120000</v>
          </cell>
          <cell r="C3">
            <v>2000</v>
          </cell>
          <cell r="D3" t="str">
            <v>天津</v>
          </cell>
          <cell r="E3">
            <v>0.196076</v>
          </cell>
          <cell r="F3">
            <v>1.7271080000000001</v>
          </cell>
        </row>
        <row r="4">
          <cell r="A4" t="str">
            <v>3400002000</v>
          </cell>
          <cell r="B4">
            <v>340000</v>
          </cell>
          <cell r="C4">
            <v>2000</v>
          </cell>
          <cell r="D4" t="str">
            <v>安徽</v>
          </cell>
          <cell r="E4">
            <v>0.1567663</v>
          </cell>
          <cell r="F4">
            <v>0.33498450000000002</v>
          </cell>
        </row>
        <row r="5">
          <cell r="A5" t="str">
            <v>1100002000</v>
          </cell>
          <cell r="B5">
            <v>110000</v>
          </cell>
          <cell r="C5">
            <v>2000</v>
          </cell>
          <cell r="D5" t="str">
            <v>北京</v>
          </cell>
          <cell r="E5">
            <v>0.24928049999999999</v>
          </cell>
          <cell r="F5">
            <v>2.8161130000000001</v>
          </cell>
        </row>
        <row r="6">
          <cell r="A6" t="str">
            <v>6400002000</v>
          </cell>
          <cell r="B6">
            <v>640000</v>
          </cell>
          <cell r="C6">
            <v>2000</v>
          </cell>
          <cell r="D6" t="str">
            <v>宁夏</v>
          </cell>
          <cell r="E6">
            <v>0.40374510000000002</v>
          </cell>
          <cell r="F6">
            <v>0.24799689999999999</v>
          </cell>
        </row>
        <row r="7">
          <cell r="A7" t="str">
            <v>4300002000</v>
          </cell>
          <cell r="B7">
            <v>430000</v>
          </cell>
          <cell r="C7">
            <v>2000</v>
          </cell>
          <cell r="D7" t="str">
            <v>湖南</v>
          </cell>
          <cell r="E7">
            <v>0.15999459999999999</v>
          </cell>
          <cell r="F7">
            <v>0.32686569999999998</v>
          </cell>
        </row>
        <row r="8">
          <cell r="A8" t="str">
            <v>2200002000</v>
          </cell>
          <cell r="B8">
            <v>220000</v>
          </cell>
          <cell r="C8">
            <v>2000</v>
          </cell>
          <cell r="D8" t="str">
            <v>吉林</v>
          </cell>
          <cell r="E8">
            <v>7.5736600000000001E-2</v>
          </cell>
          <cell r="F8">
            <v>4.1775399999999997E-2</v>
          </cell>
        </row>
        <row r="9">
          <cell r="A9" t="str">
            <v>1400002000</v>
          </cell>
          <cell r="B9">
            <v>140000</v>
          </cell>
          <cell r="C9">
            <v>2000</v>
          </cell>
          <cell r="D9" t="str">
            <v>山西</v>
          </cell>
          <cell r="E9">
            <v>8.8389300000000004E-2</v>
          </cell>
          <cell r="F9">
            <v>1.6645E-3</v>
          </cell>
        </row>
        <row r="10">
          <cell r="A10" t="str">
            <v>4500002000</v>
          </cell>
          <cell r="B10">
            <v>450000</v>
          </cell>
          <cell r="C10">
            <v>2000</v>
          </cell>
          <cell r="D10" t="str">
            <v>广西</v>
          </cell>
          <cell r="E10">
            <v>0.1289487</v>
          </cell>
          <cell r="F10">
            <v>0.43875069999999999</v>
          </cell>
        </row>
        <row r="11">
          <cell r="A11" t="str">
            <v>5000002000</v>
          </cell>
          <cell r="B11">
            <v>500000</v>
          </cell>
          <cell r="C11">
            <v>2000</v>
          </cell>
          <cell r="D11" t="str">
            <v>重庆</v>
          </cell>
          <cell r="E11">
            <v>0.1831787</v>
          </cell>
          <cell r="F11">
            <v>0.31297659999999999</v>
          </cell>
        </row>
        <row r="12">
          <cell r="A12" t="str">
            <v>6300002000</v>
          </cell>
          <cell r="B12">
            <v>630000</v>
          </cell>
          <cell r="C12">
            <v>2000</v>
          </cell>
          <cell r="D12" t="str">
            <v>青海</v>
          </cell>
          <cell r="E12">
            <v>0.41367589999999999</v>
          </cell>
          <cell r="F12">
            <v>0.37939299999999998</v>
          </cell>
        </row>
        <row r="13">
          <cell r="A13" t="str">
            <v>6100002000</v>
          </cell>
          <cell r="B13">
            <v>610000</v>
          </cell>
          <cell r="C13">
            <v>2000</v>
          </cell>
          <cell r="D13" t="str">
            <v>陕西</v>
          </cell>
          <cell r="E13">
            <v>0.1024322</v>
          </cell>
          <cell r="F13">
            <v>0.31324039999999997</v>
          </cell>
        </row>
        <row r="14">
          <cell r="A14" t="str">
            <v>6200002000</v>
          </cell>
          <cell r="B14">
            <v>620000</v>
          </cell>
          <cell r="C14">
            <v>2000</v>
          </cell>
          <cell r="D14" t="str">
            <v>甘肃</v>
          </cell>
          <cell r="E14">
            <v>8.5531800000000005E-2</v>
          </cell>
          <cell r="F14">
            <v>0.52493319999999999</v>
          </cell>
        </row>
        <row r="15">
          <cell r="A15" t="str">
            <v>3700002000</v>
          </cell>
          <cell r="B15">
            <v>370000</v>
          </cell>
          <cell r="C15">
            <v>2000</v>
          </cell>
          <cell r="D15" t="str">
            <v>山东</v>
          </cell>
          <cell r="E15">
            <v>0.16128629999999999</v>
          </cell>
          <cell r="F15">
            <v>5.3191999999999996E-3</v>
          </cell>
        </row>
        <row r="16">
          <cell r="A16" t="str">
            <v>5100002000</v>
          </cell>
          <cell r="B16">
            <v>510000</v>
          </cell>
          <cell r="C16">
            <v>2000</v>
          </cell>
          <cell r="D16" t="str">
            <v>四川</v>
          </cell>
          <cell r="E16">
            <v>1.1978600000000001E-2</v>
          </cell>
          <cell r="F16">
            <v>0.46162690000000001</v>
          </cell>
        </row>
        <row r="17">
          <cell r="A17" t="str">
            <v>6500002000</v>
          </cell>
          <cell r="B17">
            <v>650000</v>
          </cell>
          <cell r="C17">
            <v>2000</v>
          </cell>
          <cell r="D17" t="str">
            <v>新疆</v>
          </cell>
          <cell r="E17">
            <v>0.49939719999999999</v>
          </cell>
          <cell r="F17">
            <v>0.65837219999999996</v>
          </cell>
        </row>
        <row r="18">
          <cell r="A18" t="str">
            <v>3500002000</v>
          </cell>
          <cell r="B18">
            <v>350000</v>
          </cell>
          <cell r="C18">
            <v>2000</v>
          </cell>
          <cell r="D18" t="str">
            <v>福建</v>
          </cell>
          <cell r="E18">
            <v>9.6084799999999998E-2</v>
          </cell>
          <cell r="F18">
            <v>0.42286629999999997</v>
          </cell>
        </row>
        <row r="19">
          <cell r="A19" t="str">
            <v>3200002000</v>
          </cell>
          <cell r="B19">
            <v>320000</v>
          </cell>
          <cell r="C19">
            <v>2000</v>
          </cell>
          <cell r="D19" t="str">
            <v>江苏</v>
          </cell>
          <cell r="E19">
            <v>0.16113250000000001</v>
          </cell>
          <cell r="F19">
            <v>0.25737559999999998</v>
          </cell>
        </row>
        <row r="20">
          <cell r="A20" t="str">
            <v>5300002000</v>
          </cell>
          <cell r="B20">
            <v>530000</v>
          </cell>
          <cell r="C20">
            <v>2000</v>
          </cell>
          <cell r="D20" t="str">
            <v>云南</v>
          </cell>
          <cell r="E20">
            <v>0.1040662</v>
          </cell>
          <cell r="F20">
            <v>0.3701141</v>
          </cell>
        </row>
        <row r="21">
          <cell r="A21" t="str">
            <v>3600002000</v>
          </cell>
          <cell r="B21">
            <v>360000</v>
          </cell>
          <cell r="C21">
            <v>2000</v>
          </cell>
          <cell r="D21" t="str">
            <v>江西</v>
          </cell>
          <cell r="E21">
            <v>0.20571809999999999</v>
          </cell>
          <cell r="F21">
            <v>0.31954199999999999</v>
          </cell>
        </row>
        <row r="22">
          <cell r="A22" t="str">
            <v>4400002000</v>
          </cell>
          <cell r="B22">
            <v>440000</v>
          </cell>
          <cell r="C22">
            <v>2000</v>
          </cell>
          <cell r="D22" t="str">
            <v>广东</v>
          </cell>
          <cell r="E22">
            <v>5.0080399999999997E-2</v>
          </cell>
          <cell r="F22">
            <v>0.90008410000000005</v>
          </cell>
        </row>
        <row r="23">
          <cell r="A23" t="str">
            <v>1300002000</v>
          </cell>
          <cell r="B23">
            <v>130000</v>
          </cell>
          <cell r="C23">
            <v>2000</v>
          </cell>
          <cell r="D23" t="str">
            <v>河北</v>
          </cell>
          <cell r="E23">
            <v>0.2305017</v>
          </cell>
          <cell r="F23">
            <v>2.9444100000000001E-2</v>
          </cell>
        </row>
        <row r="24">
          <cell r="A24" t="str">
            <v>1500002000</v>
          </cell>
          <cell r="B24">
            <v>150000</v>
          </cell>
          <cell r="C24">
            <v>2000</v>
          </cell>
          <cell r="D24" t="str">
            <v>内蒙古</v>
          </cell>
          <cell r="E24">
            <v>0.28057989999999999</v>
          </cell>
          <cell r="F24">
            <v>6.0017599999999997E-2</v>
          </cell>
        </row>
        <row r="25">
          <cell r="A25" t="str">
            <v>2100002000</v>
          </cell>
          <cell r="B25">
            <v>210000</v>
          </cell>
          <cell r="C25">
            <v>2000</v>
          </cell>
          <cell r="D25" t="str">
            <v>辽宁</v>
          </cell>
          <cell r="E25">
            <v>0.11569500000000001</v>
          </cell>
          <cell r="F25">
            <v>0.6130217</v>
          </cell>
        </row>
        <row r="26">
          <cell r="A26" t="str">
            <v>3100002000</v>
          </cell>
          <cell r="B26">
            <v>310000</v>
          </cell>
          <cell r="C26">
            <v>2000</v>
          </cell>
          <cell r="D26" t="str">
            <v>上海</v>
          </cell>
          <cell r="E26">
            <v>0.13555030000000001</v>
          </cell>
          <cell r="F26">
            <v>3.729676</v>
          </cell>
        </row>
        <row r="27">
          <cell r="A27" t="str">
            <v>4200002000</v>
          </cell>
          <cell r="B27">
            <v>420000</v>
          </cell>
          <cell r="C27">
            <v>2000</v>
          </cell>
          <cell r="D27" t="str">
            <v>湖北</v>
          </cell>
          <cell r="E27">
            <v>6.8670599999999998E-2</v>
          </cell>
          <cell r="F27">
            <v>0.32090079999999999</v>
          </cell>
        </row>
        <row r="28">
          <cell r="A28" t="str">
            <v>4100002000</v>
          </cell>
          <cell r="B28">
            <v>410000</v>
          </cell>
          <cell r="C28">
            <v>2000</v>
          </cell>
          <cell r="D28" t="str">
            <v>河南</v>
          </cell>
          <cell r="E28">
            <v>0.2292187</v>
          </cell>
          <cell r="F28">
            <v>0.38807639999999999</v>
          </cell>
        </row>
        <row r="29">
          <cell r="A29" t="str">
            <v>3300002000</v>
          </cell>
          <cell r="B29">
            <v>330000</v>
          </cell>
          <cell r="C29">
            <v>2000</v>
          </cell>
          <cell r="D29" t="str">
            <v>浙江</v>
          </cell>
          <cell r="E29">
            <v>0.12747410000000001</v>
          </cell>
          <cell r="F29">
            <v>0.50851619999999997</v>
          </cell>
        </row>
        <row r="30">
          <cell r="A30" t="str">
            <v>2300002000</v>
          </cell>
          <cell r="B30">
            <v>230000</v>
          </cell>
          <cell r="C30">
            <v>2000</v>
          </cell>
          <cell r="D30" t="str">
            <v>黑龙江</v>
          </cell>
          <cell r="E30">
            <v>0.1103271</v>
          </cell>
          <cell r="F30">
            <v>0.21944540000000001</v>
          </cell>
        </row>
        <row r="31">
          <cell r="A31" t="str">
            <v>4600002000</v>
          </cell>
          <cell r="B31">
            <v>460000</v>
          </cell>
          <cell r="C31">
            <v>2000</v>
          </cell>
          <cell r="D31" t="str">
            <v>海南</v>
          </cell>
          <cell r="E31">
            <v>0.29416130000000001</v>
          </cell>
          <cell r="F31">
            <v>0.1920607</v>
          </cell>
        </row>
        <row r="32">
          <cell r="A32" t="str">
            <v>5200002000</v>
          </cell>
          <cell r="B32">
            <v>520000</v>
          </cell>
          <cell r="C32">
            <v>2000</v>
          </cell>
          <cell r="D32" t="str">
            <v>贵州</v>
          </cell>
          <cell r="E32">
            <v>6.7230399999999996E-2</v>
          </cell>
          <cell r="F32">
            <v>0.67749979999999999</v>
          </cell>
        </row>
        <row r="33">
          <cell r="A33" t="str">
            <v>1100002001</v>
          </cell>
          <cell r="B33">
            <v>110000</v>
          </cell>
          <cell r="C33">
            <v>2001</v>
          </cell>
          <cell r="D33" t="str">
            <v>北京</v>
          </cell>
          <cell r="E33">
            <v>0.25285999999999997</v>
          </cell>
          <cell r="F33">
            <v>2.8463769999999999</v>
          </cell>
        </row>
        <row r="34">
          <cell r="A34" t="str">
            <v>5200002001</v>
          </cell>
          <cell r="B34">
            <v>520000</v>
          </cell>
          <cell r="C34">
            <v>2001</v>
          </cell>
          <cell r="D34" t="str">
            <v>贵州</v>
          </cell>
          <cell r="E34">
            <v>0.1703432</v>
          </cell>
          <cell r="F34">
            <v>0.68194480000000002</v>
          </cell>
        </row>
        <row r="35">
          <cell r="A35" t="str">
            <v>3300002001</v>
          </cell>
          <cell r="B35">
            <v>330000</v>
          </cell>
          <cell r="C35">
            <v>2001</v>
          </cell>
          <cell r="D35" t="str">
            <v>浙江</v>
          </cell>
          <cell r="E35">
            <v>0.1477801</v>
          </cell>
          <cell r="F35">
            <v>0.4902705</v>
          </cell>
        </row>
        <row r="36">
          <cell r="A36" t="str">
            <v>5000002001</v>
          </cell>
          <cell r="B36">
            <v>500000</v>
          </cell>
          <cell r="C36">
            <v>2001</v>
          </cell>
          <cell r="D36" t="str">
            <v>重庆</v>
          </cell>
          <cell r="E36">
            <v>0.1215511</v>
          </cell>
          <cell r="F36">
            <v>0.29465010000000003</v>
          </cell>
        </row>
        <row r="37">
          <cell r="A37" t="str">
            <v>5100002001</v>
          </cell>
          <cell r="B37">
            <v>510000</v>
          </cell>
          <cell r="C37">
            <v>2001</v>
          </cell>
          <cell r="D37" t="str">
            <v>四川</v>
          </cell>
          <cell r="E37">
            <v>1.5898499999999999E-2</v>
          </cell>
          <cell r="F37">
            <v>0.46312219999999998</v>
          </cell>
        </row>
        <row r="38">
          <cell r="A38" t="str">
            <v>3100002001</v>
          </cell>
          <cell r="B38">
            <v>310000</v>
          </cell>
          <cell r="C38">
            <v>2001</v>
          </cell>
          <cell r="D38" t="str">
            <v>上海</v>
          </cell>
          <cell r="E38">
            <v>9.6329600000000001E-2</v>
          </cell>
          <cell r="F38">
            <v>3.6558099999999998</v>
          </cell>
        </row>
        <row r="39">
          <cell r="A39" t="str">
            <v>1400002001</v>
          </cell>
          <cell r="B39">
            <v>140000</v>
          </cell>
          <cell r="C39">
            <v>2001</v>
          </cell>
          <cell r="D39" t="str">
            <v>山西</v>
          </cell>
          <cell r="E39">
            <v>0.1163819</v>
          </cell>
          <cell r="F39">
            <v>7.7164E-3</v>
          </cell>
        </row>
        <row r="40">
          <cell r="A40" t="str">
            <v>4400002001</v>
          </cell>
          <cell r="B40">
            <v>440000</v>
          </cell>
          <cell r="C40">
            <v>2001</v>
          </cell>
          <cell r="D40" t="str">
            <v>广东</v>
          </cell>
          <cell r="E40">
            <v>7.5348100000000001E-2</v>
          </cell>
          <cell r="F40">
            <v>0.89090290000000005</v>
          </cell>
        </row>
        <row r="41">
          <cell r="A41" t="str">
            <v>6200002001</v>
          </cell>
          <cell r="B41">
            <v>620000</v>
          </cell>
          <cell r="C41">
            <v>2001</v>
          </cell>
          <cell r="D41" t="str">
            <v>甘肃</v>
          </cell>
          <cell r="E41">
            <v>0.1024939</v>
          </cell>
          <cell r="F41">
            <v>0.52634230000000004</v>
          </cell>
        </row>
        <row r="42">
          <cell r="A42" t="str">
            <v>6100002001</v>
          </cell>
          <cell r="B42">
            <v>610000</v>
          </cell>
          <cell r="C42">
            <v>2001</v>
          </cell>
          <cell r="D42" t="str">
            <v>陕西</v>
          </cell>
          <cell r="E42">
            <v>0.1205041</v>
          </cell>
          <cell r="F42">
            <v>0.2981818</v>
          </cell>
        </row>
        <row r="43">
          <cell r="A43" t="str">
            <v>2200002001</v>
          </cell>
          <cell r="B43">
            <v>220000</v>
          </cell>
          <cell r="C43">
            <v>2001</v>
          </cell>
          <cell r="D43" t="str">
            <v>吉林</v>
          </cell>
          <cell r="E43">
            <v>9.40584E-2</v>
          </cell>
          <cell r="F43">
            <v>4.0373399999999997E-2</v>
          </cell>
        </row>
        <row r="44">
          <cell r="A44" t="str">
            <v>4100002001</v>
          </cell>
          <cell r="B44">
            <v>410000</v>
          </cell>
          <cell r="C44">
            <v>2001</v>
          </cell>
          <cell r="D44" t="str">
            <v>河南</v>
          </cell>
          <cell r="E44">
            <v>0.21584639999999999</v>
          </cell>
          <cell r="F44">
            <v>0.38270929999999997</v>
          </cell>
        </row>
        <row r="45">
          <cell r="A45" t="str">
            <v>1300002001</v>
          </cell>
          <cell r="B45">
            <v>130000</v>
          </cell>
          <cell r="C45">
            <v>2001</v>
          </cell>
          <cell r="D45" t="str">
            <v>河北</v>
          </cell>
          <cell r="E45">
            <v>0.2088699</v>
          </cell>
          <cell r="F45">
            <v>3.9913299999999999E-2</v>
          </cell>
        </row>
        <row r="46">
          <cell r="A46" t="str">
            <v>3500002001</v>
          </cell>
          <cell r="B46">
            <v>350000</v>
          </cell>
          <cell r="C46">
            <v>2001</v>
          </cell>
          <cell r="D46" t="str">
            <v>福建</v>
          </cell>
          <cell r="E46">
            <v>0.1288107</v>
          </cell>
          <cell r="F46">
            <v>0.40862969999999998</v>
          </cell>
        </row>
        <row r="47">
          <cell r="A47" t="str">
            <v>4300002001</v>
          </cell>
          <cell r="B47">
            <v>430000</v>
          </cell>
          <cell r="C47">
            <v>2001</v>
          </cell>
          <cell r="D47" t="str">
            <v>湖南</v>
          </cell>
          <cell r="E47">
            <v>0.13469990000000001</v>
          </cell>
          <cell r="F47">
            <v>0.3333256</v>
          </cell>
        </row>
        <row r="48">
          <cell r="A48" t="str">
            <v>6300002001</v>
          </cell>
          <cell r="B48">
            <v>630000</v>
          </cell>
          <cell r="C48">
            <v>2001</v>
          </cell>
          <cell r="D48" t="str">
            <v>青海</v>
          </cell>
          <cell r="E48">
            <v>0.45041890000000001</v>
          </cell>
          <cell r="F48">
            <v>0.36859380000000003</v>
          </cell>
        </row>
        <row r="49">
          <cell r="A49" t="str">
            <v>2100002001</v>
          </cell>
          <cell r="B49">
            <v>210000</v>
          </cell>
          <cell r="C49">
            <v>2001</v>
          </cell>
          <cell r="D49" t="str">
            <v>辽宁</v>
          </cell>
          <cell r="E49">
            <v>0.1142579</v>
          </cell>
          <cell r="F49">
            <v>0.59763849999999996</v>
          </cell>
        </row>
        <row r="50">
          <cell r="A50" t="str">
            <v>1500002001</v>
          </cell>
          <cell r="B50">
            <v>150000</v>
          </cell>
          <cell r="C50">
            <v>2001</v>
          </cell>
          <cell r="D50" t="str">
            <v>内蒙古</v>
          </cell>
          <cell r="E50">
            <v>0.25392199999999998</v>
          </cell>
          <cell r="F50">
            <v>5.1315600000000003E-2</v>
          </cell>
        </row>
        <row r="51">
          <cell r="A51" t="str">
            <v>6400002001</v>
          </cell>
          <cell r="B51">
            <v>640000</v>
          </cell>
          <cell r="C51">
            <v>2001</v>
          </cell>
          <cell r="D51" t="str">
            <v>宁夏</v>
          </cell>
          <cell r="E51">
            <v>0.43203750000000002</v>
          </cell>
          <cell r="F51">
            <v>0.25083070000000002</v>
          </cell>
        </row>
        <row r="52">
          <cell r="A52" t="str">
            <v>1200002001</v>
          </cell>
          <cell r="B52">
            <v>120000</v>
          </cell>
          <cell r="C52">
            <v>2001</v>
          </cell>
          <cell r="D52" t="str">
            <v>天津</v>
          </cell>
          <cell r="E52">
            <v>0.1859681</v>
          </cell>
          <cell r="F52">
            <v>1.7728379999999999</v>
          </cell>
        </row>
        <row r="53">
          <cell r="A53" t="str">
            <v>6500002001</v>
          </cell>
          <cell r="B53">
            <v>650000</v>
          </cell>
          <cell r="C53">
            <v>2001</v>
          </cell>
          <cell r="D53" t="str">
            <v>新疆</v>
          </cell>
          <cell r="E53">
            <v>0.51152039999999999</v>
          </cell>
          <cell r="F53">
            <v>0.61931250000000004</v>
          </cell>
        </row>
        <row r="54">
          <cell r="A54" t="str">
            <v>3200002001</v>
          </cell>
          <cell r="B54">
            <v>320000</v>
          </cell>
          <cell r="C54">
            <v>2001</v>
          </cell>
          <cell r="D54" t="str">
            <v>江苏</v>
          </cell>
          <cell r="E54">
            <v>0.18772549999999999</v>
          </cell>
          <cell r="F54">
            <v>0.26391340000000002</v>
          </cell>
        </row>
        <row r="55">
          <cell r="A55" t="str">
            <v>4600002001</v>
          </cell>
          <cell r="B55">
            <v>460000</v>
          </cell>
          <cell r="C55">
            <v>2001</v>
          </cell>
          <cell r="D55" t="str">
            <v>海南</v>
          </cell>
          <cell r="E55">
            <v>0.2801806</v>
          </cell>
          <cell r="F55">
            <v>0.18039849999999999</v>
          </cell>
        </row>
        <row r="56">
          <cell r="A56" t="str">
            <v>4200002001</v>
          </cell>
          <cell r="B56">
            <v>420000</v>
          </cell>
          <cell r="C56">
            <v>2001</v>
          </cell>
          <cell r="D56" t="str">
            <v>湖北</v>
          </cell>
          <cell r="E56">
            <v>7.05147E-2</v>
          </cell>
          <cell r="F56">
            <v>0.32842979999999999</v>
          </cell>
        </row>
        <row r="57">
          <cell r="A57" t="str">
            <v>2300002001</v>
          </cell>
          <cell r="B57">
            <v>230000</v>
          </cell>
          <cell r="C57">
            <v>2001</v>
          </cell>
          <cell r="D57" t="str">
            <v>黑龙江</v>
          </cell>
          <cell r="E57">
            <v>8.8112399999999994E-2</v>
          </cell>
          <cell r="F57">
            <v>0.22756270000000001</v>
          </cell>
        </row>
        <row r="58">
          <cell r="A58" t="str">
            <v>3600002001</v>
          </cell>
          <cell r="B58">
            <v>360000</v>
          </cell>
          <cell r="C58">
            <v>2001</v>
          </cell>
          <cell r="D58" t="str">
            <v>江西</v>
          </cell>
          <cell r="E58">
            <v>0.131631</v>
          </cell>
          <cell r="F58">
            <v>0.31958239999999999</v>
          </cell>
        </row>
        <row r="59">
          <cell r="A59" t="str">
            <v>5300002001</v>
          </cell>
          <cell r="B59">
            <v>530000</v>
          </cell>
          <cell r="C59">
            <v>2001</v>
          </cell>
          <cell r="D59" t="str">
            <v>云南</v>
          </cell>
          <cell r="E59">
            <v>0.1042423</v>
          </cell>
          <cell r="F59">
            <v>0.3906385</v>
          </cell>
        </row>
        <row r="60">
          <cell r="A60" t="str">
            <v>4500002001</v>
          </cell>
          <cell r="B60">
            <v>450000</v>
          </cell>
          <cell r="C60">
            <v>2001</v>
          </cell>
          <cell r="D60" t="str">
            <v>广西</v>
          </cell>
          <cell r="E60">
            <v>0.12668270000000001</v>
          </cell>
          <cell r="F60">
            <v>0.43775799999999998</v>
          </cell>
        </row>
        <row r="61">
          <cell r="A61" t="str">
            <v>3400002001</v>
          </cell>
          <cell r="B61">
            <v>340000</v>
          </cell>
          <cell r="C61">
            <v>2001</v>
          </cell>
          <cell r="D61" t="str">
            <v>安徽</v>
          </cell>
          <cell r="E61">
            <v>0.15096480000000001</v>
          </cell>
          <cell r="F61">
            <v>0.33966210000000002</v>
          </cell>
        </row>
        <row r="62">
          <cell r="A62" t="str">
            <v>3700002001</v>
          </cell>
          <cell r="B62">
            <v>370000</v>
          </cell>
          <cell r="C62">
            <v>2001</v>
          </cell>
          <cell r="D62" t="str">
            <v>山东</v>
          </cell>
          <cell r="E62">
            <v>0.1798787</v>
          </cell>
          <cell r="F62">
            <v>5.5446000000000002E-3</v>
          </cell>
        </row>
        <row r="63">
          <cell r="A63" t="str">
            <v>5400002001</v>
          </cell>
          <cell r="B63">
            <v>540000</v>
          </cell>
          <cell r="C63">
            <v>2001</v>
          </cell>
          <cell r="D63" t="str">
            <v>西藏</v>
          </cell>
          <cell r="E63">
            <v>0.43799539999999998</v>
          </cell>
          <cell r="F63">
            <v>0.33787020000000001</v>
          </cell>
        </row>
        <row r="64">
          <cell r="A64" t="str">
            <v>2200002002</v>
          </cell>
          <cell r="B64">
            <v>220000</v>
          </cell>
          <cell r="C64">
            <v>2002</v>
          </cell>
          <cell r="D64" t="str">
            <v>吉林</v>
          </cell>
          <cell r="E64">
            <v>0.11672059999999999</v>
          </cell>
          <cell r="F64">
            <v>2.1634199999999999E-2</v>
          </cell>
        </row>
        <row r="65">
          <cell r="A65" t="str">
            <v>4500002002</v>
          </cell>
          <cell r="B65">
            <v>450000</v>
          </cell>
          <cell r="C65">
            <v>2002</v>
          </cell>
          <cell r="D65" t="str">
            <v>广西</v>
          </cell>
          <cell r="E65">
            <v>0.12920880000000001</v>
          </cell>
          <cell r="F65">
            <v>0.44346190000000002</v>
          </cell>
        </row>
        <row r="66">
          <cell r="A66" t="str">
            <v>5100002002</v>
          </cell>
          <cell r="B66">
            <v>510000</v>
          </cell>
          <cell r="C66">
            <v>2002</v>
          </cell>
          <cell r="D66" t="str">
            <v>四川</v>
          </cell>
          <cell r="E66">
            <v>2.7925599999999998E-2</v>
          </cell>
          <cell r="F66">
            <v>0.46077499999999999</v>
          </cell>
        </row>
        <row r="67">
          <cell r="A67" t="str">
            <v>6400002002</v>
          </cell>
          <cell r="B67">
            <v>640000</v>
          </cell>
          <cell r="C67">
            <v>2002</v>
          </cell>
          <cell r="D67" t="str">
            <v>宁夏</v>
          </cell>
          <cell r="E67">
            <v>0.45079970000000003</v>
          </cell>
          <cell r="F67">
            <v>0.25624200000000003</v>
          </cell>
        </row>
        <row r="68">
          <cell r="A68" t="str">
            <v>3100002002</v>
          </cell>
          <cell r="B68">
            <v>310000</v>
          </cell>
          <cell r="C68">
            <v>2002</v>
          </cell>
          <cell r="D68" t="str">
            <v>上海</v>
          </cell>
          <cell r="E68">
            <v>6.20963E-2</v>
          </cell>
          <cell r="F68">
            <v>3.403435</v>
          </cell>
        </row>
        <row r="69">
          <cell r="A69" t="str">
            <v>3700002002</v>
          </cell>
          <cell r="B69">
            <v>370000</v>
          </cell>
          <cell r="C69">
            <v>2002</v>
          </cell>
          <cell r="D69" t="str">
            <v>山东</v>
          </cell>
          <cell r="E69">
            <v>0.15844530000000001</v>
          </cell>
          <cell r="F69">
            <v>2.0336E-3</v>
          </cell>
        </row>
        <row r="70">
          <cell r="A70" t="str">
            <v>6100002002</v>
          </cell>
          <cell r="B70">
            <v>610000</v>
          </cell>
          <cell r="C70">
            <v>2002</v>
          </cell>
          <cell r="D70" t="str">
            <v>陕西</v>
          </cell>
          <cell r="E70">
            <v>0.13582459999999999</v>
          </cell>
          <cell r="F70">
            <v>0.32301289999999999</v>
          </cell>
        </row>
        <row r="71">
          <cell r="A71" t="str">
            <v>5000002002</v>
          </cell>
          <cell r="B71">
            <v>500000</v>
          </cell>
          <cell r="C71">
            <v>2002</v>
          </cell>
          <cell r="D71" t="str">
            <v>重庆</v>
          </cell>
          <cell r="E71">
            <v>5.1036100000000001E-2</v>
          </cell>
          <cell r="F71">
            <v>0.26143519999999998</v>
          </cell>
        </row>
        <row r="72">
          <cell r="A72" t="str">
            <v>3400002002</v>
          </cell>
          <cell r="B72">
            <v>340000</v>
          </cell>
          <cell r="C72">
            <v>2002</v>
          </cell>
          <cell r="D72" t="str">
            <v>安徽</v>
          </cell>
          <cell r="E72">
            <v>0.13180510000000001</v>
          </cell>
          <cell r="F72">
            <v>0.34303359999999999</v>
          </cell>
        </row>
        <row r="73">
          <cell r="A73" t="str">
            <v>1400002002</v>
          </cell>
          <cell r="B73">
            <v>140000</v>
          </cell>
          <cell r="C73">
            <v>2002</v>
          </cell>
          <cell r="D73" t="str">
            <v>山西</v>
          </cell>
          <cell r="E73">
            <v>0.13353209999999999</v>
          </cell>
          <cell r="F73">
            <v>1.8043E-2</v>
          </cell>
        </row>
        <row r="74">
          <cell r="A74" t="str">
            <v>1500002002</v>
          </cell>
          <cell r="B74">
            <v>150000</v>
          </cell>
          <cell r="C74">
            <v>2002</v>
          </cell>
          <cell r="D74" t="str">
            <v>内蒙古</v>
          </cell>
          <cell r="E74">
            <v>0.1676</v>
          </cell>
          <cell r="F74">
            <v>3.8308399999999999E-2</v>
          </cell>
        </row>
        <row r="75">
          <cell r="A75" t="str">
            <v>5300002002</v>
          </cell>
          <cell r="B75">
            <v>530000</v>
          </cell>
          <cell r="C75">
            <v>2002</v>
          </cell>
          <cell r="D75" t="str">
            <v>云南</v>
          </cell>
          <cell r="E75">
            <v>9.4662899999999994E-2</v>
          </cell>
          <cell r="F75">
            <v>0.39947189999999999</v>
          </cell>
        </row>
        <row r="76">
          <cell r="A76" t="str">
            <v>1300002002</v>
          </cell>
          <cell r="B76">
            <v>130000</v>
          </cell>
          <cell r="C76">
            <v>2002</v>
          </cell>
          <cell r="D76" t="str">
            <v>河北</v>
          </cell>
          <cell r="E76">
            <v>0.1772774</v>
          </cell>
          <cell r="F76">
            <v>4.8048800000000003E-2</v>
          </cell>
        </row>
        <row r="77">
          <cell r="A77" t="str">
            <v>4100002002</v>
          </cell>
          <cell r="B77">
            <v>410000</v>
          </cell>
          <cell r="C77">
            <v>2002</v>
          </cell>
          <cell r="D77" t="str">
            <v>河南</v>
          </cell>
          <cell r="E77">
            <v>0.2119791</v>
          </cell>
          <cell r="F77">
            <v>0.38442150000000003</v>
          </cell>
        </row>
        <row r="78">
          <cell r="A78" t="str">
            <v>6500002002</v>
          </cell>
          <cell r="B78">
            <v>650000</v>
          </cell>
          <cell r="C78">
            <v>2002</v>
          </cell>
          <cell r="D78" t="str">
            <v>新疆</v>
          </cell>
          <cell r="E78">
            <v>0.52425379999999999</v>
          </cell>
          <cell r="F78">
            <v>0.56041750000000001</v>
          </cell>
        </row>
        <row r="79">
          <cell r="A79" t="str">
            <v>1100002002</v>
          </cell>
          <cell r="B79">
            <v>110000</v>
          </cell>
          <cell r="C79">
            <v>2002</v>
          </cell>
          <cell r="D79" t="str">
            <v>北京</v>
          </cell>
          <cell r="E79">
            <v>0.26023020000000002</v>
          </cell>
          <cell r="F79">
            <v>2.6197919999999999</v>
          </cell>
        </row>
        <row r="80">
          <cell r="A80" t="str">
            <v>4600002002</v>
          </cell>
          <cell r="B80">
            <v>460000</v>
          </cell>
          <cell r="C80">
            <v>2002</v>
          </cell>
          <cell r="D80" t="str">
            <v>海南</v>
          </cell>
          <cell r="E80">
            <v>0.2594011</v>
          </cell>
          <cell r="F80">
            <v>0.14050760000000001</v>
          </cell>
        </row>
        <row r="81">
          <cell r="A81" t="str">
            <v>1200002002</v>
          </cell>
          <cell r="B81">
            <v>120000</v>
          </cell>
          <cell r="C81">
            <v>2002</v>
          </cell>
          <cell r="D81" t="str">
            <v>天津</v>
          </cell>
          <cell r="E81">
            <v>0.1690769</v>
          </cell>
          <cell r="F81">
            <v>1.900838</v>
          </cell>
        </row>
        <row r="82">
          <cell r="A82" t="str">
            <v>4300002002</v>
          </cell>
          <cell r="B82">
            <v>430000</v>
          </cell>
          <cell r="C82">
            <v>2002</v>
          </cell>
          <cell r="D82" t="str">
            <v>湖南</v>
          </cell>
          <cell r="E82">
            <v>0.1128403</v>
          </cell>
          <cell r="F82">
            <v>0.34425549999999999</v>
          </cell>
        </row>
        <row r="83">
          <cell r="A83" t="str">
            <v>3300002002</v>
          </cell>
          <cell r="B83">
            <v>330000</v>
          </cell>
          <cell r="C83">
            <v>2002</v>
          </cell>
          <cell r="D83" t="str">
            <v>浙江</v>
          </cell>
          <cell r="E83">
            <v>0.1612537</v>
          </cell>
          <cell r="F83">
            <v>0.4964674</v>
          </cell>
        </row>
        <row r="84">
          <cell r="A84" t="str">
            <v>3600002002</v>
          </cell>
          <cell r="B84">
            <v>360000</v>
          </cell>
          <cell r="C84">
            <v>2002</v>
          </cell>
          <cell r="D84" t="str">
            <v>江西</v>
          </cell>
          <cell r="E84">
            <v>2.3562400000000001E-2</v>
          </cell>
          <cell r="F84">
            <v>0.33903499999999998</v>
          </cell>
        </row>
        <row r="85">
          <cell r="A85" t="str">
            <v>6300002002</v>
          </cell>
          <cell r="B85">
            <v>630000</v>
          </cell>
          <cell r="C85">
            <v>2002</v>
          </cell>
          <cell r="D85" t="str">
            <v>青海</v>
          </cell>
          <cell r="E85">
            <v>0.45534550000000001</v>
          </cell>
          <cell r="F85">
            <v>0.35954399999999997</v>
          </cell>
        </row>
        <row r="86">
          <cell r="A86" t="str">
            <v>5400002002</v>
          </cell>
          <cell r="B86">
            <v>540000</v>
          </cell>
          <cell r="C86">
            <v>2002</v>
          </cell>
          <cell r="D86" t="str">
            <v>西藏</v>
          </cell>
          <cell r="E86">
            <v>0.46569430000000001</v>
          </cell>
          <cell r="F86">
            <v>0.33955400000000002</v>
          </cell>
        </row>
        <row r="87">
          <cell r="A87" t="str">
            <v>6200002002</v>
          </cell>
          <cell r="B87">
            <v>620000</v>
          </cell>
          <cell r="C87">
            <v>2002</v>
          </cell>
          <cell r="D87" t="str">
            <v>甘肃</v>
          </cell>
          <cell r="E87">
            <v>0.11520320000000001</v>
          </cell>
          <cell r="F87">
            <v>0.52944650000000004</v>
          </cell>
        </row>
        <row r="88">
          <cell r="A88" t="str">
            <v>2300002002</v>
          </cell>
          <cell r="B88">
            <v>230000</v>
          </cell>
          <cell r="C88">
            <v>2002</v>
          </cell>
          <cell r="D88" t="str">
            <v>黑龙江</v>
          </cell>
          <cell r="E88">
            <v>0.1085879</v>
          </cell>
          <cell r="F88">
            <v>0.23620479999999999</v>
          </cell>
        </row>
        <row r="89">
          <cell r="A89" t="str">
            <v>4200002002</v>
          </cell>
          <cell r="B89">
            <v>420000</v>
          </cell>
          <cell r="C89">
            <v>2002</v>
          </cell>
          <cell r="D89" t="str">
            <v>湖北</v>
          </cell>
          <cell r="E89">
            <v>5.4272599999999997E-2</v>
          </cell>
          <cell r="F89">
            <v>0.33694629999999998</v>
          </cell>
        </row>
        <row r="90">
          <cell r="A90" t="str">
            <v>3200002002</v>
          </cell>
          <cell r="B90">
            <v>320000</v>
          </cell>
          <cell r="C90">
            <v>2002</v>
          </cell>
          <cell r="D90" t="str">
            <v>江苏</v>
          </cell>
          <cell r="E90">
            <v>0.18498310000000001</v>
          </cell>
          <cell r="F90">
            <v>0.27601819999999999</v>
          </cell>
        </row>
        <row r="91">
          <cell r="A91" t="str">
            <v>3500002002</v>
          </cell>
          <cell r="B91">
            <v>350000</v>
          </cell>
          <cell r="C91">
            <v>2002</v>
          </cell>
          <cell r="D91" t="str">
            <v>福建</v>
          </cell>
          <cell r="E91">
            <v>0.1785735</v>
          </cell>
          <cell r="F91">
            <v>0.38806790000000002</v>
          </cell>
        </row>
        <row r="92">
          <cell r="A92" t="str">
            <v>5200002002</v>
          </cell>
          <cell r="B92">
            <v>520000</v>
          </cell>
          <cell r="C92">
            <v>2002</v>
          </cell>
          <cell r="D92" t="str">
            <v>贵州</v>
          </cell>
          <cell r="E92">
            <v>0.21547630000000001</v>
          </cell>
          <cell r="F92">
            <v>0.68568399999999996</v>
          </cell>
        </row>
        <row r="93">
          <cell r="A93" t="str">
            <v>2100002002</v>
          </cell>
          <cell r="B93">
            <v>210000</v>
          </cell>
          <cell r="C93">
            <v>2002</v>
          </cell>
          <cell r="D93" t="str">
            <v>辽宁</v>
          </cell>
          <cell r="E93">
            <v>0.12569959999999999</v>
          </cell>
          <cell r="F93">
            <v>0.63971069999999997</v>
          </cell>
        </row>
        <row r="94">
          <cell r="A94" t="str">
            <v>4400002002</v>
          </cell>
          <cell r="B94">
            <v>440000</v>
          </cell>
          <cell r="C94">
            <v>2002</v>
          </cell>
          <cell r="D94" t="str">
            <v>广东</v>
          </cell>
          <cell r="E94">
            <v>0.118355</v>
          </cell>
          <cell r="F94">
            <v>0.90140540000000002</v>
          </cell>
        </row>
        <row r="95">
          <cell r="A95" t="str">
            <v>3500002003</v>
          </cell>
          <cell r="B95">
            <v>350000</v>
          </cell>
          <cell r="C95">
            <v>2003</v>
          </cell>
          <cell r="D95" t="str">
            <v>福建</v>
          </cell>
          <cell r="E95">
            <v>0.23362759999999999</v>
          </cell>
          <cell r="F95">
            <v>0.38059779999999999</v>
          </cell>
        </row>
        <row r="96">
          <cell r="A96" t="str">
            <v>4400002003</v>
          </cell>
          <cell r="B96">
            <v>440000</v>
          </cell>
          <cell r="C96">
            <v>2003</v>
          </cell>
          <cell r="D96" t="str">
            <v>广东</v>
          </cell>
          <cell r="E96">
            <v>0.17559939999999999</v>
          </cell>
          <cell r="F96">
            <v>0.84992480000000004</v>
          </cell>
        </row>
        <row r="97">
          <cell r="A97" t="str">
            <v>4200002003</v>
          </cell>
          <cell r="B97">
            <v>420000</v>
          </cell>
          <cell r="C97">
            <v>2003</v>
          </cell>
          <cell r="D97" t="str">
            <v>湖北</v>
          </cell>
          <cell r="E97">
            <v>9.9632999999999996E-3</v>
          </cell>
          <cell r="F97">
            <v>0.35095460000000001</v>
          </cell>
        </row>
        <row r="98">
          <cell r="A98" t="str">
            <v>5200002003</v>
          </cell>
          <cell r="B98">
            <v>520000</v>
          </cell>
          <cell r="C98">
            <v>2003</v>
          </cell>
          <cell r="D98" t="str">
            <v>贵州</v>
          </cell>
          <cell r="E98">
            <v>0.2201005</v>
          </cell>
          <cell r="F98">
            <v>0.6937373</v>
          </cell>
        </row>
        <row r="99">
          <cell r="A99" t="str">
            <v>5400002003</v>
          </cell>
          <cell r="B99">
            <v>540000</v>
          </cell>
          <cell r="C99">
            <v>2003</v>
          </cell>
          <cell r="D99" t="str">
            <v>西藏</v>
          </cell>
          <cell r="E99">
            <v>0.47858410000000001</v>
          </cell>
          <cell r="F99">
            <v>0.34873690000000002</v>
          </cell>
        </row>
        <row r="100">
          <cell r="A100" t="str">
            <v>3100002003</v>
          </cell>
          <cell r="B100">
            <v>310000</v>
          </cell>
          <cell r="C100">
            <v>2003</v>
          </cell>
          <cell r="D100" t="str">
            <v>上海</v>
          </cell>
          <cell r="E100">
            <v>5.1579999999999996E-4</v>
          </cell>
          <cell r="F100">
            <v>3.2878120000000002</v>
          </cell>
        </row>
        <row r="101">
          <cell r="A101" t="str">
            <v>6100002003</v>
          </cell>
          <cell r="B101">
            <v>610000</v>
          </cell>
          <cell r="C101">
            <v>2003</v>
          </cell>
          <cell r="D101" t="str">
            <v>陕西</v>
          </cell>
          <cell r="E101">
            <v>0.16021479999999999</v>
          </cell>
          <cell r="F101">
            <v>0.33178950000000001</v>
          </cell>
        </row>
        <row r="102">
          <cell r="A102" t="str">
            <v>6400002003</v>
          </cell>
          <cell r="B102">
            <v>640000</v>
          </cell>
          <cell r="C102">
            <v>2003</v>
          </cell>
          <cell r="D102" t="str">
            <v>宁夏</v>
          </cell>
          <cell r="E102">
            <v>0.47421940000000001</v>
          </cell>
          <cell r="F102">
            <v>0.26853549999999998</v>
          </cell>
        </row>
        <row r="103">
          <cell r="A103" t="str">
            <v>6500002003</v>
          </cell>
          <cell r="B103">
            <v>650000</v>
          </cell>
          <cell r="C103">
            <v>2003</v>
          </cell>
          <cell r="D103" t="str">
            <v>新疆</v>
          </cell>
          <cell r="E103">
            <v>0.51677240000000002</v>
          </cell>
          <cell r="F103">
            <v>0.52012290000000005</v>
          </cell>
        </row>
        <row r="104">
          <cell r="A104" t="str">
            <v>5000002003</v>
          </cell>
          <cell r="B104">
            <v>500000</v>
          </cell>
          <cell r="C104">
            <v>2003</v>
          </cell>
          <cell r="D104" t="str">
            <v>重庆</v>
          </cell>
          <cell r="E104">
            <v>1.4436600000000001E-2</v>
          </cell>
          <cell r="F104">
            <v>0.2326174</v>
          </cell>
        </row>
        <row r="105">
          <cell r="A105" t="str">
            <v>6200002003</v>
          </cell>
          <cell r="B105">
            <v>620000</v>
          </cell>
          <cell r="C105">
            <v>2003</v>
          </cell>
          <cell r="D105" t="str">
            <v>甘肃</v>
          </cell>
          <cell r="E105">
            <v>0.1014394</v>
          </cell>
          <cell r="F105">
            <v>0.53372609999999998</v>
          </cell>
        </row>
        <row r="106">
          <cell r="A106" t="str">
            <v>6300002003</v>
          </cell>
          <cell r="B106">
            <v>630000</v>
          </cell>
          <cell r="C106">
            <v>2003</v>
          </cell>
          <cell r="D106" t="str">
            <v>青海</v>
          </cell>
          <cell r="E106">
            <v>0.43703789999999998</v>
          </cell>
          <cell r="F106">
            <v>0.3593112</v>
          </cell>
        </row>
        <row r="107">
          <cell r="A107" t="str">
            <v>2200002003</v>
          </cell>
          <cell r="B107">
            <v>220000</v>
          </cell>
          <cell r="C107">
            <v>2003</v>
          </cell>
          <cell r="D107" t="str">
            <v>吉林</v>
          </cell>
          <cell r="E107">
            <v>0.1113614</v>
          </cell>
          <cell r="F107">
            <v>7.0410000000000004E-4</v>
          </cell>
        </row>
        <row r="108">
          <cell r="A108" t="str">
            <v>3600002003</v>
          </cell>
          <cell r="B108">
            <v>360000</v>
          </cell>
          <cell r="C108">
            <v>2003</v>
          </cell>
          <cell r="D108" t="str">
            <v>江西</v>
          </cell>
          <cell r="E108">
            <v>5.4495700000000001E-2</v>
          </cell>
          <cell r="F108">
            <v>0.33889730000000001</v>
          </cell>
        </row>
        <row r="109">
          <cell r="A109" t="str">
            <v>4500002003</v>
          </cell>
          <cell r="B109">
            <v>450000</v>
          </cell>
          <cell r="C109">
            <v>2003</v>
          </cell>
          <cell r="D109" t="str">
            <v>广西</v>
          </cell>
          <cell r="E109">
            <v>0.129828</v>
          </cell>
          <cell r="F109">
            <v>0.4501077</v>
          </cell>
        </row>
        <row r="110">
          <cell r="A110" t="str">
            <v>5100002003</v>
          </cell>
          <cell r="B110">
            <v>510000</v>
          </cell>
          <cell r="C110">
            <v>2003</v>
          </cell>
          <cell r="D110" t="str">
            <v>四川</v>
          </cell>
          <cell r="E110">
            <v>2.2013000000000001E-2</v>
          </cell>
          <cell r="F110">
            <v>0.46101009999999998</v>
          </cell>
        </row>
        <row r="111">
          <cell r="A111" t="str">
            <v>3700002003</v>
          </cell>
          <cell r="B111">
            <v>370000</v>
          </cell>
          <cell r="C111">
            <v>2003</v>
          </cell>
          <cell r="D111" t="str">
            <v>山东</v>
          </cell>
          <cell r="E111">
            <v>8.0257700000000001E-2</v>
          </cell>
          <cell r="F111">
            <v>1.37191E-2</v>
          </cell>
        </row>
        <row r="112">
          <cell r="A112" t="str">
            <v>4100002003</v>
          </cell>
          <cell r="B112">
            <v>410000</v>
          </cell>
          <cell r="C112">
            <v>2003</v>
          </cell>
          <cell r="D112" t="str">
            <v>河南</v>
          </cell>
          <cell r="E112">
            <v>0.20785809999999999</v>
          </cell>
          <cell r="F112">
            <v>0.3877331</v>
          </cell>
        </row>
        <row r="113">
          <cell r="A113" t="str">
            <v>3200002003</v>
          </cell>
          <cell r="B113">
            <v>320000</v>
          </cell>
          <cell r="C113">
            <v>2003</v>
          </cell>
          <cell r="D113" t="str">
            <v>江苏</v>
          </cell>
          <cell r="E113">
            <v>0.123102</v>
          </cell>
          <cell r="F113">
            <v>0.29783179999999998</v>
          </cell>
        </row>
        <row r="114">
          <cell r="A114" t="str">
            <v>3400002003</v>
          </cell>
          <cell r="B114">
            <v>340000</v>
          </cell>
          <cell r="C114">
            <v>2003</v>
          </cell>
          <cell r="D114" t="str">
            <v>安徽</v>
          </cell>
          <cell r="E114">
            <v>9.2628600000000005E-2</v>
          </cell>
          <cell r="F114">
            <v>0.35490300000000002</v>
          </cell>
        </row>
        <row r="115">
          <cell r="A115" t="str">
            <v>1300002003</v>
          </cell>
          <cell r="B115">
            <v>130000</v>
          </cell>
          <cell r="C115">
            <v>2003</v>
          </cell>
          <cell r="D115" t="str">
            <v>河北</v>
          </cell>
          <cell r="E115">
            <v>0.14217630000000001</v>
          </cell>
          <cell r="F115">
            <v>5.27672E-2</v>
          </cell>
        </row>
        <row r="116">
          <cell r="A116" t="str">
            <v>1500002003</v>
          </cell>
          <cell r="B116">
            <v>150000</v>
          </cell>
          <cell r="C116">
            <v>2003</v>
          </cell>
          <cell r="D116" t="str">
            <v>内蒙古</v>
          </cell>
          <cell r="E116">
            <v>5.2309599999999998E-2</v>
          </cell>
          <cell r="F116">
            <v>0.1035103</v>
          </cell>
        </row>
        <row r="117">
          <cell r="A117" t="str">
            <v>4600002003</v>
          </cell>
          <cell r="B117">
            <v>460000</v>
          </cell>
          <cell r="C117">
            <v>2003</v>
          </cell>
          <cell r="D117" t="str">
            <v>海南</v>
          </cell>
          <cell r="E117">
            <v>0.23648849999999999</v>
          </cell>
          <cell r="F117">
            <v>0.1032701</v>
          </cell>
        </row>
        <row r="118">
          <cell r="A118" t="str">
            <v>3300002003</v>
          </cell>
          <cell r="B118">
            <v>330000</v>
          </cell>
          <cell r="C118">
            <v>2003</v>
          </cell>
          <cell r="D118" t="str">
            <v>浙江</v>
          </cell>
          <cell r="E118">
            <v>0.17062459999999999</v>
          </cell>
          <cell r="F118">
            <v>0.51423050000000003</v>
          </cell>
        </row>
        <row r="119">
          <cell r="A119" t="str">
            <v>1200002003</v>
          </cell>
          <cell r="B119">
            <v>120000</v>
          </cell>
          <cell r="C119">
            <v>2003</v>
          </cell>
          <cell r="D119" t="str">
            <v>天津</v>
          </cell>
          <cell r="E119">
            <v>0.1438837</v>
          </cell>
          <cell r="F119">
            <v>1.8810439999999999</v>
          </cell>
        </row>
        <row r="120">
          <cell r="A120" t="str">
            <v>1100002003</v>
          </cell>
          <cell r="B120">
            <v>110000</v>
          </cell>
          <cell r="C120">
            <v>2003</v>
          </cell>
          <cell r="D120" t="str">
            <v>北京</v>
          </cell>
          <cell r="E120">
            <v>0.2566486</v>
          </cell>
          <cell r="F120">
            <v>2.4952079999999999</v>
          </cell>
        </row>
        <row r="121">
          <cell r="A121" t="str">
            <v>5300002003</v>
          </cell>
          <cell r="B121">
            <v>530000</v>
          </cell>
          <cell r="C121">
            <v>2003</v>
          </cell>
          <cell r="D121" t="str">
            <v>云南</v>
          </cell>
          <cell r="E121">
            <v>9.2618099999999995E-2</v>
          </cell>
          <cell r="F121">
            <v>0.41435929999999999</v>
          </cell>
        </row>
        <row r="122">
          <cell r="A122" t="str">
            <v>2100002003</v>
          </cell>
          <cell r="B122">
            <v>210000</v>
          </cell>
          <cell r="C122">
            <v>2003</v>
          </cell>
          <cell r="D122" t="str">
            <v>辽宁</v>
          </cell>
          <cell r="E122">
            <v>0.1264749</v>
          </cell>
          <cell r="F122">
            <v>0.652061</v>
          </cell>
        </row>
        <row r="123">
          <cell r="A123" t="str">
            <v>2300002003</v>
          </cell>
          <cell r="B123">
            <v>230000</v>
          </cell>
          <cell r="C123">
            <v>2003</v>
          </cell>
          <cell r="D123" t="str">
            <v>黑龙江</v>
          </cell>
          <cell r="E123">
            <v>0.16046460000000001</v>
          </cell>
          <cell r="F123">
            <v>0.20087340000000001</v>
          </cell>
        </row>
        <row r="124">
          <cell r="A124" t="str">
            <v>4300002003</v>
          </cell>
          <cell r="B124">
            <v>430000</v>
          </cell>
          <cell r="C124">
            <v>2003</v>
          </cell>
          <cell r="D124" t="str">
            <v>湖南</v>
          </cell>
          <cell r="E124">
            <v>0.1230496</v>
          </cell>
          <cell r="F124">
            <v>0.36143310000000001</v>
          </cell>
        </row>
        <row r="125">
          <cell r="A125" t="str">
            <v>1400002003</v>
          </cell>
          <cell r="B125">
            <v>140000</v>
          </cell>
          <cell r="C125">
            <v>2003</v>
          </cell>
          <cell r="D125" t="str">
            <v>山西</v>
          </cell>
          <cell r="E125">
            <v>0.1438671</v>
          </cell>
          <cell r="F125">
            <v>1.6224599999999999E-2</v>
          </cell>
        </row>
        <row r="126">
          <cell r="A126" t="str">
            <v>6100002004</v>
          </cell>
          <cell r="B126">
            <v>610000</v>
          </cell>
          <cell r="C126">
            <v>2004</v>
          </cell>
          <cell r="D126" t="str">
            <v>陕西</v>
          </cell>
          <cell r="E126">
            <v>0.17635790000000001</v>
          </cell>
          <cell r="F126">
            <v>0.33326929999999999</v>
          </cell>
        </row>
        <row r="127">
          <cell r="A127" t="str">
            <v>3100002004</v>
          </cell>
          <cell r="B127">
            <v>310000</v>
          </cell>
          <cell r="C127">
            <v>2004</v>
          </cell>
          <cell r="D127" t="str">
            <v>上海</v>
          </cell>
          <cell r="E127">
            <v>5.9372099999999997E-2</v>
          </cell>
          <cell r="F127">
            <v>3.1727479999999999</v>
          </cell>
        </row>
        <row r="128">
          <cell r="A128" t="str">
            <v>3300002004</v>
          </cell>
          <cell r="B128">
            <v>330000</v>
          </cell>
          <cell r="C128">
            <v>2004</v>
          </cell>
          <cell r="D128" t="str">
            <v>浙江</v>
          </cell>
          <cell r="E128">
            <v>0.17129739999999999</v>
          </cell>
          <cell r="F128">
            <v>0.51746769999999997</v>
          </cell>
        </row>
        <row r="129">
          <cell r="A129" t="str">
            <v>2300002004</v>
          </cell>
          <cell r="B129">
            <v>230000</v>
          </cell>
          <cell r="C129">
            <v>2004</v>
          </cell>
          <cell r="D129" t="str">
            <v>黑龙江</v>
          </cell>
          <cell r="E129">
            <v>0.19440460000000001</v>
          </cell>
          <cell r="F129">
            <v>0.1621503</v>
          </cell>
        </row>
        <row r="130">
          <cell r="A130" t="str">
            <v>5200002004</v>
          </cell>
          <cell r="B130">
            <v>520000</v>
          </cell>
          <cell r="C130">
            <v>2004</v>
          </cell>
          <cell r="D130" t="str">
            <v>贵州</v>
          </cell>
          <cell r="E130">
            <v>0.2086701</v>
          </cell>
          <cell r="F130">
            <v>0.70102390000000003</v>
          </cell>
        </row>
        <row r="131">
          <cell r="A131" t="str">
            <v>6200002004</v>
          </cell>
          <cell r="B131">
            <v>620000</v>
          </cell>
          <cell r="C131">
            <v>2004</v>
          </cell>
          <cell r="D131" t="str">
            <v>甘肃</v>
          </cell>
          <cell r="E131">
            <v>8.2916299999999998E-2</v>
          </cell>
          <cell r="F131">
            <v>0.53627619999999998</v>
          </cell>
        </row>
        <row r="132">
          <cell r="A132" t="str">
            <v>4100002004</v>
          </cell>
          <cell r="B132">
            <v>410000</v>
          </cell>
          <cell r="C132">
            <v>2004</v>
          </cell>
          <cell r="D132" t="str">
            <v>河南</v>
          </cell>
          <cell r="E132">
            <v>0.19494929999999999</v>
          </cell>
          <cell r="F132">
            <v>0.38112980000000002</v>
          </cell>
        </row>
        <row r="133">
          <cell r="A133" t="str">
            <v>6300002004</v>
          </cell>
          <cell r="B133">
            <v>630000</v>
          </cell>
          <cell r="C133">
            <v>2004</v>
          </cell>
          <cell r="D133" t="str">
            <v>青海</v>
          </cell>
          <cell r="E133">
            <v>0.41600300000000001</v>
          </cell>
          <cell r="F133">
            <v>0.35602329999999999</v>
          </cell>
        </row>
        <row r="134">
          <cell r="A134" t="str">
            <v>2200002004</v>
          </cell>
          <cell r="B134">
            <v>220000</v>
          </cell>
          <cell r="C134">
            <v>2004</v>
          </cell>
          <cell r="D134" t="str">
            <v>吉林</v>
          </cell>
          <cell r="E134">
            <v>9.7027699999999995E-2</v>
          </cell>
          <cell r="F134">
            <v>8.7270000000000004E-3</v>
          </cell>
        </row>
        <row r="135">
          <cell r="A135" t="str">
            <v>3600002004</v>
          </cell>
          <cell r="B135">
            <v>360000</v>
          </cell>
          <cell r="C135">
            <v>2004</v>
          </cell>
          <cell r="D135" t="str">
            <v>江西</v>
          </cell>
          <cell r="E135">
            <v>0.1162758</v>
          </cell>
          <cell r="F135">
            <v>0.3424664</v>
          </cell>
        </row>
        <row r="136">
          <cell r="A136" t="str">
            <v>1100002004</v>
          </cell>
          <cell r="B136">
            <v>110000</v>
          </cell>
          <cell r="C136">
            <v>2004</v>
          </cell>
          <cell r="D136" t="str">
            <v>北京</v>
          </cell>
          <cell r="E136">
            <v>0.229403</v>
          </cell>
          <cell r="F136">
            <v>1.9462630000000001</v>
          </cell>
        </row>
        <row r="137">
          <cell r="A137" t="str">
            <v>5300002004</v>
          </cell>
          <cell r="B137">
            <v>530000</v>
          </cell>
          <cell r="C137">
            <v>2004</v>
          </cell>
          <cell r="D137" t="str">
            <v>云南</v>
          </cell>
          <cell r="E137">
            <v>9.2673599999999995E-2</v>
          </cell>
          <cell r="F137">
            <v>0.42674529999999999</v>
          </cell>
        </row>
        <row r="138">
          <cell r="A138" t="str">
            <v>1500002004</v>
          </cell>
          <cell r="B138">
            <v>150000</v>
          </cell>
          <cell r="C138">
            <v>2004</v>
          </cell>
          <cell r="D138" t="str">
            <v>内蒙古</v>
          </cell>
          <cell r="E138">
            <v>4.5627300000000003E-2</v>
          </cell>
          <cell r="F138">
            <v>0.1687109</v>
          </cell>
        </row>
        <row r="139">
          <cell r="A139" t="str">
            <v>3500002004</v>
          </cell>
          <cell r="B139">
            <v>350000</v>
          </cell>
          <cell r="C139">
            <v>2004</v>
          </cell>
          <cell r="D139" t="str">
            <v>福建</v>
          </cell>
          <cell r="E139">
            <v>0.24724270000000001</v>
          </cell>
          <cell r="F139">
            <v>0.36424970000000001</v>
          </cell>
        </row>
        <row r="140">
          <cell r="A140" t="str">
            <v>4500002004</v>
          </cell>
          <cell r="B140">
            <v>450000</v>
          </cell>
          <cell r="C140">
            <v>2004</v>
          </cell>
          <cell r="D140" t="str">
            <v>广西</v>
          </cell>
          <cell r="E140">
            <v>0.10044169999999999</v>
          </cell>
          <cell r="F140">
            <v>0.45842490000000002</v>
          </cell>
        </row>
        <row r="141">
          <cell r="A141" t="str">
            <v>3700002004</v>
          </cell>
          <cell r="B141">
            <v>370000</v>
          </cell>
          <cell r="C141">
            <v>2004</v>
          </cell>
          <cell r="D141" t="str">
            <v>山东</v>
          </cell>
          <cell r="E141">
            <v>4.0721800000000002E-2</v>
          </cell>
          <cell r="F141">
            <v>3.3461299999999999E-2</v>
          </cell>
        </row>
        <row r="142">
          <cell r="A142" t="str">
            <v>5400002004</v>
          </cell>
          <cell r="B142">
            <v>540000</v>
          </cell>
          <cell r="C142">
            <v>2004</v>
          </cell>
          <cell r="D142" t="str">
            <v>西藏</v>
          </cell>
          <cell r="E142">
            <v>0.48502260000000003</v>
          </cell>
          <cell r="F142">
            <v>0.36412169999999999</v>
          </cell>
        </row>
        <row r="143">
          <cell r="A143" t="str">
            <v>5000002004</v>
          </cell>
          <cell r="B143">
            <v>500000</v>
          </cell>
          <cell r="C143">
            <v>2004</v>
          </cell>
          <cell r="D143" t="str">
            <v>重庆</v>
          </cell>
          <cell r="E143">
            <v>3.3161299999999998E-2</v>
          </cell>
          <cell r="F143">
            <v>0.21248120000000001</v>
          </cell>
        </row>
        <row r="144">
          <cell r="A144" t="str">
            <v>4400002004</v>
          </cell>
          <cell r="B144">
            <v>440000</v>
          </cell>
          <cell r="C144">
            <v>2004</v>
          </cell>
          <cell r="D144" t="str">
            <v>广东</v>
          </cell>
          <cell r="E144">
            <v>0.22391920000000001</v>
          </cell>
          <cell r="F144">
            <v>0.78881369999999995</v>
          </cell>
        </row>
        <row r="145">
          <cell r="A145" t="str">
            <v>1200002004</v>
          </cell>
          <cell r="B145">
            <v>120000</v>
          </cell>
          <cell r="C145">
            <v>2004</v>
          </cell>
          <cell r="D145" t="str">
            <v>天津</v>
          </cell>
          <cell r="E145">
            <v>0.10440820000000001</v>
          </cell>
          <cell r="F145">
            <v>1.9771939999999999</v>
          </cell>
        </row>
        <row r="146">
          <cell r="A146" t="str">
            <v>4600002004</v>
          </cell>
          <cell r="B146">
            <v>460000</v>
          </cell>
          <cell r="C146">
            <v>2004</v>
          </cell>
          <cell r="D146" t="str">
            <v>海南</v>
          </cell>
          <cell r="E146">
            <v>0.21191450000000001</v>
          </cell>
          <cell r="F146">
            <v>7.3697399999999996E-2</v>
          </cell>
        </row>
        <row r="147">
          <cell r="A147" t="str">
            <v>5100002004</v>
          </cell>
          <cell r="B147">
            <v>510000</v>
          </cell>
          <cell r="C147">
            <v>2004</v>
          </cell>
          <cell r="D147" t="str">
            <v>四川</v>
          </cell>
          <cell r="E147">
            <v>2.9458000000000002E-3</v>
          </cell>
          <cell r="F147">
            <v>0.45572109999999999</v>
          </cell>
        </row>
        <row r="148">
          <cell r="A148" t="str">
            <v>2100002004</v>
          </cell>
          <cell r="B148">
            <v>210000</v>
          </cell>
          <cell r="C148">
            <v>2004</v>
          </cell>
          <cell r="D148" t="str">
            <v>辽宁</v>
          </cell>
          <cell r="E148">
            <v>7.1492799999999995E-2</v>
          </cell>
          <cell r="F148">
            <v>0.6094233</v>
          </cell>
        </row>
        <row r="149">
          <cell r="A149" t="str">
            <v>1300002004</v>
          </cell>
          <cell r="B149">
            <v>130000</v>
          </cell>
          <cell r="C149">
            <v>2004</v>
          </cell>
          <cell r="D149" t="str">
            <v>河北</v>
          </cell>
          <cell r="E149">
            <v>0.1268282</v>
          </cell>
          <cell r="F149">
            <v>5.3210800000000003E-2</v>
          </cell>
        </row>
        <row r="150">
          <cell r="A150" t="str">
            <v>6500002004</v>
          </cell>
          <cell r="B150">
            <v>650000</v>
          </cell>
          <cell r="C150">
            <v>2004</v>
          </cell>
          <cell r="D150" t="str">
            <v>新疆</v>
          </cell>
          <cell r="E150">
            <v>0.51167589999999996</v>
          </cell>
          <cell r="F150">
            <v>0.47191840000000002</v>
          </cell>
        </row>
        <row r="151">
          <cell r="A151" t="str">
            <v>1400002004</v>
          </cell>
          <cell r="B151">
            <v>140000</v>
          </cell>
          <cell r="C151">
            <v>2004</v>
          </cell>
          <cell r="D151" t="str">
            <v>山西</v>
          </cell>
          <cell r="E151">
            <v>0.16242609999999999</v>
          </cell>
          <cell r="F151">
            <v>4.6701899999999998E-2</v>
          </cell>
        </row>
        <row r="152">
          <cell r="A152" t="str">
            <v>6400002004</v>
          </cell>
          <cell r="B152">
            <v>640000</v>
          </cell>
          <cell r="C152">
            <v>2004</v>
          </cell>
          <cell r="D152" t="str">
            <v>宁夏</v>
          </cell>
          <cell r="E152">
            <v>0.48795899999999998</v>
          </cell>
          <cell r="F152">
            <v>0.28664689999999998</v>
          </cell>
        </row>
        <row r="153">
          <cell r="A153" t="str">
            <v>3400002004</v>
          </cell>
          <cell r="B153">
            <v>340000</v>
          </cell>
          <cell r="C153">
            <v>2004</v>
          </cell>
          <cell r="D153" t="str">
            <v>安徽</v>
          </cell>
          <cell r="E153">
            <v>5.3035100000000002E-2</v>
          </cell>
          <cell r="F153">
            <v>0.35133120000000001</v>
          </cell>
        </row>
        <row r="154">
          <cell r="A154" t="str">
            <v>3200002004</v>
          </cell>
          <cell r="B154">
            <v>320000</v>
          </cell>
          <cell r="C154">
            <v>2004</v>
          </cell>
          <cell r="D154" t="str">
            <v>江苏</v>
          </cell>
          <cell r="E154">
            <v>0.1050934</v>
          </cell>
          <cell r="F154">
            <v>0.32579170000000002</v>
          </cell>
        </row>
        <row r="155">
          <cell r="A155" t="str">
            <v>4300002004</v>
          </cell>
          <cell r="B155">
            <v>430000</v>
          </cell>
          <cell r="C155">
            <v>2004</v>
          </cell>
          <cell r="D155" t="str">
            <v>湖南</v>
          </cell>
          <cell r="E155">
            <v>0.1167475</v>
          </cell>
          <cell r="F155">
            <v>0.366734</v>
          </cell>
        </row>
        <row r="156">
          <cell r="A156" t="str">
            <v>4200002004</v>
          </cell>
          <cell r="B156">
            <v>420000</v>
          </cell>
          <cell r="C156">
            <v>2004</v>
          </cell>
          <cell r="D156" t="str">
            <v>湖北</v>
          </cell>
          <cell r="E156">
            <v>1.1081000000000001E-2</v>
          </cell>
          <cell r="F156">
            <v>0.35816429999999999</v>
          </cell>
        </row>
        <row r="157">
          <cell r="A157" t="str">
            <v>4400002005</v>
          </cell>
          <cell r="B157">
            <v>440000</v>
          </cell>
          <cell r="C157">
            <v>2005</v>
          </cell>
          <cell r="D157" t="str">
            <v>广东</v>
          </cell>
          <cell r="E157">
            <v>0.27675040000000001</v>
          </cell>
          <cell r="F157">
            <v>0.70818729999999996</v>
          </cell>
        </row>
        <row r="158">
          <cell r="A158" t="str">
            <v>5100002005</v>
          </cell>
          <cell r="B158">
            <v>510000</v>
          </cell>
          <cell r="C158">
            <v>2005</v>
          </cell>
          <cell r="D158" t="str">
            <v>四川</v>
          </cell>
          <cell r="E158">
            <v>1.2001899999999999E-2</v>
          </cell>
          <cell r="F158">
            <v>0.44951039999999998</v>
          </cell>
        </row>
        <row r="159">
          <cell r="A159" t="str">
            <v>1100002005</v>
          </cell>
          <cell r="B159">
            <v>110000</v>
          </cell>
          <cell r="C159">
            <v>2005</v>
          </cell>
          <cell r="D159" t="str">
            <v>北京</v>
          </cell>
          <cell r="E159">
            <v>0.19229489999999999</v>
          </cell>
          <cell r="F159">
            <v>1.884652</v>
          </cell>
        </row>
        <row r="160">
          <cell r="A160" t="str">
            <v>4500002005</v>
          </cell>
          <cell r="B160">
            <v>450000</v>
          </cell>
          <cell r="C160">
            <v>2005</v>
          </cell>
          <cell r="D160" t="str">
            <v>广西</v>
          </cell>
          <cell r="E160">
            <v>7.3982800000000001E-2</v>
          </cell>
          <cell r="F160">
            <v>0.45911239999999998</v>
          </cell>
        </row>
        <row r="161">
          <cell r="A161" t="str">
            <v>3100002005</v>
          </cell>
          <cell r="B161">
            <v>310000</v>
          </cell>
          <cell r="C161">
            <v>2005</v>
          </cell>
          <cell r="D161" t="str">
            <v>上海</v>
          </cell>
          <cell r="E161">
            <v>0.1022117</v>
          </cell>
          <cell r="F161">
            <v>2.9611190000000001</v>
          </cell>
        </row>
        <row r="162">
          <cell r="A162" t="str">
            <v>3200002005</v>
          </cell>
          <cell r="B162">
            <v>320000</v>
          </cell>
          <cell r="C162">
            <v>2005</v>
          </cell>
          <cell r="D162" t="str">
            <v>江苏</v>
          </cell>
          <cell r="E162">
            <v>8.9410500000000004E-2</v>
          </cell>
          <cell r="F162">
            <v>0.35417650000000001</v>
          </cell>
        </row>
        <row r="163">
          <cell r="A163" t="str">
            <v>2100002005</v>
          </cell>
          <cell r="B163">
            <v>210000</v>
          </cell>
          <cell r="C163">
            <v>2005</v>
          </cell>
          <cell r="D163" t="str">
            <v>辽宁</v>
          </cell>
          <cell r="E163">
            <v>2.7003000000000001E-3</v>
          </cell>
          <cell r="F163">
            <v>0.60945649999999996</v>
          </cell>
        </row>
        <row r="164">
          <cell r="A164" t="str">
            <v>2200002005</v>
          </cell>
          <cell r="B164">
            <v>220000</v>
          </cell>
          <cell r="C164">
            <v>2005</v>
          </cell>
          <cell r="D164" t="str">
            <v>吉林</v>
          </cell>
          <cell r="E164">
            <v>0.1310229</v>
          </cell>
          <cell r="F164">
            <v>1.32666E-2</v>
          </cell>
        </row>
        <row r="165">
          <cell r="A165" t="str">
            <v>5200002005</v>
          </cell>
          <cell r="B165">
            <v>520000</v>
          </cell>
          <cell r="C165">
            <v>2005</v>
          </cell>
          <cell r="D165" t="str">
            <v>贵州</v>
          </cell>
          <cell r="E165">
            <v>0.1780158</v>
          </cell>
          <cell r="F165">
            <v>0.70654519999999998</v>
          </cell>
        </row>
        <row r="166">
          <cell r="A166" t="str">
            <v>5000002005</v>
          </cell>
          <cell r="B166">
            <v>500000</v>
          </cell>
          <cell r="C166">
            <v>2005</v>
          </cell>
          <cell r="D166" t="str">
            <v>重庆</v>
          </cell>
          <cell r="E166">
            <v>6.30521E-2</v>
          </cell>
          <cell r="F166">
            <v>0.2013363</v>
          </cell>
        </row>
        <row r="167">
          <cell r="A167" t="str">
            <v>3600002005</v>
          </cell>
          <cell r="B167">
            <v>360000</v>
          </cell>
          <cell r="C167">
            <v>2005</v>
          </cell>
          <cell r="D167" t="str">
            <v>江西</v>
          </cell>
          <cell r="E167">
            <v>0.16285930000000001</v>
          </cell>
          <cell r="F167">
            <v>0.35067090000000001</v>
          </cell>
        </row>
        <row r="168">
          <cell r="A168" t="str">
            <v>2300002005</v>
          </cell>
          <cell r="B168">
            <v>230000</v>
          </cell>
          <cell r="C168">
            <v>2005</v>
          </cell>
          <cell r="D168" t="str">
            <v>黑龙江</v>
          </cell>
          <cell r="E168">
            <v>0.23438970000000001</v>
          </cell>
          <cell r="F168">
            <v>0.1223286</v>
          </cell>
        </row>
        <row r="169">
          <cell r="A169" t="str">
            <v>3500002005</v>
          </cell>
          <cell r="B169">
            <v>350000</v>
          </cell>
          <cell r="C169">
            <v>2005</v>
          </cell>
          <cell r="D169" t="str">
            <v>福建</v>
          </cell>
          <cell r="E169">
            <v>0.27024300000000001</v>
          </cell>
          <cell r="F169">
            <v>0.34426970000000001</v>
          </cell>
        </row>
        <row r="170">
          <cell r="A170" t="str">
            <v>6200002005</v>
          </cell>
          <cell r="B170">
            <v>620000</v>
          </cell>
          <cell r="C170">
            <v>2005</v>
          </cell>
          <cell r="D170" t="str">
            <v>甘肃</v>
          </cell>
          <cell r="E170">
            <v>4.9334599999999999E-2</v>
          </cell>
          <cell r="F170">
            <v>0.48980170000000001</v>
          </cell>
        </row>
        <row r="171">
          <cell r="A171" t="str">
            <v>1500002005</v>
          </cell>
          <cell r="B171">
            <v>150000</v>
          </cell>
          <cell r="C171">
            <v>2005</v>
          </cell>
          <cell r="D171" t="str">
            <v>内蒙古</v>
          </cell>
          <cell r="E171">
            <v>9.4504299999999999E-2</v>
          </cell>
          <cell r="F171">
            <v>0.28378100000000001</v>
          </cell>
        </row>
        <row r="172">
          <cell r="A172" t="str">
            <v>1400002005</v>
          </cell>
          <cell r="B172">
            <v>140000</v>
          </cell>
          <cell r="C172">
            <v>2005</v>
          </cell>
          <cell r="D172" t="str">
            <v>山西</v>
          </cell>
          <cell r="E172">
            <v>0.1805282</v>
          </cell>
          <cell r="F172">
            <v>4.3046899999999999E-2</v>
          </cell>
        </row>
        <row r="173">
          <cell r="A173" t="str">
            <v>4600002005</v>
          </cell>
          <cell r="B173">
            <v>460000</v>
          </cell>
          <cell r="C173">
            <v>2005</v>
          </cell>
          <cell r="D173" t="str">
            <v>海南</v>
          </cell>
          <cell r="E173">
            <v>0.18177979999999999</v>
          </cell>
          <cell r="F173">
            <v>3.2051499999999997E-2</v>
          </cell>
        </row>
        <row r="174">
          <cell r="A174" t="str">
            <v>4200002005</v>
          </cell>
          <cell r="B174">
            <v>420000</v>
          </cell>
          <cell r="C174">
            <v>2005</v>
          </cell>
          <cell r="D174" t="str">
            <v>湖北</v>
          </cell>
          <cell r="E174">
            <v>5.2191700000000001E-2</v>
          </cell>
          <cell r="F174">
            <v>0.35804079999999999</v>
          </cell>
        </row>
        <row r="175">
          <cell r="A175" t="str">
            <v>4100002005</v>
          </cell>
          <cell r="B175">
            <v>410000</v>
          </cell>
          <cell r="C175">
            <v>2005</v>
          </cell>
          <cell r="D175" t="str">
            <v>河南</v>
          </cell>
          <cell r="E175">
            <v>0.14058799999999999</v>
          </cell>
          <cell r="F175">
            <v>0.37217240000000001</v>
          </cell>
        </row>
        <row r="176">
          <cell r="A176" t="str">
            <v>5400002005</v>
          </cell>
          <cell r="B176">
            <v>540000</v>
          </cell>
          <cell r="C176">
            <v>2005</v>
          </cell>
          <cell r="D176" t="str">
            <v>西藏</v>
          </cell>
          <cell r="E176">
            <v>0.46839449999999999</v>
          </cell>
          <cell r="F176">
            <v>0.38947470000000001</v>
          </cell>
        </row>
        <row r="177">
          <cell r="A177" t="str">
            <v>4300002005</v>
          </cell>
          <cell r="B177">
            <v>430000</v>
          </cell>
          <cell r="C177">
            <v>2005</v>
          </cell>
          <cell r="D177" t="str">
            <v>湖南</v>
          </cell>
          <cell r="E177">
            <v>0.1132792</v>
          </cell>
          <cell r="F177">
            <v>0.37286809999999998</v>
          </cell>
        </row>
        <row r="178">
          <cell r="A178" t="str">
            <v>6400002005</v>
          </cell>
          <cell r="B178">
            <v>640000</v>
          </cell>
          <cell r="C178">
            <v>2005</v>
          </cell>
          <cell r="D178" t="str">
            <v>宁夏</v>
          </cell>
          <cell r="E178">
            <v>0.48658129999999999</v>
          </cell>
          <cell r="F178">
            <v>0.2913656</v>
          </cell>
        </row>
        <row r="179">
          <cell r="A179" t="str">
            <v>1200002005</v>
          </cell>
          <cell r="B179">
            <v>120000</v>
          </cell>
          <cell r="C179">
            <v>2005</v>
          </cell>
          <cell r="D179" t="str">
            <v>天津</v>
          </cell>
          <cell r="E179">
            <v>6.7180100000000006E-2</v>
          </cell>
          <cell r="F179">
            <v>2.0387879999999998</v>
          </cell>
        </row>
        <row r="180">
          <cell r="A180" t="str">
            <v>3300002005</v>
          </cell>
          <cell r="B180">
            <v>330000</v>
          </cell>
          <cell r="C180">
            <v>2005</v>
          </cell>
          <cell r="D180" t="str">
            <v>浙江</v>
          </cell>
          <cell r="E180">
            <v>0.1521595</v>
          </cell>
          <cell r="F180">
            <v>0.48689660000000001</v>
          </cell>
        </row>
        <row r="181">
          <cell r="A181" t="str">
            <v>6300002005</v>
          </cell>
          <cell r="B181">
            <v>630000</v>
          </cell>
          <cell r="C181">
            <v>2005</v>
          </cell>
          <cell r="D181" t="str">
            <v>青海</v>
          </cell>
          <cell r="E181">
            <v>0.37760650000000001</v>
          </cell>
          <cell r="F181">
            <v>0.35091309999999998</v>
          </cell>
        </row>
        <row r="182">
          <cell r="A182" t="str">
            <v>5300002005</v>
          </cell>
          <cell r="B182">
            <v>530000</v>
          </cell>
          <cell r="C182">
            <v>2005</v>
          </cell>
          <cell r="D182" t="str">
            <v>云南</v>
          </cell>
          <cell r="E182">
            <v>0.1365362</v>
          </cell>
          <cell r="F182">
            <v>0.45116709999999999</v>
          </cell>
        </row>
        <row r="183">
          <cell r="A183" t="str">
            <v>6100002005</v>
          </cell>
          <cell r="B183">
            <v>610000</v>
          </cell>
          <cell r="C183">
            <v>2005</v>
          </cell>
          <cell r="D183" t="str">
            <v>陕西</v>
          </cell>
          <cell r="E183">
            <v>0.17517650000000001</v>
          </cell>
          <cell r="F183">
            <v>0.33611419999999997</v>
          </cell>
        </row>
        <row r="184">
          <cell r="A184" t="str">
            <v>1300002005</v>
          </cell>
          <cell r="B184">
            <v>130000</v>
          </cell>
          <cell r="C184">
            <v>2005</v>
          </cell>
          <cell r="D184" t="str">
            <v>河北</v>
          </cell>
          <cell r="E184">
            <v>0.11866309999999999</v>
          </cell>
          <cell r="F184">
            <v>4.7585700000000002E-2</v>
          </cell>
        </row>
        <row r="185">
          <cell r="A185" t="str">
            <v>3400002005</v>
          </cell>
          <cell r="B185">
            <v>340000</v>
          </cell>
          <cell r="C185">
            <v>2005</v>
          </cell>
          <cell r="D185" t="str">
            <v>安徽</v>
          </cell>
          <cell r="E185">
            <v>1.9593000000000002E-3</v>
          </cell>
          <cell r="F185">
            <v>0.35417680000000001</v>
          </cell>
        </row>
        <row r="186">
          <cell r="A186" t="str">
            <v>6500002005</v>
          </cell>
          <cell r="B186">
            <v>650000</v>
          </cell>
          <cell r="C186">
            <v>2005</v>
          </cell>
          <cell r="D186" t="str">
            <v>新疆</v>
          </cell>
          <cell r="E186">
            <v>0.49635030000000002</v>
          </cell>
          <cell r="F186">
            <v>0.38204870000000002</v>
          </cell>
        </row>
        <row r="187">
          <cell r="A187" t="str">
            <v>3700002005</v>
          </cell>
          <cell r="B187">
            <v>370000</v>
          </cell>
          <cell r="C187">
            <v>2005</v>
          </cell>
          <cell r="D187" t="str">
            <v>山东</v>
          </cell>
          <cell r="E187">
            <v>4.2697999999999998E-3</v>
          </cell>
          <cell r="F187">
            <v>5.92127E-2</v>
          </cell>
        </row>
        <row r="188">
          <cell r="A188" t="str">
            <v>1100002006</v>
          </cell>
          <cell r="B188">
            <v>110000</v>
          </cell>
          <cell r="C188">
            <v>2006</v>
          </cell>
          <cell r="D188" t="str">
            <v>北京</v>
          </cell>
          <cell r="E188">
            <v>0.1526816</v>
          </cell>
          <cell r="F188">
            <v>1.7893669999999999</v>
          </cell>
        </row>
        <row r="189">
          <cell r="A189" t="str">
            <v>4600002006</v>
          </cell>
          <cell r="B189">
            <v>460000</v>
          </cell>
          <cell r="C189">
            <v>2006</v>
          </cell>
          <cell r="D189" t="str">
            <v>海南</v>
          </cell>
          <cell r="E189">
            <v>0.1385902</v>
          </cell>
          <cell r="F189">
            <v>1.71726E-2</v>
          </cell>
        </row>
        <row r="190">
          <cell r="A190" t="str">
            <v>5000002006</v>
          </cell>
          <cell r="B190">
            <v>500000</v>
          </cell>
          <cell r="C190">
            <v>2006</v>
          </cell>
          <cell r="D190" t="str">
            <v>重庆</v>
          </cell>
          <cell r="E190">
            <v>8.7902900000000006E-2</v>
          </cell>
          <cell r="F190">
            <v>0.1944951</v>
          </cell>
        </row>
        <row r="191">
          <cell r="A191" t="str">
            <v>4400002006</v>
          </cell>
          <cell r="B191">
            <v>440000</v>
          </cell>
          <cell r="C191">
            <v>2006</v>
          </cell>
          <cell r="D191" t="str">
            <v>广东</v>
          </cell>
          <cell r="E191">
            <v>0.34609669999999998</v>
          </cell>
          <cell r="F191">
            <v>0.70540990000000003</v>
          </cell>
        </row>
        <row r="192">
          <cell r="A192" t="str">
            <v>5400002006</v>
          </cell>
          <cell r="B192">
            <v>540000</v>
          </cell>
          <cell r="C192">
            <v>2006</v>
          </cell>
          <cell r="D192" t="str">
            <v>西藏</v>
          </cell>
          <cell r="E192">
            <v>0.46043099999999998</v>
          </cell>
          <cell r="F192">
            <v>0.39564909999999998</v>
          </cell>
        </row>
        <row r="193">
          <cell r="A193" t="str">
            <v>6200002006</v>
          </cell>
          <cell r="B193">
            <v>620000</v>
          </cell>
          <cell r="C193">
            <v>2006</v>
          </cell>
          <cell r="D193" t="str">
            <v>甘肃</v>
          </cell>
          <cell r="E193">
            <v>1.7790299999999998E-2</v>
          </cell>
          <cell r="F193">
            <v>0.49277969999999999</v>
          </cell>
        </row>
        <row r="194">
          <cell r="A194" t="str">
            <v>1300002006</v>
          </cell>
          <cell r="B194">
            <v>130000</v>
          </cell>
          <cell r="C194">
            <v>2006</v>
          </cell>
          <cell r="D194" t="str">
            <v>河北</v>
          </cell>
          <cell r="E194">
            <v>0.1346695</v>
          </cell>
          <cell r="F194">
            <v>4.1194000000000001E-2</v>
          </cell>
        </row>
        <row r="195">
          <cell r="A195" t="str">
            <v>4200002006</v>
          </cell>
          <cell r="B195">
            <v>420000</v>
          </cell>
          <cell r="C195">
            <v>2006</v>
          </cell>
          <cell r="D195" t="str">
            <v>湖北</v>
          </cell>
          <cell r="E195">
            <v>7.9775700000000005E-2</v>
          </cell>
          <cell r="F195">
            <v>0.35217229999999999</v>
          </cell>
        </row>
        <row r="196">
          <cell r="A196" t="str">
            <v>6400002006</v>
          </cell>
          <cell r="B196">
            <v>640000</v>
          </cell>
          <cell r="C196">
            <v>2006</v>
          </cell>
          <cell r="D196" t="str">
            <v>宁夏</v>
          </cell>
          <cell r="E196">
            <v>0.46983399999999997</v>
          </cell>
          <cell r="F196">
            <v>0.30264950000000002</v>
          </cell>
        </row>
        <row r="197">
          <cell r="A197" t="str">
            <v>6100002006</v>
          </cell>
          <cell r="B197">
            <v>610000</v>
          </cell>
          <cell r="C197">
            <v>2006</v>
          </cell>
          <cell r="D197" t="str">
            <v>陕西</v>
          </cell>
          <cell r="E197">
            <v>0.19662750000000001</v>
          </cell>
          <cell r="F197">
            <v>0.33094010000000001</v>
          </cell>
        </row>
        <row r="198">
          <cell r="A198" t="str">
            <v>2100002006</v>
          </cell>
          <cell r="B198">
            <v>210000</v>
          </cell>
          <cell r="C198">
            <v>2006</v>
          </cell>
          <cell r="D198" t="str">
            <v>辽宁</v>
          </cell>
          <cell r="E198">
            <v>6.2756300000000001E-2</v>
          </cell>
          <cell r="F198">
            <v>0.6386328</v>
          </cell>
        </row>
        <row r="199">
          <cell r="A199" t="str">
            <v>3600002006</v>
          </cell>
          <cell r="B199">
            <v>360000</v>
          </cell>
          <cell r="C199">
            <v>2006</v>
          </cell>
          <cell r="D199" t="str">
            <v>江西</v>
          </cell>
          <cell r="E199">
            <v>0.19002550000000001</v>
          </cell>
          <cell r="F199">
            <v>0.35773929999999998</v>
          </cell>
        </row>
        <row r="200">
          <cell r="A200" t="str">
            <v>5100002006</v>
          </cell>
          <cell r="B200">
            <v>510000</v>
          </cell>
          <cell r="C200">
            <v>2006</v>
          </cell>
          <cell r="D200" t="str">
            <v>四川</v>
          </cell>
          <cell r="E200">
            <v>2.13133E-2</v>
          </cell>
          <cell r="F200">
            <v>0.44127889999999997</v>
          </cell>
        </row>
        <row r="201">
          <cell r="A201" t="str">
            <v>6300002006</v>
          </cell>
          <cell r="B201">
            <v>630000</v>
          </cell>
          <cell r="C201">
            <v>2006</v>
          </cell>
          <cell r="D201" t="str">
            <v>青海</v>
          </cell>
          <cell r="E201">
            <v>0.35426410000000003</v>
          </cell>
          <cell r="F201">
            <v>0.3530432</v>
          </cell>
        </row>
        <row r="202">
          <cell r="A202" t="str">
            <v>4100002006</v>
          </cell>
          <cell r="B202">
            <v>410000</v>
          </cell>
          <cell r="C202">
            <v>2006</v>
          </cell>
          <cell r="D202" t="str">
            <v>河南</v>
          </cell>
          <cell r="E202">
            <v>7.2816699999999998E-2</v>
          </cell>
          <cell r="F202">
            <v>0.361485</v>
          </cell>
        </row>
        <row r="203">
          <cell r="A203" t="str">
            <v>3300002006</v>
          </cell>
          <cell r="B203">
            <v>330000</v>
          </cell>
          <cell r="C203">
            <v>2006</v>
          </cell>
          <cell r="D203" t="str">
            <v>浙江</v>
          </cell>
          <cell r="E203">
            <v>0.1171528</v>
          </cell>
          <cell r="F203">
            <v>0.48642259999999998</v>
          </cell>
        </row>
        <row r="204">
          <cell r="A204" t="str">
            <v>3400002006</v>
          </cell>
          <cell r="B204">
            <v>340000</v>
          </cell>
          <cell r="C204">
            <v>2006</v>
          </cell>
          <cell r="D204" t="str">
            <v>安徽</v>
          </cell>
          <cell r="E204">
            <v>6.3880400000000004E-2</v>
          </cell>
          <cell r="F204">
            <v>0.39067200000000002</v>
          </cell>
        </row>
        <row r="205">
          <cell r="A205" t="str">
            <v>3500002006</v>
          </cell>
          <cell r="B205">
            <v>350000</v>
          </cell>
          <cell r="C205">
            <v>2006</v>
          </cell>
          <cell r="D205" t="str">
            <v>福建</v>
          </cell>
          <cell r="E205">
            <v>0.30029499999999998</v>
          </cell>
          <cell r="F205">
            <v>0.36097370000000001</v>
          </cell>
        </row>
        <row r="206">
          <cell r="A206" t="str">
            <v>3200002006</v>
          </cell>
          <cell r="B206">
            <v>320000</v>
          </cell>
          <cell r="C206">
            <v>2006</v>
          </cell>
          <cell r="D206" t="str">
            <v>江苏</v>
          </cell>
          <cell r="E206">
            <v>8.6277199999999998E-2</v>
          </cell>
          <cell r="F206">
            <v>0.38202069999999999</v>
          </cell>
        </row>
        <row r="207">
          <cell r="A207" t="str">
            <v>1200002006</v>
          </cell>
          <cell r="B207">
            <v>120000</v>
          </cell>
          <cell r="C207">
            <v>2006</v>
          </cell>
          <cell r="D207" t="str">
            <v>天津</v>
          </cell>
          <cell r="E207">
            <v>3.9848700000000001E-2</v>
          </cell>
          <cell r="F207">
            <v>1.3693</v>
          </cell>
        </row>
        <row r="208">
          <cell r="A208" t="str">
            <v>6500002006</v>
          </cell>
          <cell r="B208">
            <v>650000</v>
          </cell>
          <cell r="C208">
            <v>2006</v>
          </cell>
          <cell r="D208" t="str">
            <v>新疆</v>
          </cell>
          <cell r="E208">
            <v>0.48378149999999998</v>
          </cell>
          <cell r="F208">
            <v>0.34337010000000001</v>
          </cell>
        </row>
        <row r="209">
          <cell r="A209" t="str">
            <v>4300002006</v>
          </cell>
          <cell r="B209">
            <v>430000</v>
          </cell>
          <cell r="C209">
            <v>2006</v>
          </cell>
          <cell r="D209" t="str">
            <v>湖南</v>
          </cell>
          <cell r="E209">
            <v>0.1133869</v>
          </cell>
          <cell r="F209">
            <v>0.37485210000000002</v>
          </cell>
        </row>
        <row r="210">
          <cell r="A210" t="str">
            <v>5200002006</v>
          </cell>
          <cell r="B210">
            <v>520000</v>
          </cell>
          <cell r="C210">
            <v>2006</v>
          </cell>
          <cell r="D210" t="str">
            <v>贵州</v>
          </cell>
          <cell r="E210">
            <v>0.15749540000000001</v>
          </cell>
          <cell r="F210">
            <v>0.7078972</v>
          </cell>
        </row>
        <row r="211">
          <cell r="A211" t="str">
            <v>1500002006</v>
          </cell>
          <cell r="B211">
            <v>150000</v>
          </cell>
          <cell r="C211">
            <v>2006</v>
          </cell>
          <cell r="D211" t="str">
            <v>内蒙古</v>
          </cell>
          <cell r="E211">
            <v>0.13556850000000001</v>
          </cell>
          <cell r="F211">
            <v>0.35862569999999999</v>
          </cell>
        </row>
        <row r="212">
          <cell r="A212" t="str">
            <v>3700002006</v>
          </cell>
          <cell r="B212">
            <v>370000</v>
          </cell>
          <cell r="C212">
            <v>2006</v>
          </cell>
          <cell r="D212" t="str">
            <v>山东</v>
          </cell>
          <cell r="E212">
            <v>9.5800999999999994E-3</v>
          </cell>
          <cell r="F212">
            <v>7.9164600000000002E-2</v>
          </cell>
        </row>
        <row r="213">
          <cell r="A213" t="str">
            <v>4500002006</v>
          </cell>
          <cell r="B213">
            <v>450000</v>
          </cell>
          <cell r="C213">
            <v>2006</v>
          </cell>
          <cell r="D213" t="str">
            <v>广西</v>
          </cell>
          <cell r="E213">
            <v>3.3862299999999998E-2</v>
          </cell>
          <cell r="F213">
            <v>0.45964749999999999</v>
          </cell>
        </row>
        <row r="214">
          <cell r="A214" t="str">
            <v>3100002006</v>
          </cell>
          <cell r="B214">
            <v>310000</v>
          </cell>
          <cell r="C214">
            <v>2006</v>
          </cell>
          <cell r="D214" t="str">
            <v>上海</v>
          </cell>
          <cell r="E214">
            <v>0.16065479999999999</v>
          </cell>
          <cell r="F214">
            <v>2.3917540000000002</v>
          </cell>
        </row>
        <row r="215">
          <cell r="A215" t="str">
            <v>2200002006</v>
          </cell>
          <cell r="B215">
            <v>220000</v>
          </cell>
          <cell r="C215">
            <v>2006</v>
          </cell>
          <cell r="D215" t="str">
            <v>吉林</v>
          </cell>
          <cell r="E215">
            <v>0.1886504</v>
          </cell>
          <cell r="F215">
            <v>9.4972000000000008E-3</v>
          </cell>
        </row>
        <row r="216">
          <cell r="A216" t="str">
            <v>5300002006</v>
          </cell>
          <cell r="B216">
            <v>530000</v>
          </cell>
          <cell r="C216">
            <v>2006</v>
          </cell>
          <cell r="D216" t="str">
            <v>云南</v>
          </cell>
          <cell r="E216">
            <v>0.16426499999999999</v>
          </cell>
          <cell r="F216">
            <v>0.4608584</v>
          </cell>
        </row>
        <row r="217">
          <cell r="A217" t="str">
            <v>1400002006</v>
          </cell>
          <cell r="B217">
            <v>140000</v>
          </cell>
          <cell r="C217">
            <v>2006</v>
          </cell>
          <cell r="D217" t="str">
            <v>山西</v>
          </cell>
          <cell r="E217">
            <v>0.20532590000000001</v>
          </cell>
          <cell r="F217">
            <v>6.0816000000000004E-3</v>
          </cell>
        </row>
        <row r="218">
          <cell r="A218" t="str">
            <v>2300002006</v>
          </cell>
          <cell r="B218">
            <v>230000</v>
          </cell>
          <cell r="C218">
            <v>2006</v>
          </cell>
          <cell r="D218" t="str">
            <v>黑龙江</v>
          </cell>
          <cell r="E218">
            <v>0.2415658</v>
          </cell>
          <cell r="F218">
            <v>0.1074543</v>
          </cell>
        </row>
        <row r="219">
          <cell r="A219" t="str">
            <v>5000002007</v>
          </cell>
          <cell r="B219">
            <v>500000</v>
          </cell>
          <cell r="C219">
            <v>2007</v>
          </cell>
          <cell r="D219" t="str">
            <v>重庆</v>
          </cell>
          <cell r="E219">
            <v>9.3958299999999995E-2</v>
          </cell>
          <cell r="F219">
            <v>0.1876159</v>
          </cell>
        </row>
        <row r="220">
          <cell r="A220" t="str">
            <v>4400002007</v>
          </cell>
          <cell r="B220">
            <v>440000</v>
          </cell>
          <cell r="C220">
            <v>2007</v>
          </cell>
          <cell r="D220" t="str">
            <v>广东</v>
          </cell>
          <cell r="E220">
            <v>0.41420190000000001</v>
          </cell>
          <cell r="F220">
            <v>0.66948629999999998</v>
          </cell>
        </row>
        <row r="221">
          <cell r="A221" t="str">
            <v>3300002007</v>
          </cell>
          <cell r="B221">
            <v>330000</v>
          </cell>
          <cell r="C221">
            <v>2007</v>
          </cell>
          <cell r="D221" t="str">
            <v>浙江</v>
          </cell>
          <cell r="E221">
            <v>6.1515199999999999E-2</v>
          </cell>
          <cell r="F221">
            <v>0.479518</v>
          </cell>
        </row>
        <row r="222">
          <cell r="A222" t="str">
            <v>4500002007</v>
          </cell>
          <cell r="B222">
            <v>450000</v>
          </cell>
          <cell r="C222">
            <v>2007</v>
          </cell>
          <cell r="D222" t="str">
            <v>广西</v>
          </cell>
          <cell r="E222">
            <v>1.0381400000000001E-2</v>
          </cell>
          <cell r="F222">
            <v>0.45391150000000002</v>
          </cell>
        </row>
        <row r="223">
          <cell r="A223" t="str">
            <v>6100002007</v>
          </cell>
          <cell r="B223">
            <v>610000</v>
          </cell>
          <cell r="C223">
            <v>2007</v>
          </cell>
          <cell r="D223" t="str">
            <v>陕西</v>
          </cell>
          <cell r="E223">
            <v>0.23134940000000001</v>
          </cell>
          <cell r="F223">
            <v>0.33363910000000002</v>
          </cell>
        </row>
        <row r="224">
          <cell r="A224" t="str">
            <v>3600002007</v>
          </cell>
          <cell r="B224">
            <v>360000</v>
          </cell>
          <cell r="C224">
            <v>2007</v>
          </cell>
          <cell r="D224" t="str">
            <v>江西</v>
          </cell>
          <cell r="E224">
            <v>0.2077329</v>
          </cell>
          <cell r="F224">
            <v>0.37377120000000003</v>
          </cell>
        </row>
        <row r="225">
          <cell r="A225" t="str">
            <v>6500002007</v>
          </cell>
          <cell r="B225">
            <v>650000</v>
          </cell>
          <cell r="C225">
            <v>2007</v>
          </cell>
          <cell r="D225" t="str">
            <v>新疆</v>
          </cell>
          <cell r="E225">
            <v>0.46918120000000002</v>
          </cell>
          <cell r="F225">
            <v>0.2978885</v>
          </cell>
        </row>
        <row r="226">
          <cell r="A226" t="str">
            <v>1100002007</v>
          </cell>
          <cell r="B226">
            <v>110000</v>
          </cell>
          <cell r="C226">
            <v>2007</v>
          </cell>
          <cell r="D226" t="str">
            <v>北京</v>
          </cell>
          <cell r="E226">
            <v>0.1161056</v>
          </cell>
          <cell r="F226">
            <v>1.716018</v>
          </cell>
        </row>
        <row r="227">
          <cell r="A227" t="str">
            <v>5300002007</v>
          </cell>
          <cell r="B227">
            <v>530000</v>
          </cell>
          <cell r="C227">
            <v>2007</v>
          </cell>
          <cell r="D227" t="str">
            <v>云南</v>
          </cell>
          <cell r="E227">
            <v>0.1873098</v>
          </cell>
          <cell r="F227">
            <v>0.4773732</v>
          </cell>
        </row>
        <row r="228">
          <cell r="A228" t="str">
            <v>6300002007</v>
          </cell>
          <cell r="B228">
            <v>630000</v>
          </cell>
          <cell r="C228">
            <v>2007</v>
          </cell>
          <cell r="D228" t="str">
            <v>青海</v>
          </cell>
          <cell r="E228">
            <v>0.33436339999999998</v>
          </cell>
          <cell r="F228">
            <v>0.3682453</v>
          </cell>
        </row>
        <row r="229">
          <cell r="A229" t="str">
            <v>2100002007</v>
          </cell>
          <cell r="B229">
            <v>210000</v>
          </cell>
          <cell r="C229">
            <v>2007</v>
          </cell>
          <cell r="D229" t="str">
            <v>辽宁</v>
          </cell>
          <cell r="E229">
            <v>0.11517429999999999</v>
          </cell>
          <cell r="F229">
            <v>0.61290060000000002</v>
          </cell>
        </row>
        <row r="230">
          <cell r="A230" t="str">
            <v>2300002007</v>
          </cell>
          <cell r="B230">
            <v>230000</v>
          </cell>
          <cell r="C230">
            <v>2007</v>
          </cell>
          <cell r="D230" t="str">
            <v>黑龙江</v>
          </cell>
          <cell r="E230">
            <v>0.22630120000000001</v>
          </cell>
          <cell r="F230">
            <v>6.6550899999999996E-2</v>
          </cell>
        </row>
        <row r="231">
          <cell r="A231" t="str">
            <v>3200002007</v>
          </cell>
          <cell r="B231">
            <v>320000</v>
          </cell>
          <cell r="C231">
            <v>2007</v>
          </cell>
          <cell r="D231" t="str">
            <v>江苏</v>
          </cell>
          <cell r="E231">
            <v>9.3287599999999998E-2</v>
          </cell>
          <cell r="F231">
            <v>0.3841794</v>
          </cell>
        </row>
        <row r="232">
          <cell r="A232" t="str">
            <v>4100002007</v>
          </cell>
          <cell r="B232">
            <v>410000</v>
          </cell>
          <cell r="C232">
            <v>2007</v>
          </cell>
          <cell r="D232" t="str">
            <v>河南</v>
          </cell>
          <cell r="E232">
            <v>4.2374999999999999E-3</v>
          </cell>
          <cell r="F232">
            <v>0.3614445</v>
          </cell>
        </row>
        <row r="233">
          <cell r="A233" t="str">
            <v>5400002007</v>
          </cell>
          <cell r="B233">
            <v>540000</v>
          </cell>
          <cell r="C233">
            <v>2007</v>
          </cell>
          <cell r="D233" t="str">
            <v>西藏</v>
          </cell>
          <cell r="E233">
            <v>0.44578669999999998</v>
          </cell>
          <cell r="F233">
            <v>0.4315097</v>
          </cell>
        </row>
        <row r="234">
          <cell r="A234" t="str">
            <v>1400002007</v>
          </cell>
          <cell r="B234">
            <v>140000</v>
          </cell>
          <cell r="C234">
            <v>2007</v>
          </cell>
          <cell r="D234" t="str">
            <v>山西</v>
          </cell>
          <cell r="E234">
            <v>0.2159431</v>
          </cell>
          <cell r="F234">
            <v>2.1134900000000002E-2</v>
          </cell>
        </row>
        <row r="235">
          <cell r="A235" t="str">
            <v>2200002007</v>
          </cell>
          <cell r="B235">
            <v>220000</v>
          </cell>
          <cell r="C235">
            <v>2007</v>
          </cell>
          <cell r="D235" t="str">
            <v>吉林</v>
          </cell>
          <cell r="E235">
            <v>0.24964449999999999</v>
          </cell>
          <cell r="F235">
            <v>1.9711699999999999E-2</v>
          </cell>
        </row>
        <row r="236">
          <cell r="A236" t="str">
            <v>1500002007</v>
          </cell>
          <cell r="B236">
            <v>150000</v>
          </cell>
          <cell r="C236">
            <v>2007</v>
          </cell>
          <cell r="D236" t="str">
            <v>内蒙古</v>
          </cell>
          <cell r="E236">
            <v>0.16627120000000001</v>
          </cell>
          <cell r="F236">
            <v>0.38546259999999999</v>
          </cell>
        </row>
        <row r="237">
          <cell r="A237" t="str">
            <v>5100002007</v>
          </cell>
          <cell r="B237">
            <v>510000</v>
          </cell>
          <cell r="C237">
            <v>2007</v>
          </cell>
          <cell r="D237" t="str">
            <v>四川</v>
          </cell>
          <cell r="E237">
            <v>1.8679899999999999E-2</v>
          </cell>
          <cell r="F237">
            <v>0.43997209999999998</v>
          </cell>
        </row>
        <row r="238">
          <cell r="A238" t="str">
            <v>5200002007</v>
          </cell>
          <cell r="B238">
            <v>520000</v>
          </cell>
          <cell r="C238">
            <v>2007</v>
          </cell>
          <cell r="D238" t="str">
            <v>贵州</v>
          </cell>
          <cell r="E238">
            <v>0.13675100000000001</v>
          </cell>
          <cell r="F238">
            <v>0.71321049999999997</v>
          </cell>
        </row>
        <row r="239">
          <cell r="A239" t="str">
            <v>3100002007</v>
          </cell>
          <cell r="B239">
            <v>310000</v>
          </cell>
          <cell r="C239">
            <v>2007</v>
          </cell>
          <cell r="D239" t="str">
            <v>上海</v>
          </cell>
          <cell r="E239">
            <v>0.24744630000000001</v>
          </cell>
          <cell r="F239">
            <v>2.9162560000000002</v>
          </cell>
        </row>
        <row r="240">
          <cell r="A240" t="str">
            <v>1300002007</v>
          </cell>
          <cell r="B240">
            <v>130000</v>
          </cell>
          <cell r="C240">
            <v>2007</v>
          </cell>
          <cell r="D240" t="str">
            <v>河北</v>
          </cell>
          <cell r="E240">
            <v>0.15838369999999999</v>
          </cell>
          <cell r="F240">
            <v>6.1574499999999997E-2</v>
          </cell>
        </row>
        <row r="241">
          <cell r="A241" t="str">
            <v>3700002007</v>
          </cell>
          <cell r="B241">
            <v>370000</v>
          </cell>
          <cell r="C241">
            <v>2007</v>
          </cell>
          <cell r="D241" t="str">
            <v>山东</v>
          </cell>
          <cell r="E241">
            <v>3.3852000000000001E-3</v>
          </cell>
          <cell r="F241">
            <v>7.7715800000000002E-2</v>
          </cell>
        </row>
        <row r="242">
          <cell r="A242" t="str">
            <v>6400002007</v>
          </cell>
          <cell r="B242">
            <v>640000</v>
          </cell>
          <cell r="C242">
            <v>2007</v>
          </cell>
          <cell r="D242" t="str">
            <v>宁夏</v>
          </cell>
          <cell r="E242">
            <v>0.45829720000000002</v>
          </cell>
          <cell r="F242">
            <v>0.31082349999999997</v>
          </cell>
        </row>
        <row r="243">
          <cell r="A243" t="str">
            <v>4600002007</v>
          </cell>
          <cell r="B243">
            <v>460000</v>
          </cell>
          <cell r="C243">
            <v>2007</v>
          </cell>
          <cell r="D243" t="str">
            <v>海南</v>
          </cell>
          <cell r="E243">
            <v>7.9605700000000001E-2</v>
          </cell>
          <cell r="F243">
            <v>6.8171000000000004E-3</v>
          </cell>
        </row>
        <row r="244">
          <cell r="A244" t="str">
            <v>3400002007</v>
          </cell>
          <cell r="B244">
            <v>340000</v>
          </cell>
          <cell r="C244">
            <v>2007</v>
          </cell>
          <cell r="D244" t="str">
            <v>安徽</v>
          </cell>
          <cell r="E244">
            <v>0.14140800000000001</v>
          </cell>
          <cell r="F244">
            <v>0.36427140000000002</v>
          </cell>
        </row>
        <row r="245">
          <cell r="A245" t="str">
            <v>4200002007</v>
          </cell>
          <cell r="B245">
            <v>420000</v>
          </cell>
          <cell r="C245">
            <v>2007</v>
          </cell>
          <cell r="D245" t="str">
            <v>湖北</v>
          </cell>
          <cell r="E245">
            <v>9.0759300000000001E-2</v>
          </cell>
          <cell r="F245">
            <v>0.35023090000000001</v>
          </cell>
        </row>
        <row r="246">
          <cell r="A246" t="str">
            <v>3500002007</v>
          </cell>
          <cell r="B246">
            <v>350000</v>
          </cell>
          <cell r="C246">
            <v>2007</v>
          </cell>
          <cell r="D246" t="str">
            <v>福建</v>
          </cell>
          <cell r="E246">
            <v>0.27148060000000002</v>
          </cell>
          <cell r="F246">
            <v>0.35277789999999998</v>
          </cell>
        </row>
        <row r="247">
          <cell r="A247" t="str">
            <v>4300002007</v>
          </cell>
          <cell r="B247">
            <v>430000</v>
          </cell>
          <cell r="C247">
            <v>2007</v>
          </cell>
          <cell r="D247" t="str">
            <v>湖南</v>
          </cell>
          <cell r="E247">
            <v>0.1095705</v>
          </cell>
          <cell r="F247">
            <v>0.37615609999999999</v>
          </cell>
        </row>
        <row r="248">
          <cell r="A248" t="str">
            <v>6200002007</v>
          </cell>
          <cell r="B248">
            <v>620000</v>
          </cell>
          <cell r="C248">
            <v>2007</v>
          </cell>
          <cell r="D248" t="str">
            <v>甘肃</v>
          </cell>
          <cell r="E248">
            <v>1.6484499999999999E-2</v>
          </cell>
          <cell r="F248">
            <v>0.50319899999999995</v>
          </cell>
        </row>
        <row r="249">
          <cell r="A249" t="str">
            <v>1200002007</v>
          </cell>
          <cell r="B249">
            <v>120000</v>
          </cell>
          <cell r="C249">
            <v>2007</v>
          </cell>
          <cell r="D249" t="str">
            <v>天津</v>
          </cell>
          <cell r="E249">
            <v>3.0149700000000001E-2</v>
          </cell>
          <cell r="F249">
            <v>2.1276679999999999</v>
          </cell>
        </row>
        <row r="250">
          <cell r="A250" t="str">
            <v>3600002008</v>
          </cell>
          <cell r="B250">
            <v>360000</v>
          </cell>
          <cell r="C250">
            <v>2008</v>
          </cell>
          <cell r="D250" t="str">
            <v>江西</v>
          </cell>
          <cell r="E250">
            <v>0.23835149999999999</v>
          </cell>
          <cell r="F250">
            <v>0.37018329999999999</v>
          </cell>
        </row>
        <row r="251">
          <cell r="A251" t="str">
            <v>5300002008</v>
          </cell>
          <cell r="B251">
            <v>530000</v>
          </cell>
          <cell r="C251">
            <v>2008</v>
          </cell>
          <cell r="D251" t="str">
            <v>云南</v>
          </cell>
          <cell r="E251">
            <v>0.20072039999999999</v>
          </cell>
          <cell r="F251">
            <v>0.48708390000000001</v>
          </cell>
        </row>
        <row r="252">
          <cell r="A252" t="str">
            <v>5100002008</v>
          </cell>
          <cell r="B252">
            <v>510000</v>
          </cell>
          <cell r="C252">
            <v>2008</v>
          </cell>
          <cell r="D252" t="str">
            <v>四川</v>
          </cell>
          <cell r="E252">
            <v>3.2393999999999999E-3</v>
          </cell>
          <cell r="F252">
            <v>0.44515480000000002</v>
          </cell>
        </row>
        <row r="253">
          <cell r="A253" t="str">
            <v>4600002008</v>
          </cell>
          <cell r="B253">
            <v>460000</v>
          </cell>
          <cell r="C253">
            <v>2008</v>
          </cell>
          <cell r="D253" t="str">
            <v>海南</v>
          </cell>
          <cell r="E253">
            <v>7.6745400000000005E-2</v>
          </cell>
          <cell r="F253">
            <v>2.4795600000000001E-2</v>
          </cell>
        </row>
        <row r="254">
          <cell r="A254" t="str">
            <v>3400002008</v>
          </cell>
          <cell r="B254">
            <v>340000</v>
          </cell>
          <cell r="C254">
            <v>2008</v>
          </cell>
          <cell r="D254" t="str">
            <v>安徽</v>
          </cell>
          <cell r="E254">
            <v>0.19447439999999999</v>
          </cell>
          <cell r="F254">
            <v>0.3500895</v>
          </cell>
        </row>
        <row r="255">
          <cell r="A255" t="str">
            <v>6300002008</v>
          </cell>
          <cell r="B255">
            <v>630000</v>
          </cell>
          <cell r="C255">
            <v>2008</v>
          </cell>
          <cell r="D255" t="str">
            <v>青海</v>
          </cell>
          <cell r="E255">
            <v>0.2972475</v>
          </cell>
          <cell r="F255">
            <v>0.35992619999999997</v>
          </cell>
        </row>
        <row r="256">
          <cell r="A256" t="str">
            <v>3700002008</v>
          </cell>
          <cell r="B256">
            <v>370000</v>
          </cell>
          <cell r="C256">
            <v>2008</v>
          </cell>
          <cell r="D256" t="str">
            <v>山东</v>
          </cell>
          <cell r="E256">
            <v>1.82977E-2</v>
          </cell>
          <cell r="F256">
            <v>9.2804999999999999E-2</v>
          </cell>
        </row>
        <row r="257">
          <cell r="A257" t="str">
            <v>1500002008</v>
          </cell>
          <cell r="B257">
            <v>150000</v>
          </cell>
          <cell r="C257">
            <v>2008</v>
          </cell>
          <cell r="D257" t="str">
            <v>内蒙古</v>
          </cell>
          <cell r="E257">
            <v>0.16761999999999999</v>
          </cell>
          <cell r="F257">
            <v>0.44260630000000001</v>
          </cell>
        </row>
        <row r="258">
          <cell r="A258" t="str">
            <v>3500002008</v>
          </cell>
          <cell r="B258">
            <v>350000</v>
          </cell>
          <cell r="C258">
            <v>2008</v>
          </cell>
          <cell r="D258" t="str">
            <v>福建</v>
          </cell>
          <cell r="E258">
            <v>0.25569500000000001</v>
          </cell>
          <cell r="F258">
            <v>0.36169750000000001</v>
          </cell>
        </row>
        <row r="259">
          <cell r="A259" t="str">
            <v>1100002008</v>
          </cell>
          <cell r="B259">
            <v>110000</v>
          </cell>
          <cell r="C259">
            <v>2008</v>
          </cell>
          <cell r="D259" t="str">
            <v>北京</v>
          </cell>
          <cell r="E259">
            <v>5.20749E-2</v>
          </cell>
          <cell r="F259">
            <v>1.5786979999999999</v>
          </cell>
        </row>
        <row r="260">
          <cell r="A260" t="str">
            <v>4200002008</v>
          </cell>
          <cell r="B260">
            <v>420000</v>
          </cell>
          <cell r="C260">
            <v>2008</v>
          </cell>
          <cell r="D260" t="str">
            <v>湖北</v>
          </cell>
          <cell r="E260">
            <v>0.1029925</v>
          </cell>
          <cell r="F260">
            <v>0.33643040000000002</v>
          </cell>
        </row>
        <row r="261">
          <cell r="A261" t="str">
            <v>5400002008</v>
          </cell>
          <cell r="B261">
            <v>540000</v>
          </cell>
          <cell r="C261">
            <v>2008</v>
          </cell>
          <cell r="D261" t="str">
            <v>西藏</v>
          </cell>
          <cell r="E261">
            <v>0.42919180000000001</v>
          </cell>
          <cell r="F261">
            <v>0.45346720000000001</v>
          </cell>
        </row>
        <row r="262">
          <cell r="A262" t="str">
            <v>6500002008</v>
          </cell>
          <cell r="B262">
            <v>650000</v>
          </cell>
          <cell r="C262">
            <v>2008</v>
          </cell>
          <cell r="D262" t="str">
            <v>新疆</v>
          </cell>
          <cell r="E262">
            <v>0.44883079999999997</v>
          </cell>
          <cell r="F262">
            <v>0.27929300000000001</v>
          </cell>
        </row>
        <row r="263">
          <cell r="A263" t="str">
            <v>4400002008</v>
          </cell>
          <cell r="B263">
            <v>440000</v>
          </cell>
          <cell r="C263">
            <v>2008</v>
          </cell>
          <cell r="D263" t="str">
            <v>广东</v>
          </cell>
          <cell r="E263">
            <v>0.46964129999999998</v>
          </cell>
          <cell r="F263">
            <v>0.6256022</v>
          </cell>
        </row>
        <row r="264">
          <cell r="A264" t="str">
            <v>4500002008</v>
          </cell>
          <cell r="B264">
            <v>450000</v>
          </cell>
          <cell r="C264">
            <v>2008</v>
          </cell>
          <cell r="D264" t="str">
            <v>广西</v>
          </cell>
          <cell r="E264">
            <v>3.6012200000000001E-2</v>
          </cell>
          <cell r="F264">
            <v>0.44768770000000002</v>
          </cell>
        </row>
        <row r="265">
          <cell r="A265" t="str">
            <v>1400002008</v>
          </cell>
          <cell r="B265">
            <v>140000</v>
          </cell>
          <cell r="C265">
            <v>2008</v>
          </cell>
          <cell r="D265" t="str">
            <v>山西</v>
          </cell>
          <cell r="E265">
            <v>0.23651659999999999</v>
          </cell>
          <cell r="F265">
            <v>2.0612700000000001E-2</v>
          </cell>
        </row>
        <row r="266">
          <cell r="A266" t="str">
            <v>2300002008</v>
          </cell>
          <cell r="B266">
            <v>230000</v>
          </cell>
          <cell r="C266">
            <v>2008</v>
          </cell>
          <cell r="D266" t="str">
            <v>黑龙江</v>
          </cell>
          <cell r="E266">
            <v>0.2232866</v>
          </cell>
          <cell r="F266">
            <v>6.6257899999999995E-2</v>
          </cell>
        </row>
        <row r="267">
          <cell r="A267" t="str">
            <v>6200002008</v>
          </cell>
          <cell r="B267">
            <v>620000</v>
          </cell>
          <cell r="C267">
            <v>2008</v>
          </cell>
          <cell r="D267" t="str">
            <v>甘肃</v>
          </cell>
          <cell r="E267">
            <v>3.2071599999999999E-2</v>
          </cell>
          <cell r="F267">
            <v>0.5147024</v>
          </cell>
        </row>
        <row r="268">
          <cell r="A268" t="str">
            <v>1300002008</v>
          </cell>
          <cell r="B268">
            <v>130000</v>
          </cell>
          <cell r="C268">
            <v>2008</v>
          </cell>
          <cell r="D268" t="str">
            <v>河北</v>
          </cell>
          <cell r="E268">
            <v>0.18242800000000001</v>
          </cell>
          <cell r="F268">
            <v>7.8814999999999996E-2</v>
          </cell>
        </row>
        <row r="269">
          <cell r="A269" t="str">
            <v>2100002008</v>
          </cell>
          <cell r="B269">
            <v>210000</v>
          </cell>
          <cell r="C269">
            <v>2008</v>
          </cell>
          <cell r="D269" t="str">
            <v>辽宁</v>
          </cell>
          <cell r="E269">
            <v>0.15676850000000001</v>
          </cell>
          <cell r="F269">
            <v>0.64017990000000002</v>
          </cell>
        </row>
        <row r="270">
          <cell r="A270" t="str">
            <v>1200002008</v>
          </cell>
          <cell r="B270">
            <v>120000</v>
          </cell>
          <cell r="C270">
            <v>2008</v>
          </cell>
          <cell r="D270" t="str">
            <v>天津</v>
          </cell>
          <cell r="E270">
            <v>2.2109500000000001E-2</v>
          </cell>
          <cell r="F270">
            <v>1.8403799999999999</v>
          </cell>
        </row>
        <row r="271">
          <cell r="A271" t="str">
            <v>5000002008</v>
          </cell>
          <cell r="B271">
            <v>500000</v>
          </cell>
          <cell r="C271">
            <v>2008</v>
          </cell>
          <cell r="D271" t="str">
            <v>重庆</v>
          </cell>
          <cell r="E271">
            <v>8.7992899999999999E-2</v>
          </cell>
          <cell r="F271">
            <v>0.1716965</v>
          </cell>
        </row>
        <row r="272">
          <cell r="A272" t="str">
            <v>6400002008</v>
          </cell>
          <cell r="B272">
            <v>640000</v>
          </cell>
          <cell r="C272">
            <v>2008</v>
          </cell>
          <cell r="D272" t="str">
            <v>宁夏</v>
          </cell>
          <cell r="E272">
            <v>0.45529160000000002</v>
          </cell>
          <cell r="F272">
            <v>0.28625060000000002</v>
          </cell>
        </row>
        <row r="273">
          <cell r="A273" t="str">
            <v>3100002008</v>
          </cell>
          <cell r="B273">
            <v>310000</v>
          </cell>
          <cell r="C273">
            <v>2008</v>
          </cell>
          <cell r="D273" t="str">
            <v>上海</v>
          </cell>
          <cell r="E273">
            <v>0.33119890000000002</v>
          </cell>
          <cell r="F273">
            <v>2.809377</v>
          </cell>
        </row>
        <row r="274">
          <cell r="A274" t="str">
            <v>2200002008</v>
          </cell>
          <cell r="B274">
            <v>220000</v>
          </cell>
          <cell r="C274">
            <v>2008</v>
          </cell>
          <cell r="D274" t="str">
            <v>吉林</v>
          </cell>
          <cell r="E274">
            <v>0.29121160000000001</v>
          </cell>
          <cell r="F274">
            <v>5.9280899999999997E-2</v>
          </cell>
        </row>
        <row r="275">
          <cell r="A275" t="str">
            <v>6100002008</v>
          </cell>
          <cell r="B275">
            <v>610000</v>
          </cell>
          <cell r="C275">
            <v>2008</v>
          </cell>
          <cell r="D275" t="str">
            <v>陕西</v>
          </cell>
          <cell r="E275">
            <v>0.24424180000000001</v>
          </cell>
          <cell r="F275">
            <v>0.31073469999999997</v>
          </cell>
        </row>
        <row r="276">
          <cell r="A276" t="str">
            <v>5200002008</v>
          </cell>
          <cell r="B276">
            <v>520000</v>
          </cell>
          <cell r="C276">
            <v>2008</v>
          </cell>
          <cell r="D276" t="str">
            <v>贵州</v>
          </cell>
          <cell r="E276">
            <v>0.12912090000000001</v>
          </cell>
          <cell r="F276">
            <v>0.71507220000000005</v>
          </cell>
        </row>
        <row r="277">
          <cell r="A277" t="str">
            <v>3300002008</v>
          </cell>
          <cell r="B277">
            <v>330000</v>
          </cell>
          <cell r="C277">
            <v>2008</v>
          </cell>
          <cell r="D277" t="str">
            <v>浙江</v>
          </cell>
          <cell r="E277">
            <v>6.9921999999999996E-3</v>
          </cell>
          <cell r="F277">
            <v>0.4618331</v>
          </cell>
        </row>
        <row r="278">
          <cell r="A278" t="str">
            <v>4100002008</v>
          </cell>
          <cell r="B278">
            <v>410000</v>
          </cell>
          <cell r="C278">
            <v>2008</v>
          </cell>
          <cell r="D278" t="str">
            <v>河南</v>
          </cell>
          <cell r="E278">
            <v>4.9648900000000003E-2</v>
          </cell>
          <cell r="F278">
            <v>0.35811470000000001</v>
          </cell>
        </row>
        <row r="279">
          <cell r="A279" t="str">
            <v>3200002008</v>
          </cell>
          <cell r="B279">
            <v>320000</v>
          </cell>
          <cell r="C279">
            <v>2008</v>
          </cell>
          <cell r="D279" t="str">
            <v>江苏</v>
          </cell>
          <cell r="E279">
            <v>0.1026931</v>
          </cell>
          <cell r="F279">
            <v>0.40193279999999998</v>
          </cell>
        </row>
        <row r="280">
          <cell r="A280" t="str">
            <v>4300002008</v>
          </cell>
          <cell r="B280">
            <v>430000</v>
          </cell>
          <cell r="C280">
            <v>2008</v>
          </cell>
          <cell r="D280" t="str">
            <v>湖南</v>
          </cell>
          <cell r="E280">
            <v>9.4991400000000004E-2</v>
          </cell>
          <cell r="F280">
            <v>0.36655720000000003</v>
          </cell>
        </row>
        <row r="281">
          <cell r="A281" t="str">
            <v>3300002009</v>
          </cell>
          <cell r="B281">
            <v>330000</v>
          </cell>
          <cell r="C281">
            <v>2009</v>
          </cell>
          <cell r="D281" t="str">
            <v>浙江</v>
          </cell>
          <cell r="E281">
            <v>5.7167900000000001E-2</v>
          </cell>
          <cell r="F281">
            <v>0.43406739999999999</v>
          </cell>
        </row>
        <row r="282">
          <cell r="A282" t="str">
            <v>2100002009</v>
          </cell>
          <cell r="B282">
            <v>210000</v>
          </cell>
          <cell r="C282">
            <v>2009</v>
          </cell>
          <cell r="D282" t="str">
            <v>辽宁</v>
          </cell>
          <cell r="E282">
            <v>0.1705797</v>
          </cell>
          <cell r="F282">
            <v>0.63100699999999998</v>
          </cell>
        </row>
        <row r="283">
          <cell r="A283" t="str">
            <v>2200002009</v>
          </cell>
          <cell r="B283">
            <v>220000</v>
          </cell>
          <cell r="C283">
            <v>2009</v>
          </cell>
          <cell r="D283" t="str">
            <v>吉林</v>
          </cell>
          <cell r="E283">
            <v>0.31446740000000001</v>
          </cell>
          <cell r="F283">
            <v>8.2556199999999996E-2</v>
          </cell>
        </row>
        <row r="284">
          <cell r="A284" t="str">
            <v>6200002009</v>
          </cell>
          <cell r="B284">
            <v>620000</v>
          </cell>
          <cell r="C284">
            <v>2009</v>
          </cell>
          <cell r="D284" t="str">
            <v>甘肃</v>
          </cell>
          <cell r="E284">
            <v>4.5449700000000003E-2</v>
          </cell>
          <cell r="F284">
            <v>0.52655019999999997</v>
          </cell>
        </row>
        <row r="285">
          <cell r="A285" t="str">
            <v>5000002009</v>
          </cell>
          <cell r="B285">
            <v>500000</v>
          </cell>
          <cell r="C285">
            <v>2009</v>
          </cell>
          <cell r="D285" t="str">
            <v>重庆</v>
          </cell>
          <cell r="E285">
            <v>7.9086500000000004E-2</v>
          </cell>
          <cell r="F285">
            <v>0.14497019999999999</v>
          </cell>
        </row>
        <row r="286">
          <cell r="A286" t="str">
            <v>5100002009</v>
          </cell>
          <cell r="B286">
            <v>510000</v>
          </cell>
          <cell r="C286">
            <v>2009</v>
          </cell>
          <cell r="D286" t="str">
            <v>四川</v>
          </cell>
          <cell r="E286">
            <v>4.4090499999999998E-2</v>
          </cell>
          <cell r="F286">
            <v>0.42340100000000003</v>
          </cell>
        </row>
        <row r="287">
          <cell r="A287" t="str">
            <v>3500002009</v>
          </cell>
          <cell r="B287">
            <v>350000</v>
          </cell>
          <cell r="C287">
            <v>2009</v>
          </cell>
          <cell r="D287" t="str">
            <v>福建</v>
          </cell>
          <cell r="E287">
            <v>0.28451739999999998</v>
          </cell>
          <cell r="F287">
            <v>0.368529</v>
          </cell>
        </row>
        <row r="288">
          <cell r="A288" t="str">
            <v>4500002009</v>
          </cell>
          <cell r="B288">
            <v>450000</v>
          </cell>
          <cell r="C288">
            <v>2009</v>
          </cell>
          <cell r="D288" t="str">
            <v>广西</v>
          </cell>
          <cell r="E288">
            <v>6.2074400000000002E-2</v>
          </cell>
          <cell r="F288">
            <v>0.43689679999999997</v>
          </cell>
        </row>
        <row r="289">
          <cell r="A289" t="str">
            <v>1400002009</v>
          </cell>
          <cell r="B289">
            <v>140000</v>
          </cell>
          <cell r="C289">
            <v>2009</v>
          </cell>
          <cell r="D289" t="str">
            <v>山西</v>
          </cell>
          <cell r="E289">
            <v>0.30049589999999998</v>
          </cell>
          <cell r="F289">
            <v>6.9335900000000006E-2</v>
          </cell>
        </row>
        <row r="290">
          <cell r="A290" t="str">
            <v>3700002009</v>
          </cell>
          <cell r="B290">
            <v>370000</v>
          </cell>
          <cell r="C290">
            <v>2009</v>
          </cell>
          <cell r="D290" t="str">
            <v>山东</v>
          </cell>
          <cell r="E290">
            <v>4.9832099999999997E-2</v>
          </cell>
          <cell r="F290">
            <v>0.11108469999999999</v>
          </cell>
        </row>
        <row r="291">
          <cell r="A291" t="str">
            <v>6500002009</v>
          </cell>
          <cell r="B291">
            <v>650000</v>
          </cell>
          <cell r="C291">
            <v>2009</v>
          </cell>
          <cell r="D291" t="str">
            <v>新疆</v>
          </cell>
          <cell r="E291">
            <v>0.43769960000000002</v>
          </cell>
          <cell r="F291">
            <v>0.2325371</v>
          </cell>
        </row>
        <row r="292">
          <cell r="A292" t="str">
            <v>3600002009</v>
          </cell>
          <cell r="B292">
            <v>360000</v>
          </cell>
          <cell r="C292">
            <v>2009</v>
          </cell>
          <cell r="D292" t="str">
            <v>江西</v>
          </cell>
          <cell r="E292">
            <v>0.28233380000000002</v>
          </cell>
          <cell r="F292">
            <v>0.36202459999999997</v>
          </cell>
        </row>
        <row r="293">
          <cell r="A293" t="str">
            <v>3200002009</v>
          </cell>
          <cell r="B293">
            <v>320000</v>
          </cell>
          <cell r="C293">
            <v>2009</v>
          </cell>
          <cell r="D293" t="str">
            <v>江苏</v>
          </cell>
          <cell r="E293">
            <v>0.12585379999999999</v>
          </cell>
          <cell r="F293">
            <v>0.42742540000000001</v>
          </cell>
        </row>
        <row r="294">
          <cell r="A294" t="str">
            <v>6400002009</v>
          </cell>
          <cell r="B294">
            <v>640000</v>
          </cell>
          <cell r="C294">
            <v>2009</v>
          </cell>
          <cell r="D294" t="str">
            <v>宁夏</v>
          </cell>
          <cell r="E294">
            <v>0.449239</v>
          </cell>
          <cell r="F294">
            <v>0.32704220000000001</v>
          </cell>
        </row>
        <row r="295">
          <cell r="A295" t="str">
            <v>1100002009</v>
          </cell>
          <cell r="B295">
            <v>110000</v>
          </cell>
          <cell r="C295">
            <v>2009</v>
          </cell>
          <cell r="D295" t="str">
            <v>北京</v>
          </cell>
          <cell r="E295">
            <v>3.4510699999999998E-2</v>
          </cell>
          <cell r="F295">
            <v>1.543094</v>
          </cell>
        </row>
        <row r="296">
          <cell r="A296" t="str">
            <v>5300002009</v>
          </cell>
          <cell r="B296">
            <v>530000</v>
          </cell>
          <cell r="C296">
            <v>2009</v>
          </cell>
          <cell r="D296" t="str">
            <v>云南</v>
          </cell>
          <cell r="E296">
            <v>0.20276549999999999</v>
          </cell>
          <cell r="F296">
            <v>0.48537330000000001</v>
          </cell>
        </row>
        <row r="297">
          <cell r="A297" t="str">
            <v>4400002009</v>
          </cell>
          <cell r="B297">
            <v>440000</v>
          </cell>
          <cell r="C297">
            <v>2009</v>
          </cell>
          <cell r="D297" t="str">
            <v>广东</v>
          </cell>
          <cell r="E297">
            <v>0.53002419999999995</v>
          </cell>
          <cell r="F297">
            <v>0.56226430000000005</v>
          </cell>
        </row>
        <row r="298">
          <cell r="A298" t="str">
            <v>4200002009</v>
          </cell>
          <cell r="B298">
            <v>420000</v>
          </cell>
          <cell r="C298">
            <v>2009</v>
          </cell>
          <cell r="D298" t="str">
            <v>湖北</v>
          </cell>
          <cell r="E298">
            <v>9.5719499999999999E-2</v>
          </cell>
          <cell r="F298">
            <v>0.31688040000000001</v>
          </cell>
        </row>
        <row r="299">
          <cell r="A299" t="str">
            <v>2300002009</v>
          </cell>
          <cell r="B299">
            <v>230000</v>
          </cell>
          <cell r="C299">
            <v>2009</v>
          </cell>
          <cell r="D299" t="str">
            <v>黑龙江</v>
          </cell>
          <cell r="E299">
            <v>0.19493389999999999</v>
          </cell>
          <cell r="F299">
            <v>6.7664000000000002E-2</v>
          </cell>
        </row>
        <row r="300">
          <cell r="A300" t="str">
            <v>1500002009</v>
          </cell>
          <cell r="B300">
            <v>150000</v>
          </cell>
          <cell r="C300">
            <v>2009</v>
          </cell>
          <cell r="D300" t="str">
            <v>内蒙古</v>
          </cell>
          <cell r="E300">
            <v>0.16509740000000001</v>
          </cell>
          <cell r="F300">
            <v>0.4832572</v>
          </cell>
        </row>
        <row r="301">
          <cell r="A301" t="str">
            <v>1300002009</v>
          </cell>
          <cell r="B301">
            <v>130000</v>
          </cell>
          <cell r="C301">
            <v>2009</v>
          </cell>
          <cell r="D301" t="str">
            <v>河北</v>
          </cell>
          <cell r="E301">
            <v>0.22462309999999999</v>
          </cell>
          <cell r="F301">
            <v>9.3359700000000004E-2</v>
          </cell>
        </row>
        <row r="302">
          <cell r="A302" t="str">
            <v>5400002009</v>
          </cell>
          <cell r="B302">
            <v>540000</v>
          </cell>
          <cell r="C302">
            <v>2009</v>
          </cell>
          <cell r="D302" t="str">
            <v>西藏</v>
          </cell>
          <cell r="E302">
            <v>0.39366329999999999</v>
          </cell>
          <cell r="F302">
            <v>0.45705430000000002</v>
          </cell>
        </row>
        <row r="303">
          <cell r="A303" t="str">
            <v>3400002009</v>
          </cell>
          <cell r="B303">
            <v>340000</v>
          </cell>
          <cell r="C303">
            <v>2009</v>
          </cell>
          <cell r="D303" t="str">
            <v>安徽</v>
          </cell>
          <cell r="E303">
            <v>0.24123720000000001</v>
          </cell>
          <cell r="F303">
            <v>0.34894510000000001</v>
          </cell>
        </row>
        <row r="304">
          <cell r="A304" t="str">
            <v>6300002009</v>
          </cell>
          <cell r="B304">
            <v>630000</v>
          </cell>
          <cell r="C304">
            <v>2009</v>
          </cell>
          <cell r="D304" t="str">
            <v>青海</v>
          </cell>
          <cell r="E304">
            <v>0.28740510000000002</v>
          </cell>
          <cell r="F304">
            <v>0.36293249999999999</v>
          </cell>
        </row>
        <row r="305">
          <cell r="A305" t="str">
            <v>5200002009</v>
          </cell>
          <cell r="B305">
            <v>520000</v>
          </cell>
          <cell r="C305">
            <v>2009</v>
          </cell>
          <cell r="D305" t="str">
            <v>贵州</v>
          </cell>
          <cell r="E305">
            <v>0.1064417</v>
          </cell>
          <cell r="F305">
            <v>0.71468419999999999</v>
          </cell>
        </row>
        <row r="306">
          <cell r="A306" t="str">
            <v>4100002009</v>
          </cell>
          <cell r="B306">
            <v>410000</v>
          </cell>
          <cell r="C306">
            <v>2009</v>
          </cell>
          <cell r="D306" t="str">
            <v>河南</v>
          </cell>
          <cell r="E306">
            <v>0.1028505</v>
          </cell>
          <cell r="F306">
            <v>0.36407990000000001</v>
          </cell>
        </row>
        <row r="307">
          <cell r="A307" t="str">
            <v>1200002009</v>
          </cell>
          <cell r="B307">
            <v>120000</v>
          </cell>
          <cell r="C307">
            <v>2009</v>
          </cell>
          <cell r="D307" t="str">
            <v>天津</v>
          </cell>
          <cell r="E307">
            <v>3.1166800000000001E-2</v>
          </cell>
          <cell r="F307">
            <v>1.9893479999999999</v>
          </cell>
        </row>
        <row r="308">
          <cell r="A308" t="str">
            <v>4600002009</v>
          </cell>
          <cell r="B308">
            <v>460000</v>
          </cell>
          <cell r="C308">
            <v>2009</v>
          </cell>
          <cell r="D308" t="str">
            <v>海南</v>
          </cell>
          <cell r="E308">
            <v>9.3853300000000001E-2</v>
          </cell>
          <cell r="F308">
            <v>4.5733599999999999E-2</v>
          </cell>
        </row>
        <row r="309">
          <cell r="A309" t="str">
            <v>4300002009</v>
          </cell>
          <cell r="B309">
            <v>430000</v>
          </cell>
          <cell r="C309">
            <v>2009</v>
          </cell>
          <cell r="D309" t="str">
            <v>湖南</v>
          </cell>
          <cell r="E309">
            <v>7.4953699999999998E-2</v>
          </cell>
          <cell r="F309">
            <v>0.34822150000000002</v>
          </cell>
        </row>
        <row r="310">
          <cell r="A310" t="str">
            <v>6100002009</v>
          </cell>
          <cell r="B310">
            <v>610000</v>
          </cell>
          <cell r="C310">
            <v>2009</v>
          </cell>
          <cell r="D310" t="str">
            <v>陕西</v>
          </cell>
          <cell r="E310">
            <v>0.26798280000000002</v>
          </cell>
          <cell r="F310">
            <v>0.29411910000000002</v>
          </cell>
        </row>
        <row r="311">
          <cell r="A311" t="str">
            <v>3100002009</v>
          </cell>
          <cell r="B311">
            <v>310000</v>
          </cell>
          <cell r="C311">
            <v>2009</v>
          </cell>
          <cell r="D311" t="str">
            <v>上海</v>
          </cell>
          <cell r="E311">
            <v>0.46003820000000001</v>
          </cell>
          <cell r="F311">
            <v>2.619764</v>
          </cell>
        </row>
        <row r="312">
          <cell r="A312" t="str">
            <v>5200002010</v>
          </cell>
          <cell r="B312">
            <v>520000</v>
          </cell>
          <cell r="C312">
            <v>2010</v>
          </cell>
          <cell r="D312" t="str">
            <v>贵州</v>
          </cell>
          <cell r="E312">
            <v>0.1122715</v>
          </cell>
          <cell r="F312">
            <v>0.71925930000000005</v>
          </cell>
        </row>
        <row r="313">
          <cell r="A313" t="str">
            <v>5300002010</v>
          </cell>
          <cell r="B313">
            <v>530000</v>
          </cell>
          <cell r="C313">
            <v>2010</v>
          </cell>
          <cell r="D313" t="str">
            <v>云南</v>
          </cell>
          <cell r="E313">
            <v>0.21213070000000001</v>
          </cell>
          <cell r="F313">
            <v>0.49894699999999997</v>
          </cell>
        </row>
        <row r="314">
          <cell r="A314" t="str">
            <v>3400002010</v>
          </cell>
          <cell r="B314">
            <v>340000</v>
          </cell>
          <cell r="C314">
            <v>2010</v>
          </cell>
          <cell r="D314" t="str">
            <v>安徽</v>
          </cell>
          <cell r="E314">
            <v>0.26438270000000003</v>
          </cell>
          <cell r="F314">
            <v>0.38670470000000001</v>
          </cell>
        </row>
        <row r="315">
          <cell r="A315" t="str">
            <v>2300002010</v>
          </cell>
          <cell r="B315">
            <v>230000</v>
          </cell>
          <cell r="C315">
            <v>2010</v>
          </cell>
          <cell r="D315" t="str">
            <v>黑龙江</v>
          </cell>
          <cell r="E315">
            <v>0.14813879999999999</v>
          </cell>
          <cell r="F315">
            <v>3.0571000000000001E-2</v>
          </cell>
        </row>
        <row r="316">
          <cell r="A316" t="str">
            <v>4500002010</v>
          </cell>
          <cell r="B316">
            <v>450000</v>
          </cell>
          <cell r="C316">
            <v>2010</v>
          </cell>
          <cell r="D316" t="str">
            <v>广西</v>
          </cell>
          <cell r="E316">
            <v>0.1072477</v>
          </cell>
          <cell r="F316">
            <v>0.38018800000000003</v>
          </cell>
        </row>
        <row r="317">
          <cell r="A317" t="str">
            <v>3500002010</v>
          </cell>
          <cell r="B317">
            <v>350000</v>
          </cell>
          <cell r="C317">
            <v>2010</v>
          </cell>
          <cell r="D317" t="str">
            <v>福建</v>
          </cell>
          <cell r="E317">
            <v>0.28201589999999999</v>
          </cell>
          <cell r="F317">
            <v>0.37644630000000001</v>
          </cell>
        </row>
        <row r="318">
          <cell r="A318" t="str">
            <v>1100002010</v>
          </cell>
          <cell r="B318">
            <v>110000</v>
          </cell>
          <cell r="C318">
            <v>2010</v>
          </cell>
          <cell r="D318" t="str">
            <v>北京</v>
          </cell>
          <cell r="E318">
            <v>9.3653E-2</v>
          </cell>
          <cell r="F318">
            <v>1.4491400000000001</v>
          </cell>
        </row>
        <row r="319">
          <cell r="A319" t="str">
            <v>6100002010</v>
          </cell>
          <cell r="B319">
            <v>610000</v>
          </cell>
          <cell r="C319">
            <v>2010</v>
          </cell>
          <cell r="D319" t="str">
            <v>陕西</v>
          </cell>
          <cell r="E319">
            <v>0.29101060000000001</v>
          </cell>
          <cell r="F319">
            <v>0.27819480000000002</v>
          </cell>
        </row>
        <row r="320">
          <cell r="A320" t="str">
            <v>3300002010</v>
          </cell>
          <cell r="B320">
            <v>330000</v>
          </cell>
          <cell r="C320">
            <v>2010</v>
          </cell>
          <cell r="D320" t="str">
            <v>浙江</v>
          </cell>
          <cell r="E320">
            <v>0.1338278</v>
          </cell>
          <cell r="F320">
            <v>0.4203382</v>
          </cell>
        </row>
        <row r="321">
          <cell r="A321" t="str">
            <v>3100002010</v>
          </cell>
          <cell r="B321">
            <v>310000</v>
          </cell>
          <cell r="C321">
            <v>2010</v>
          </cell>
          <cell r="D321" t="str">
            <v>上海</v>
          </cell>
          <cell r="E321">
            <v>0.62035830000000003</v>
          </cell>
          <cell r="F321">
            <v>2.6199279999999998</v>
          </cell>
        </row>
        <row r="322">
          <cell r="A322" t="str">
            <v>1200002010</v>
          </cell>
          <cell r="B322">
            <v>120000</v>
          </cell>
          <cell r="C322">
            <v>2010</v>
          </cell>
          <cell r="D322" t="str">
            <v>天津</v>
          </cell>
          <cell r="E322">
            <v>4.9870999999999999E-2</v>
          </cell>
          <cell r="F322">
            <v>2.0841880000000002</v>
          </cell>
        </row>
        <row r="323">
          <cell r="A323" t="str">
            <v>5100002010</v>
          </cell>
          <cell r="B323">
            <v>510000</v>
          </cell>
          <cell r="C323">
            <v>2010</v>
          </cell>
          <cell r="D323" t="str">
            <v>四川</v>
          </cell>
          <cell r="E323">
            <v>5.4281799999999998E-2</v>
          </cell>
          <cell r="F323">
            <v>0.39101540000000001</v>
          </cell>
        </row>
        <row r="324">
          <cell r="A324" t="str">
            <v>4600002010</v>
          </cell>
          <cell r="B324">
            <v>460000</v>
          </cell>
          <cell r="C324">
            <v>2010</v>
          </cell>
          <cell r="D324" t="str">
            <v>海南</v>
          </cell>
          <cell r="E324">
            <v>9.83483E-2</v>
          </cell>
          <cell r="F324">
            <v>7.3470499999999994E-2</v>
          </cell>
        </row>
        <row r="325">
          <cell r="A325" t="str">
            <v>1300002010</v>
          </cell>
          <cell r="B325">
            <v>130000</v>
          </cell>
          <cell r="C325">
            <v>2010</v>
          </cell>
          <cell r="D325" t="str">
            <v>河北</v>
          </cell>
          <cell r="E325">
            <v>0.2446953</v>
          </cell>
          <cell r="F325">
            <v>0.15821189999999999</v>
          </cell>
        </row>
        <row r="326">
          <cell r="A326" t="str">
            <v>1500002010</v>
          </cell>
          <cell r="B326">
            <v>150000</v>
          </cell>
          <cell r="C326">
            <v>2010</v>
          </cell>
          <cell r="D326" t="str">
            <v>内蒙古</v>
          </cell>
          <cell r="E326">
            <v>0.16737560000000001</v>
          </cell>
          <cell r="F326">
            <v>0.25773550000000001</v>
          </cell>
        </row>
        <row r="327">
          <cell r="A327" t="str">
            <v>3600002010</v>
          </cell>
          <cell r="B327">
            <v>360000</v>
          </cell>
          <cell r="C327">
            <v>2010</v>
          </cell>
          <cell r="D327" t="str">
            <v>江西</v>
          </cell>
          <cell r="E327">
            <v>0.31606319999999999</v>
          </cell>
          <cell r="F327">
            <v>0.3280843</v>
          </cell>
        </row>
        <row r="328">
          <cell r="A328" t="str">
            <v>1400002010</v>
          </cell>
          <cell r="B328">
            <v>140000</v>
          </cell>
          <cell r="C328">
            <v>2010</v>
          </cell>
          <cell r="D328" t="str">
            <v>山西</v>
          </cell>
          <cell r="E328">
            <v>0.30793219999999999</v>
          </cell>
          <cell r="F328">
            <v>0.15099029999999999</v>
          </cell>
        </row>
        <row r="329">
          <cell r="A329" t="str">
            <v>6300002010</v>
          </cell>
          <cell r="B329">
            <v>630000</v>
          </cell>
          <cell r="C329">
            <v>2010</v>
          </cell>
          <cell r="D329" t="str">
            <v>青海</v>
          </cell>
          <cell r="E329">
            <v>0.27285920000000002</v>
          </cell>
          <cell r="F329">
            <v>0.34672059999999999</v>
          </cell>
        </row>
        <row r="330">
          <cell r="A330" t="str">
            <v>6500002010</v>
          </cell>
          <cell r="B330">
            <v>650000</v>
          </cell>
          <cell r="C330">
            <v>2010</v>
          </cell>
          <cell r="D330" t="str">
            <v>新疆</v>
          </cell>
          <cell r="E330">
            <v>0.43239739999999999</v>
          </cell>
          <cell r="F330">
            <v>0.12175950000000001</v>
          </cell>
        </row>
        <row r="331">
          <cell r="A331" t="str">
            <v>4200002010</v>
          </cell>
          <cell r="B331">
            <v>420000</v>
          </cell>
          <cell r="C331">
            <v>2010</v>
          </cell>
          <cell r="D331" t="str">
            <v>湖北</v>
          </cell>
          <cell r="E331">
            <v>7.7862200000000006E-2</v>
          </cell>
          <cell r="F331">
            <v>0.2406547</v>
          </cell>
        </row>
        <row r="332">
          <cell r="A332" t="str">
            <v>4100002010</v>
          </cell>
          <cell r="B332">
            <v>410000</v>
          </cell>
          <cell r="C332">
            <v>2010</v>
          </cell>
          <cell r="D332" t="str">
            <v>河南</v>
          </cell>
          <cell r="E332">
            <v>0.12646979999999999</v>
          </cell>
          <cell r="F332">
            <v>0.25524720000000001</v>
          </cell>
        </row>
        <row r="333">
          <cell r="A333" t="str">
            <v>3200002010</v>
          </cell>
          <cell r="B333">
            <v>320000</v>
          </cell>
          <cell r="C333">
            <v>2010</v>
          </cell>
          <cell r="D333" t="str">
            <v>江苏</v>
          </cell>
          <cell r="E333">
            <v>0.13936080000000001</v>
          </cell>
          <cell r="F333">
            <v>0.45202560000000003</v>
          </cell>
        </row>
        <row r="334">
          <cell r="A334" t="str">
            <v>2200002010</v>
          </cell>
          <cell r="B334">
            <v>220000</v>
          </cell>
          <cell r="C334">
            <v>2010</v>
          </cell>
          <cell r="D334" t="str">
            <v>吉林</v>
          </cell>
          <cell r="E334">
            <v>0.33594790000000002</v>
          </cell>
          <cell r="F334">
            <v>7.8006300000000001E-2</v>
          </cell>
        </row>
        <row r="335">
          <cell r="A335" t="str">
            <v>6200002010</v>
          </cell>
          <cell r="B335">
            <v>620000</v>
          </cell>
          <cell r="C335">
            <v>2010</v>
          </cell>
          <cell r="D335" t="str">
            <v>甘肃</v>
          </cell>
          <cell r="E335">
            <v>9.0256699999999995E-2</v>
          </cell>
          <cell r="F335">
            <v>0.49097390000000002</v>
          </cell>
        </row>
        <row r="336">
          <cell r="A336" t="str">
            <v>2100002010</v>
          </cell>
          <cell r="B336">
            <v>210000</v>
          </cell>
          <cell r="C336">
            <v>2010</v>
          </cell>
          <cell r="D336" t="str">
            <v>辽宁</v>
          </cell>
          <cell r="E336">
            <v>0.19033149999999999</v>
          </cell>
          <cell r="F336">
            <v>0.65124029999999999</v>
          </cell>
        </row>
        <row r="337">
          <cell r="A337" t="str">
            <v>4300002010</v>
          </cell>
          <cell r="B337">
            <v>430000</v>
          </cell>
          <cell r="C337">
            <v>2010</v>
          </cell>
          <cell r="D337" t="str">
            <v>湖南</v>
          </cell>
          <cell r="E337">
            <v>5.41892E-2</v>
          </cell>
          <cell r="F337">
            <v>0.33411740000000001</v>
          </cell>
        </row>
        <row r="338">
          <cell r="A338" t="str">
            <v>4400002010</v>
          </cell>
          <cell r="B338">
            <v>440000</v>
          </cell>
          <cell r="C338">
            <v>2010</v>
          </cell>
          <cell r="D338" t="str">
            <v>广东</v>
          </cell>
          <cell r="E338">
            <v>0.60338009999999997</v>
          </cell>
          <cell r="F338">
            <v>0.48945230000000001</v>
          </cell>
        </row>
        <row r="339">
          <cell r="A339" t="str">
            <v>6400002010</v>
          </cell>
          <cell r="B339">
            <v>640000</v>
          </cell>
          <cell r="C339">
            <v>2010</v>
          </cell>
          <cell r="D339" t="str">
            <v>宁夏</v>
          </cell>
          <cell r="E339">
            <v>0.4606693</v>
          </cell>
          <cell r="F339">
            <v>0.33805950000000001</v>
          </cell>
        </row>
        <row r="340">
          <cell r="A340" t="str">
            <v>3700002010</v>
          </cell>
          <cell r="B340">
            <v>370000</v>
          </cell>
          <cell r="C340">
            <v>2010</v>
          </cell>
          <cell r="D340" t="str">
            <v>山东</v>
          </cell>
          <cell r="E340">
            <v>6.4967200000000003E-2</v>
          </cell>
          <cell r="F340">
            <v>0.1077167</v>
          </cell>
        </row>
        <row r="341">
          <cell r="A341" t="str">
            <v>5400002010</v>
          </cell>
          <cell r="B341">
            <v>540000</v>
          </cell>
          <cell r="C341">
            <v>2010</v>
          </cell>
          <cell r="D341" t="str">
            <v>西藏</v>
          </cell>
          <cell r="E341">
            <v>0.37480740000000001</v>
          </cell>
          <cell r="F341">
            <v>0.4498741</v>
          </cell>
        </row>
        <row r="342">
          <cell r="A342" t="str">
            <v>5000002010</v>
          </cell>
          <cell r="B342">
            <v>500000</v>
          </cell>
          <cell r="C342">
            <v>2010</v>
          </cell>
          <cell r="D342" t="str">
            <v>重庆</v>
          </cell>
          <cell r="E342">
            <v>7.2913599999999995E-2</v>
          </cell>
          <cell r="F342">
            <v>0.118783</v>
          </cell>
        </row>
        <row r="343">
          <cell r="A343" t="str">
            <v>6500002011</v>
          </cell>
          <cell r="B343">
            <v>650000</v>
          </cell>
          <cell r="C343">
            <v>2011</v>
          </cell>
          <cell r="D343" t="str">
            <v>新疆</v>
          </cell>
          <cell r="E343">
            <v>0.44621440000000001</v>
          </cell>
          <cell r="F343">
            <v>0.13261049999999999</v>
          </cell>
        </row>
        <row r="344">
          <cell r="A344" t="str">
            <v>2200002011</v>
          </cell>
          <cell r="B344">
            <v>220000</v>
          </cell>
          <cell r="C344">
            <v>2011</v>
          </cell>
          <cell r="D344" t="str">
            <v>吉林</v>
          </cell>
          <cell r="E344">
            <v>0.30835010000000002</v>
          </cell>
          <cell r="F344">
            <v>3.3897400000000001E-2</v>
          </cell>
        </row>
        <row r="345">
          <cell r="A345" t="str">
            <v>2100002011</v>
          </cell>
          <cell r="B345">
            <v>210000</v>
          </cell>
          <cell r="C345">
            <v>2011</v>
          </cell>
          <cell r="D345" t="str">
            <v>辽宁</v>
          </cell>
          <cell r="E345">
            <v>0.19857</v>
          </cell>
          <cell r="F345">
            <v>0.63004289999999996</v>
          </cell>
        </row>
        <row r="346">
          <cell r="A346" t="str">
            <v>5200002011</v>
          </cell>
          <cell r="B346">
            <v>520000</v>
          </cell>
          <cell r="C346">
            <v>2011</v>
          </cell>
          <cell r="D346" t="str">
            <v>贵州</v>
          </cell>
          <cell r="E346">
            <v>0.13587879999999999</v>
          </cell>
          <cell r="F346">
            <v>0.61161359999999998</v>
          </cell>
        </row>
        <row r="347">
          <cell r="A347" t="str">
            <v>1300002011</v>
          </cell>
          <cell r="B347">
            <v>130000</v>
          </cell>
          <cell r="C347">
            <v>2011</v>
          </cell>
          <cell r="D347" t="str">
            <v>河北</v>
          </cell>
          <cell r="E347">
            <v>0.2508821</v>
          </cell>
          <cell r="F347">
            <v>0.14894489999999999</v>
          </cell>
        </row>
        <row r="348">
          <cell r="A348" t="str">
            <v>1400002011</v>
          </cell>
          <cell r="B348">
            <v>140000</v>
          </cell>
          <cell r="C348">
            <v>2011</v>
          </cell>
          <cell r="D348" t="str">
            <v>山西</v>
          </cell>
          <cell r="E348">
            <v>0.31593650000000001</v>
          </cell>
          <cell r="F348">
            <v>0.14576020000000001</v>
          </cell>
        </row>
        <row r="349">
          <cell r="A349" t="str">
            <v>6100002011</v>
          </cell>
          <cell r="B349">
            <v>610000</v>
          </cell>
          <cell r="C349">
            <v>2011</v>
          </cell>
          <cell r="D349" t="str">
            <v>陕西</v>
          </cell>
          <cell r="E349">
            <v>0.3078321</v>
          </cell>
          <cell r="F349">
            <v>0.2632852</v>
          </cell>
        </row>
        <row r="350">
          <cell r="A350" t="str">
            <v>1500002011</v>
          </cell>
          <cell r="B350">
            <v>150000</v>
          </cell>
          <cell r="C350">
            <v>2011</v>
          </cell>
          <cell r="D350" t="str">
            <v>内蒙古</v>
          </cell>
          <cell r="E350">
            <v>0.1694473</v>
          </cell>
          <cell r="F350">
            <v>0.2999965</v>
          </cell>
        </row>
        <row r="351">
          <cell r="A351" t="str">
            <v>4400002011</v>
          </cell>
          <cell r="B351">
            <v>440000</v>
          </cell>
          <cell r="C351">
            <v>2011</v>
          </cell>
          <cell r="D351" t="str">
            <v>广东</v>
          </cell>
          <cell r="E351">
            <v>0.64700820000000003</v>
          </cell>
          <cell r="F351">
            <v>0.4622849</v>
          </cell>
        </row>
        <row r="352">
          <cell r="A352" t="str">
            <v>5000002011</v>
          </cell>
          <cell r="B352">
            <v>500000</v>
          </cell>
          <cell r="C352">
            <v>2011</v>
          </cell>
          <cell r="D352" t="str">
            <v>重庆</v>
          </cell>
          <cell r="E352">
            <v>4.6249499999999999E-2</v>
          </cell>
          <cell r="F352">
            <v>9.99699E-2</v>
          </cell>
        </row>
        <row r="353">
          <cell r="A353" t="str">
            <v>5400002011</v>
          </cell>
          <cell r="B353">
            <v>540000</v>
          </cell>
          <cell r="C353">
            <v>2011</v>
          </cell>
          <cell r="D353" t="str">
            <v>西藏</v>
          </cell>
          <cell r="E353">
            <v>0.35193799999999997</v>
          </cell>
          <cell r="F353">
            <v>0.44986979999999999</v>
          </cell>
        </row>
        <row r="354">
          <cell r="A354" t="str">
            <v>5100002011</v>
          </cell>
          <cell r="B354">
            <v>510000</v>
          </cell>
          <cell r="C354">
            <v>2011</v>
          </cell>
          <cell r="D354" t="str">
            <v>四川</v>
          </cell>
          <cell r="E354">
            <v>3.3996100000000001E-2</v>
          </cell>
          <cell r="F354">
            <v>0.3675773</v>
          </cell>
        </row>
        <row r="355">
          <cell r="A355" t="str">
            <v>4300002011</v>
          </cell>
          <cell r="B355">
            <v>430000</v>
          </cell>
          <cell r="C355">
            <v>2011</v>
          </cell>
          <cell r="D355" t="str">
            <v>湖南</v>
          </cell>
          <cell r="E355">
            <v>1.89047E-2</v>
          </cell>
          <cell r="F355">
            <v>0.32938879999999998</v>
          </cell>
        </row>
        <row r="356">
          <cell r="A356" t="str">
            <v>6400002011</v>
          </cell>
          <cell r="B356">
            <v>640000</v>
          </cell>
          <cell r="C356">
            <v>2011</v>
          </cell>
          <cell r="D356" t="str">
            <v>宁夏</v>
          </cell>
          <cell r="E356">
            <v>0.46800510000000001</v>
          </cell>
          <cell r="F356">
            <v>0.34338610000000003</v>
          </cell>
        </row>
        <row r="357">
          <cell r="A357" t="str">
            <v>4100002011</v>
          </cell>
          <cell r="B357">
            <v>410000</v>
          </cell>
          <cell r="C357">
            <v>2011</v>
          </cell>
          <cell r="D357" t="str">
            <v>河南</v>
          </cell>
          <cell r="E357">
            <v>0.1229296</v>
          </cell>
          <cell r="F357">
            <v>0.24783810000000001</v>
          </cell>
        </row>
        <row r="358">
          <cell r="A358" t="str">
            <v>1100002011</v>
          </cell>
          <cell r="B358">
            <v>110000</v>
          </cell>
          <cell r="C358">
            <v>2011</v>
          </cell>
          <cell r="D358" t="str">
            <v>北京</v>
          </cell>
          <cell r="E358">
            <v>0.14011100000000001</v>
          </cell>
          <cell r="F358">
            <v>1.292332</v>
          </cell>
        </row>
        <row r="359">
          <cell r="A359" t="str">
            <v>4200002011</v>
          </cell>
          <cell r="B359">
            <v>420000</v>
          </cell>
          <cell r="C359">
            <v>2011</v>
          </cell>
          <cell r="D359" t="str">
            <v>湖北</v>
          </cell>
          <cell r="E359">
            <v>5.1511500000000002E-2</v>
          </cell>
          <cell r="F359">
            <v>0.2269118</v>
          </cell>
        </row>
        <row r="360">
          <cell r="A360" t="str">
            <v>6200002011</v>
          </cell>
          <cell r="B360">
            <v>620000</v>
          </cell>
          <cell r="C360">
            <v>2011</v>
          </cell>
          <cell r="D360" t="str">
            <v>甘肃</v>
          </cell>
          <cell r="E360">
            <v>0.13568649999999999</v>
          </cell>
          <cell r="F360">
            <v>0.47914889999999999</v>
          </cell>
        </row>
        <row r="361">
          <cell r="A361" t="str">
            <v>2300002011</v>
          </cell>
          <cell r="B361">
            <v>230000</v>
          </cell>
          <cell r="C361">
            <v>2011</v>
          </cell>
          <cell r="D361" t="str">
            <v>黑龙江</v>
          </cell>
          <cell r="E361">
            <v>0.13457520000000001</v>
          </cell>
          <cell r="F361">
            <v>3.9022800000000003E-2</v>
          </cell>
        </row>
        <row r="362">
          <cell r="A362" t="str">
            <v>3400002011</v>
          </cell>
          <cell r="B362">
            <v>340000</v>
          </cell>
          <cell r="C362">
            <v>2011</v>
          </cell>
          <cell r="D362" t="str">
            <v>安徽</v>
          </cell>
          <cell r="E362">
            <v>0.26434429999999998</v>
          </cell>
          <cell r="F362">
            <v>0.3857894</v>
          </cell>
        </row>
        <row r="363">
          <cell r="A363" t="str">
            <v>3600002011</v>
          </cell>
          <cell r="B363">
            <v>360000</v>
          </cell>
          <cell r="C363">
            <v>2011</v>
          </cell>
          <cell r="D363" t="str">
            <v>江西</v>
          </cell>
          <cell r="E363">
            <v>0.31787290000000001</v>
          </cell>
          <cell r="F363">
            <v>0.31847989999999998</v>
          </cell>
        </row>
        <row r="364">
          <cell r="A364" t="str">
            <v>5300002011</v>
          </cell>
          <cell r="B364">
            <v>530000</v>
          </cell>
          <cell r="C364">
            <v>2011</v>
          </cell>
          <cell r="D364" t="str">
            <v>云南</v>
          </cell>
          <cell r="E364">
            <v>0.2009939</v>
          </cell>
          <cell r="F364">
            <v>0.49750719999999998</v>
          </cell>
        </row>
        <row r="365">
          <cell r="A365" t="str">
            <v>3700002011</v>
          </cell>
          <cell r="B365">
            <v>370000</v>
          </cell>
          <cell r="C365">
            <v>2011</v>
          </cell>
          <cell r="D365" t="str">
            <v>山东</v>
          </cell>
          <cell r="E365">
            <v>6.7952899999999997E-2</v>
          </cell>
          <cell r="F365">
            <v>0.1075946</v>
          </cell>
        </row>
        <row r="366">
          <cell r="A366" t="str">
            <v>3100002011</v>
          </cell>
          <cell r="B366">
            <v>310000</v>
          </cell>
          <cell r="C366">
            <v>2011</v>
          </cell>
          <cell r="D366" t="str">
            <v>上海</v>
          </cell>
          <cell r="E366">
            <v>0.7673082</v>
          </cell>
          <cell r="F366">
            <v>1.9446019999999999</v>
          </cell>
        </row>
        <row r="367">
          <cell r="A367" t="str">
            <v>3500002011</v>
          </cell>
          <cell r="B367">
            <v>350000</v>
          </cell>
          <cell r="C367">
            <v>2011</v>
          </cell>
          <cell r="D367" t="str">
            <v>福建</v>
          </cell>
          <cell r="E367">
            <v>0.2576329</v>
          </cell>
          <cell r="F367">
            <v>0.34517009999999998</v>
          </cell>
        </row>
        <row r="368">
          <cell r="A368" t="str">
            <v>1200002011</v>
          </cell>
          <cell r="B368">
            <v>120000</v>
          </cell>
          <cell r="C368">
            <v>2011</v>
          </cell>
          <cell r="D368" t="str">
            <v>天津</v>
          </cell>
          <cell r="E368">
            <v>4.2874900000000001E-2</v>
          </cell>
          <cell r="F368">
            <v>1.199506</v>
          </cell>
        </row>
        <row r="369">
          <cell r="A369" t="str">
            <v>4500002011</v>
          </cell>
          <cell r="B369">
            <v>450000</v>
          </cell>
          <cell r="C369">
            <v>2011</v>
          </cell>
          <cell r="D369" t="str">
            <v>广西</v>
          </cell>
          <cell r="E369">
            <v>0.13480159999999999</v>
          </cell>
          <cell r="F369">
            <v>0.43254330000000002</v>
          </cell>
        </row>
        <row r="370">
          <cell r="A370" t="str">
            <v>3300002011</v>
          </cell>
          <cell r="B370">
            <v>330000</v>
          </cell>
          <cell r="C370">
            <v>2011</v>
          </cell>
          <cell r="D370" t="str">
            <v>浙江</v>
          </cell>
          <cell r="E370">
            <v>0.165295</v>
          </cell>
          <cell r="F370">
            <v>0.3764247</v>
          </cell>
        </row>
        <row r="371">
          <cell r="A371" t="str">
            <v>4600002011</v>
          </cell>
          <cell r="B371">
            <v>460000</v>
          </cell>
          <cell r="C371">
            <v>2011</v>
          </cell>
          <cell r="D371" t="str">
            <v>海南</v>
          </cell>
          <cell r="E371">
            <v>0.1442157</v>
          </cell>
          <cell r="F371">
            <v>8.34617E-2</v>
          </cell>
        </row>
        <row r="372">
          <cell r="A372" t="str">
            <v>6300002011</v>
          </cell>
          <cell r="B372">
            <v>630000</v>
          </cell>
          <cell r="C372">
            <v>2011</v>
          </cell>
          <cell r="D372" t="str">
            <v>青海</v>
          </cell>
          <cell r="E372">
            <v>0.30609839999999999</v>
          </cell>
          <cell r="F372">
            <v>0.33758640000000001</v>
          </cell>
        </row>
        <row r="373">
          <cell r="A373" t="str">
            <v>3200002011</v>
          </cell>
          <cell r="B373">
            <v>320000</v>
          </cell>
          <cell r="C373">
            <v>2011</v>
          </cell>
          <cell r="D373" t="str">
            <v>江苏</v>
          </cell>
          <cell r="E373">
            <v>0.13434989999999999</v>
          </cell>
          <cell r="F373">
            <v>0.43957849999999998</v>
          </cell>
        </row>
        <row r="374">
          <cell r="A374" t="str">
            <v>4200002012</v>
          </cell>
          <cell r="B374">
            <v>420000</v>
          </cell>
          <cell r="C374">
            <v>2012</v>
          </cell>
          <cell r="D374" t="str">
            <v>湖北</v>
          </cell>
          <cell r="E374">
            <v>2.0361600000000001E-2</v>
          </cell>
          <cell r="F374">
            <v>0.21979660000000001</v>
          </cell>
        </row>
        <row r="375">
          <cell r="A375" t="str">
            <v>3500002012</v>
          </cell>
          <cell r="B375">
            <v>350000</v>
          </cell>
          <cell r="C375">
            <v>2012</v>
          </cell>
          <cell r="D375" t="str">
            <v>福建</v>
          </cell>
          <cell r="E375">
            <v>0.2330072</v>
          </cell>
          <cell r="F375">
            <v>0.35018270000000001</v>
          </cell>
        </row>
        <row r="376">
          <cell r="A376" t="str">
            <v>2100002012</v>
          </cell>
          <cell r="B376">
            <v>210000</v>
          </cell>
          <cell r="C376">
            <v>2012</v>
          </cell>
          <cell r="D376" t="str">
            <v>辽宁</v>
          </cell>
          <cell r="E376">
            <v>0.21723770000000001</v>
          </cell>
          <cell r="F376">
            <v>0.58423970000000003</v>
          </cell>
        </row>
        <row r="377">
          <cell r="A377" t="str">
            <v>6400002012</v>
          </cell>
          <cell r="B377">
            <v>640000</v>
          </cell>
          <cell r="C377">
            <v>2012</v>
          </cell>
          <cell r="D377" t="str">
            <v>宁夏</v>
          </cell>
          <cell r="E377">
            <v>0.4774388</v>
          </cell>
          <cell r="F377">
            <v>0.32818799999999998</v>
          </cell>
        </row>
        <row r="378">
          <cell r="A378" t="str">
            <v>1200002012</v>
          </cell>
          <cell r="B378">
            <v>120000</v>
          </cell>
          <cell r="C378">
            <v>2012</v>
          </cell>
          <cell r="D378" t="str">
            <v>天津</v>
          </cell>
          <cell r="E378">
            <v>1.7475999999999998E-2</v>
          </cell>
          <cell r="F378">
            <v>1.163632</v>
          </cell>
        </row>
        <row r="379">
          <cell r="A379" t="str">
            <v>4400002012</v>
          </cell>
          <cell r="B379">
            <v>440000</v>
          </cell>
          <cell r="C379">
            <v>2012</v>
          </cell>
          <cell r="D379" t="str">
            <v>广东</v>
          </cell>
          <cell r="E379">
            <v>0.71493269999999998</v>
          </cell>
          <cell r="F379">
            <v>0.41970740000000001</v>
          </cell>
        </row>
        <row r="380">
          <cell r="A380" t="str">
            <v>6500002012</v>
          </cell>
          <cell r="B380">
            <v>650000</v>
          </cell>
          <cell r="C380">
            <v>2012</v>
          </cell>
          <cell r="D380" t="str">
            <v>新疆</v>
          </cell>
          <cell r="E380">
            <v>0.4654084</v>
          </cell>
          <cell r="F380">
            <v>0.1240629</v>
          </cell>
        </row>
        <row r="381">
          <cell r="A381" t="str">
            <v>1300002012</v>
          </cell>
          <cell r="B381">
            <v>130000</v>
          </cell>
          <cell r="C381">
            <v>2012</v>
          </cell>
          <cell r="D381" t="str">
            <v>河北</v>
          </cell>
          <cell r="E381">
            <v>0.25589620000000002</v>
          </cell>
          <cell r="F381">
            <v>0.14647189999999999</v>
          </cell>
        </row>
        <row r="382">
          <cell r="A382" t="str">
            <v>2200002012</v>
          </cell>
          <cell r="B382">
            <v>220000</v>
          </cell>
          <cell r="C382">
            <v>2012</v>
          </cell>
          <cell r="D382" t="str">
            <v>吉林</v>
          </cell>
          <cell r="E382">
            <v>0.2947767</v>
          </cell>
          <cell r="F382">
            <v>7.4340999999999999E-3</v>
          </cell>
        </row>
        <row r="383">
          <cell r="A383" t="str">
            <v>5000002012</v>
          </cell>
          <cell r="B383">
            <v>500000</v>
          </cell>
          <cell r="C383">
            <v>2012</v>
          </cell>
          <cell r="D383" t="str">
            <v>重庆</v>
          </cell>
          <cell r="E383">
            <v>1.45072E-2</v>
          </cell>
          <cell r="F383">
            <v>8.08228E-2</v>
          </cell>
        </row>
        <row r="384">
          <cell r="A384" t="str">
            <v>1400002012</v>
          </cell>
          <cell r="B384">
            <v>140000</v>
          </cell>
          <cell r="C384">
            <v>2012</v>
          </cell>
          <cell r="D384" t="str">
            <v>山西</v>
          </cell>
          <cell r="E384">
            <v>0.33326280000000003</v>
          </cell>
          <cell r="F384">
            <v>0.15235389999999999</v>
          </cell>
        </row>
        <row r="385">
          <cell r="A385" t="str">
            <v>6100002012</v>
          </cell>
          <cell r="B385">
            <v>610000</v>
          </cell>
          <cell r="C385">
            <v>2012</v>
          </cell>
          <cell r="D385" t="str">
            <v>陕西</v>
          </cell>
          <cell r="E385">
            <v>0.32039030000000002</v>
          </cell>
          <cell r="F385">
            <v>0.24481459999999999</v>
          </cell>
        </row>
        <row r="386">
          <cell r="A386" t="str">
            <v>3200002012</v>
          </cell>
          <cell r="B386">
            <v>320000</v>
          </cell>
          <cell r="C386">
            <v>2012</v>
          </cell>
          <cell r="D386" t="str">
            <v>江苏</v>
          </cell>
          <cell r="E386">
            <v>0.1399493</v>
          </cell>
          <cell r="F386">
            <v>0.43539060000000002</v>
          </cell>
        </row>
        <row r="387">
          <cell r="A387" t="str">
            <v>3600002012</v>
          </cell>
          <cell r="B387">
            <v>360000</v>
          </cell>
          <cell r="C387">
            <v>2012</v>
          </cell>
          <cell r="D387" t="str">
            <v>江西</v>
          </cell>
          <cell r="E387">
            <v>0.31791930000000002</v>
          </cell>
          <cell r="F387">
            <v>0.30775819999999998</v>
          </cell>
        </row>
        <row r="388">
          <cell r="A388" t="str">
            <v>4100002012</v>
          </cell>
          <cell r="B388">
            <v>410000</v>
          </cell>
          <cell r="C388">
            <v>2012</v>
          </cell>
          <cell r="D388" t="str">
            <v>河南</v>
          </cell>
          <cell r="E388">
            <v>0.1240892</v>
          </cell>
          <cell r="F388">
            <v>0.24385999999999999</v>
          </cell>
        </row>
        <row r="389">
          <cell r="A389" t="str">
            <v>5200002012</v>
          </cell>
          <cell r="B389">
            <v>520000</v>
          </cell>
          <cell r="C389">
            <v>2012</v>
          </cell>
          <cell r="D389" t="str">
            <v>贵州</v>
          </cell>
          <cell r="E389">
            <v>0.16989789999999999</v>
          </cell>
          <cell r="F389">
            <v>0.60589859999999995</v>
          </cell>
        </row>
        <row r="390">
          <cell r="A390" t="str">
            <v>4300002012</v>
          </cell>
          <cell r="B390">
            <v>430000</v>
          </cell>
          <cell r="C390">
            <v>2012</v>
          </cell>
          <cell r="D390" t="str">
            <v>湖南</v>
          </cell>
          <cell r="E390">
            <v>7.3940000000000004E-3</v>
          </cell>
          <cell r="F390">
            <v>0.32343129999999998</v>
          </cell>
        </row>
        <row r="391">
          <cell r="A391" t="str">
            <v>5100002012</v>
          </cell>
          <cell r="B391">
            <v>510000</v>
          </cell>
          <cell r="C391">
            <v>2012</v>
          </cell>
          <cell r="D391" t="str">
            <v>四川</v>
          </cell>
          <cell r="E391">
            <v>1.3470299999999999E-2</v>
          </cell>
          <cell r="F391">
            <v>0.35010859999999999</v>
          </cell>
        </row>
        <row r="392">
          <cell r="A392" t="str">
            <v>6200002012</v>
          </cell>
          <cell r="B392">
            <v>620000</v>
          </cell>
          <cell r="C392">
            <v>2012</v>
          </cell>
          <cell r="D392" t="str">
            <v>甘肃</v>
          </cell>
          <cell r="E392">
            <v>0.16500889999999999</v>
          </cell>
          <cell r="F392">
            <v>0.45823839999999999</v>
          </cell>
        </row>
        <row r="393">
          <cell r="A393" t="str">
            <v>1100002012</v>
          </cell>
          <cell r="B393">
            <v>110000</v>
          </cell>
          <cell r="C393">
            <v>2012</v>
          </cell>
          <cell r="D393" t="str">
            <v>北京</v>
          </cell>
          <cell r="E393">
            <v>0.21167040000000001</v>
          </cell>
          <cell r="F393">
            <v>1.16961</v>
          </cell>
        </row>
        <row r="394">
          <cell r="A394" t="str">
            <v>3700002012</v>
          </cell>
          <cell r="B394">
            <v>370000</v>
          </cell>
          <cell r="C394">
            <v>2012</v>
          </cell>
          <cell r="D394" t="str">
            <v>山东</v>
          </cell>
          <cell r="E394">
            <v>8.0056699999999995E-2</v>
          </cell>
          <cell r="F394">
            <v>0.11062379999999999</v>
          </cell>
        </row>
        <row r="395">
          <cell r="A395" t="str">
            <v>4600002012</v>
          </cell>
          <cell r="B395">
            <v>460000</v>
          </cell>
          <cell r="C395">
            <v>2012</v>
          </cell>
          <cell r="D395" t="str">
            <v>海南</v>
          </cell>
          <cell r="E395">
            <v>0.200433</v>
          </cell>
          <cell r="F395">
            <v>0.11079799999999999</v>
          </cell>
        </row>
        <row r="396">
          <cell r="A396" t="str">
            <v>6300002012</v>
          </cell>
          <cell r="B396">
            <v>630000</v>
          </cell>
          <cell r="C396">
            <v>2012</v>
          </cell>
          <cell r="D396" t="str">
            <v>青海</v>
          </cell>
          <cell r="E396">
            <v>0.33903090000000002</v>
          </cell>
          <cell r="F396">
            <v>0.327015</v>
          </cell>
        </row>
        <row r="397">
          <cell r="A397" t="str">
            <v>3400002012</v>
          </cell>
          <cell r="B397">
            <v>340000</v>
          </cell>
          <cell r="C397">
            <v>2012</v>
          </cell>
          <cell r="D397" t="str">
            <v>安徽</v>
          </cell>
          <cell r="E397">
            <v>0.26904830000000002</v>
          </cell>
          <cell r="F397">
            <v>0.38644299999999998</v>
          </cell>
        </row>
        <row r="398">
          <cell r="A398" t="str">
            <v>4500002012</v>
          </cell>
          <cell r="B398">
            <v>450000</v>
          </cell>
          <cell r="C398">
            <v>2012</v>
          </cell>
          <cell r="D398" t="str">
            <v>广西</v>
          </cell>
          <cell r="E398">
            <v>0.1541187</v>
          </cell>
          <cell r="F398">
            <v>0.39058989999999999</v>
          </cell>
        </row>
        <row r="399">
          <cell r="A399" t="str">
            <v>5300002012</v>
          </cell>
          <cell r="B399">
            <v>530000</v>
          </cell>
          <cell r="C399">
            <v>2012</v>
          </cell>
          <cell r="D399" t="str">
            <v>云南</v>
          </cell>
          <cell r="E399">
            <v>0.1885935</v>
          </cell>
          <cell r="F399">
            <v>0.4818249</v>
          </cell>
        </row>
        <row r="400">
          <cell r="A400" t="str">
            <v>1500002012</v>
          </cell>
          <cell r="B400">
            <v>150000</v>
          </cell>
          <cell r="C400">
            <v>2012</v>
          </cell>
          <cell r="D400" t="str">
            <v>内蒙古</v>
          </cell>
          <cell r="E400">
            <v>0.16181889999999999</v>
          </cell>
          <cell r="F400">
            <v>0.3271926</v>
          </cell>
        </row>
        <row r="401">
          <cell r="A401" t="str">
            <v>3300002012</v>
          </cell>
          <cell r="B401">
            <v>330000</v>
          </cell>
          <cell r="C401">
            <v>2012</v>
          </cell>
          <cell r="D401" t="str">
            <v>浙江</v>
          </cell>
          <cell r="E401">
            <v>0.17449439999999999</v>
          </cell>
          <cell r="F401">
            <v>0.34355219999999997</v>
          </cell>
        </row>
        <row r="402">
          <cell r="A402" t="str">
            <v>3100002012</v>
          </cell>
          <cell r="B402">
            <v>310000</v>
          </cell>
          <cell r="C402">
            <v>2012</v>
          </cell>
          <cell r="D402" t="str">
            <v>上海</v>
          </cell>
          <cell r="E402">
            <v>0.95723519999999995</v>
          </cell>
          <cell r="F402">
            <v>1.8507309999999999</v>
          </cell>
        </row>
        <row r="403">
          <cell r="A403" t="str">
            <v>2300002012</v>
          </cell>
          <cell r="B403">
            <v>230000</v>
          </cell>
          <cell r="C403">
            <v>2012</v>
          </cell>
          <cell r="D403" t="str">
            <v>黑龙江</v>
          </cell>
          <cell r="E403">
            <v>9.2007000000000005E-2</v>
          </cell>
          <cell r="F403">
            <v>1.3857100000000001E-2</v>
          </cell>
        </row>
        <row r="404">
          <cell r="A404" t="str">
            <v>5400002012</v>
          </cell>
          <cell r="B404">
            <v>540000</v>
          </cell>
          <cell r="C404">
            <v>2012</v>
          </cell>
          <cell r="D404" t="str">
            <v>西藏</v>
          </cell>
          <cell r="E404">
            <v>0.34073100000000001</v>
          </cell>
          <cell r="F404">
            <v>0.45014789999999999</v>
          </cell>
        </row>
        <row r="405">
          <cell r="A405" t="str">
            <v>5100002013</v>
          </cell>
          <cell r="B405">
            <v>510000</v>
          </cell>
          <cell r="C405">
            <v>2013</v>
          </cell>
          <cell r="D405" t="str">
            <v>四川</v>
          </cell>
          <cell r="E405">
            <v>8.5635999999999993E-3</v>
          </cell>
          <cell r="F405">
            <v>0.34282839999999998</v>
          </cell>
        </row>
        <row r="406">
          <cell r="A406" t="str">
            <v>6500002013</v>
          </cell>
          <cell r="B406">
            <v>650000</v>
          </cell>
          <cell r="C406">
            <v>2013</v>
          </cell>
          <cell r="D406" t="str">
            <v>新疆</v>
          </cell>
          <cell r="E406">
            <v>0.48348190000000002</v>
          </cell>
          <cell r="F406">
            <v>0.1163203</v>
          </cell>
        </row>
        <row r="407">
          <cell r="A407" t="str">
            <v>4400002013</v>
          </cell>
          <cell r="B407">
            <v>440000</v>
          </cell>
          <cell r="C407">
            <v>2013</v>
          </cell>
          <cell r="D407" t="str">
            <v>广东</v>
          </cell>
          <cell r="E407">
            <v>0.78120440000000002</v>
          </cell>
          <cell r="F407">
            <v>0.39270890000000003</v>
          </cell>
        </row>
        <row r="408">
          <cell r="A408" t="str">
            <v>1500002013</v>
          </cell>
          <cell r="B408">
            <v>150000</v>
          </cell>
          <cell r="C408">
            <v>2013</v>
          </cell>
          <cell r="D408" t="str">
            <v>内蒙古</v>
          </cell>
          <cell r="E408">
            <v>0.1703316</v>
          </cell>
          <cell r="F408">
            <v>0.33830690000000002</v>
          </cell>
        </row>
        <row r="409">
          <cell r="A409" t="str">
            <v>5300002013</v>
          </cell>
          <cell r="B409">
            <v>530000</v>
          </cell>
          <cell r="C409">
            <v>2013</v>
          </cell>
          <cell r="D409" t="str">
            <v>云南</v>
          </cell>
          <cell r="E409">
            <v>0.188107</v>
          </cell>
          <cell r="F409">
            <v>0.4661323</v>
          </cell>
        </row>
        <row r="410">
          <cell r="A410" t="str">
            <v>4500002013</v>
          </cell>
          <cell r="B410">
            <v>450000</v>
          </cell>
          <cell r="C410">
            <v>2013</v>
          </cell>
          <cell r="D410" t="str">
            <v>广西</v>
          </cell>
          <cell r="E410">
            <v>0.1710004</v>
          </cell>
          <cell r="F410">
            <v>0.38588210000000001</v>
          </cell>
        </row>
        <row r="411">
          <cell r="A411" t="str">
            <v>1400002013</v>
          </cell>
          <cell r="B411">
            <v>140000</v>
          </cell>
          <cell r="C411">
            <v>2013</v>
          </cell>
          <cell r="D411" t="str">
            <v>山西</v>
          </cell>
          <cell r="E411">
            <v>0.35565370000000002</v>
          </cell>
          <cell r="F411">
            <v>0.16121750000000001</v>
          </cell>
        </row>
        <row r="412">
          <cell r="A412" t="str">
            <v>4200002013</v>
          </cell>
          <cell r="B412">
            <v>420000</v>
          </cell>
          <cell r="C412">
            <v>2013</v>
          </cell>
          <cell r="D412" t="str">
            <v>湖北</v>
          </cell>
          <cell r="E412">
            <v>1.41231E-2</v>
          </cell>
          <cell r="F412">
            <v>0.2119016</v>
          </cell>
        </row>
        <row r="413">
          <cell r="A413" t="str">
            <v>4100002013</v>
          </cell>
          <cell r="B413">
            <v>410000</v>
          </cell>
          <cell r="C413">
            <v>2013</v>
          </cell>
          <cell r="D413" t="str">
            <v>河南</v>
          </cell>
          <cell r="E413">
            <v>0.1331862</v>
          </cell>
          <cell r="F413">
            <v>0.2401249</v>
          </cell>
        </row>
        <row r="414">
          <cell r="A414" t="str">
            <v>3100002013</v>
          </cell>
          <cell r="B414">
            <v>310000</v>
          </cell>
          <cell r="C414">
            <v>2013</v>
          </cell>
          <cell r="D414" t="str">
            <v>上海</v>
          </cell>
          <cell r="E414">
            <v>1.1690210000000001</v>
          </cell>
          <cell r="F414">
            <v>1.7675719999999999</v>
          </cell>
        </row>
        <row r="415">
          <cell r="A415" t="str">
            <v>5000002013</v>
          </cell>
          <cell r="B415">
            <v>500000</v>
          </cell>
          <cell r="C415">
            <v>2013</v>
          </cell>
          <cell r="D415" t="str">
            <v>重庆</v>
          </cell>
          <cell r="E415">
            <v>1.1229599999999999E-2</v>
          </cell>
          <cell r="F415">
            <v>5.8798400000000001E-2</v>
          </cell>
        </row>
        <row r="416">
          <cell r="A416" t="str">
            <v>3200002013</v>
          </cell>
          <cell r="B416">
            <v>320000</v>
          </cell>
          <cell r="C416">
            <v>2013</v>
          </cell>
          <cell r="D416" t="str">
            <v>江苏</v>
          </cell>
          <cell r="E416">
            <v>0.157498</v>
          </cell>
          <cell r="F416">
            <v>0.43943470000000001</v>
          </cell>
        </row>
        <row r="417">
          <cell r="A417" t="str">
            <v>5400002013</v>
          </cell>
          <cell r="B417">
            <v>540000</v>
          </cell>
          <cell r="C417">
            <v>2013</v>
          </cell>
          <cell r="D417" t="str">
            <v>西藏</v>
          </cell>
          <cell r="E417">
            <v>0.33966449999999998</v>
          </cell>
          <cell r="F417">
            <v>0.43673309999999999</v>
          </cell>
        </row>
        <row r="418">
          <cell r="A418" t="str">
            <v>3500002013</v>
          </cell>
          <cell r="B418">
            <v>350000</v>
          </cell>
          <cell r="C418">
            <v>2013</v>
          </cell>
          <cell r="D418" t="str">
            <v>福建</v>
          </cell>
          <cell r="E418">
            <v>0.21469849999999999</v>
          </cell>
          <cell r="F418">
            <v>0.37243589999999999</v>
          </cell>
        </row>
        <row r="419">
          <cell r="A419" t="str">
            <v>2300002013</v>
          </cell>
          <cell r="B419">
            <v>230000</v>
          </cell>
          <cell r="C419">
            <v>2013</v>
          </cell>
          <cell r="D419" t="str">
            <v>黑龙江</v>
          </cell>
          <cell r="E419">
            <v>5.3402100000000001E-2</v>
          </cell>
          <cell r="F419">
            <v>9.5657999999999993E-3</v>
          </cell>
        </row>
        <row r="420">
          <cell r="A420" t="str">
            <v>3600002013</v>
          </cell>
          <cell r="B420">
            <v>360000</v>
          </cell>
          <cell r="C420">
            <v>2013</v>
          </cell>
          <cell r="D420" t="str">
            <v>江西</v>
          </cell>
          <cell r="E420">
            <v>0.31711279999999997</v>
          </cell>
          <cell r="F420">
            <v>0.2989253</v>
          </cell>
        </row>
        <row r="421">
          <cell r="A421" t="str">
            <v>6100002013</v>
          </cell>
          <cell r="B421">
            <v>610000</v>
          </cell>
          <cell r="C421">
            <v>2013</v>
          </cell>
          <cell r="D421" t="str">
            <v>陕西</v>
          </cell>
          <cell r="E421">
            <v>0.33727550000000001</v>
          </cell>
          <cell r="F421">
            <v>0.22921050000000001</v>
          </cell>
        </row>
        <row r="422">
          <cell r="A422" t="str">
            <v>3400002013</v>
          </cell>
          <cell r="B422">
            <v>340000</v>
          </cell>
          <cell r="C422">
            <v>2013</v>
          </cell>
          <cell r="D422" t="str">
            <v>安徽</v>
          </cell>
          <cell r="E422">
            <v>0.27726220000000001</v>
          </cell>
          <cell r="F422">
            <v>0.38750879999999999</v>
          </cell>
        </row>
        <row r="423">
          <cell r="A423" t="str">
            <v>1200002013</v>
          </cell>
          <cell r="B423">
            <v>120000</v>
          </cell>
          <cell r="C423">
            <v>2013</v>
          </cell>
          <cell r="D423" t="str">
            <v>天津</v>
          </cell>
          <cell r="E423">
            <v>1.5862899999999999E-2</v>
          </cell>
          <cell r="F423">
            <v>1.1201159999999999</v>
          </cell>
        </row>
        <row r="424">
          <cell r="A424" t="str">
            <v>1100002013</v>
          </cell>
          <cell r="B424">
            <v>110000</v>
          </cell>
          <cell r="C424">
            <v>2013</v>
          </cell>
          <cell r="D424" t="str">
            <v>北京</v>
          </cell>
          <cell r="E424">
            <v>0.28746759999999999</v>
          </cell>
          <cell r="F424">
            <v>1.084149</v>
          </cell>
        </row>
        <row r="425">
          <cell r="A425" t="str">
            <v>2200002013</v>
          </cell>
          <cell r="B425">
            <v>220000</v>
          </cell>
          <cell r="C425">
            <v>2013</v>
          </cell>
          <cell r="D425" t="str">
            <v>吉林</v>
          </cell>
          <cell r="E425">
            <v>0.27733360000000001</v>
          </cell>
          <cell r="F425">
            <v>2.5464199999999999E-2</v>
          </cell>
        </row>
        <row r="426">
          <cell r="A426" t="str">
            <v>6300002013</v>
          </cell>
          <cell r="B426">
            <v>630000</v>
          </cell>
          <cell r="C426">
            <v>2013</v>
          </cell>
          <cell r="D426" t="str">
            <v>青海</v>
          </cell>
          <cell r="E426">
            <v>0.37031940000000002</v>
          </cell>
          <cell r="F426">
            <v>0.32191609999999998</v>
          </cell>
        </row>
        <row r="427">
          <cell r="A427" t="str">
            <v>6200002013</v>
          </cell>
          <cell r="B427">
            <v>620000</v>
          </cell>
          <cell r="C427">
            <v>2013</v>
          </cell>
          <cell r="D427" t="str">
            <v>甘肃</v>
          </cell>
          <cell r="E427">
            <v>0.20351050000000001</v>
          </cell>
          <cell r="F427">
            <v>0.44585599999999997</v>
          </cell>
        </row>
        <row r="428">
          <cell r="A428" t="str">
            <v>6400002013</v>
          </cell>
          <cell r="B428">
            <v>640000</v>
          </cell>
          <cell r="C428">
            <v>2013</v>
          </cell>
          <cell r="D428" t="str">
            <v>宁夏</v>
          </cell>
          <cell r="E428">
            <v>0.49633830000000001</v>
          </cell>
          <cell r="F428">
            <v>0.32400879999999999</v>
          </cell>
        </row>
        <row r="429">
          <cell r="A429" t="str">
            <v>1300002013</v>
          </cell>
          <cell r="B429">
            <v>130000</v>
          </cell>
          <cell r="C429">
            <v>2013</v>
          </cell>
          <cell r="D429" t="str">
            <v>河北</v>
          </cell>
          <cell r="E429">
            <v>0.26222459999999997</v>
          </cell>
          <cell r="F429">
            <v>0.14469109999999999</v>
          </cell>
        </row>
        <row r="430">
          <cell r="A430" t="str">
            <v>3700002013</v>
          </cell>
          <cell r="B430">
            <v>370000</v>
          </cell>
          <cell r="C430">
            <v>2013</v>
          </cell>
          <cell r="D430" t="str">
            <v>山东</v>
          </cell>
          <cell r="E430">
            <v>9.7917599999999994E-2</v>
          </cell>
          <cell r="F430">
            <v>0.12870119999999999</v>
          </cell>
        </row>
        <row r="431">
          <cell r="A431" t="str">
            <v>4300002013</v>
          </cell>
          <cell r="B431">
            <v>430000</v>
          </cell>
          <cell r="C431">
            <v>2013</v>
          </cell>
          <cell r="D431" t="str">
            <v>湖南</v>
          </cell>
          <cell r="E431">
            <v>3.34379E-2</v>
          </cell>
          <cell r="F431">
            <v>0.31828519999999999</v>
          </cell>
        </row>
        <row r="432">
          <cell r="A432" t="str">
            <v>4600002013</v>
          </cell>
          <cell r="B432">
            <v>460000</v>
          </cell>
          <cell r="C432">
            <v>2013</v>
          </cell>
          <cell r="D432" t="str">
            <v>海南</v>
          </cell>
          <cell r="E432">
            <v>0.24492910000000001</v>
          </cell>
          <cell r="F432">
            <v>0.12868889999999999</v>
          </cell>
        </row>
        <row r="433">
          <cell r="A433" t="str">
            <v>2100002013</v>
          </cell>
          <cell r="B433">
            <v>210000</v>
          </cell>
          <cell r="C433">
            <v>2013</v>
          </cell>
          <cell r="D433" t="str">
            <v>辽宁</v>
          </cell>
          <cell r="E433">
            <v>0.22490769999999999</v>
          </cell>
          <cell r="F433">
            <v>0.52295789999999998</v>
          </cell>
        </row>
        <row r="434">
          <cell r="A434" t="str">
            <v>5200002013</v>
          </cell>
          <cell r="B434">
            <v>520000</v>
          </cell>
          <cell r="C434">
            <v>2013</v>
          </cell>
          <cell r="D434" t="str">
            <v>贵州</v>
          </cell>
          <cell r="E434">
            <v>0.2053305</v>
          </cell>
          <cell r="F434">
            <v>0.60090600000000005</v>
          </cell>
        </row>
        <row r="435">
          <cell r="A435" t="str">
            <v>3300002013</v>
          </cell>
          <cell r="B435">
            <v>330000</v>
          </cell>
          <cell r="C435">
            <v>2013</v>
          </cell>
          <cell r="D435" t="str">
            <v>浙江</v>
          </cell>
          <cell r="E435">
            <v>0.1935259</v>
          </cell>
          <cell r="F435">
            <v>0.32480609999999999</v>
          </cell>
        </row>
        <row r="436">
          <cell r="A436" t="str">
            <v>3500002014</v>
          </cell>
          <cell r="B436">
            <v>350000</v>
          </cell>
          <cell r="C436">
            <v>2014</v>
          </cell>
          <cell r="D436" t="str">
            <v>福建</v>
          </cell>
          <cell r="E436">
            <v>0.1984756</v>
          </cell>
          <cell r="F436">
            <v>0.39526339999999999</v>
          </cell>
        </row>
        <row r="437">
          <cell r="A437" t="str">
            <v>5400002014</v>
          </cell>
          <cell r="B437">
            <v>540000</v>
          </cell>
          <cell r="C437">
            <v>2014</v>
          </cell>
          <cell r="D437" t="str">
            <v>西藏</v>
          </cell>
          <cell r="E437">
            <v>0.34536</v>
          </cell>
          <cell r="F437">
            <v>0.42361729999999997</v>
          </cell>
        </row>
        <row r="438">
          <cell r="A438" t="str">
            <v>3100002014</v>
          </cell>
          <cell r="B438">
            <v>310000</v>
          </cell>
          <cell r="C438">
            <v>2014</v>
          </cell>
          <cell r="D438" t="str">
            <v>上海</v>
          </cell>
          <cell r="E438">
            <v>1.3828720000000001</v>
          </cell>
          <cell r="F438">
            <v>1.290737</v>
          </cell>
        </row>
        <row r="439">
          <cell r="A439" t="str">
            <v>3600002014</v>
          </cell>
          <cell r="B439">
            <v>360000</v>
          </cell>
          <cell r="C439">
            <v>2014</v>
          </cell>
          <cell r="D439" t="str">
            <v>江西</v>
          </cell>
          <cell r="E439">
            <v>0.31511879999999998</v>
          </cell>
          <cell r="F439">
            <v>0.28140500000000002</v>
          </cell>
        </row>
        <row r="440">
          <cell r="A440" t="str">
            <v>6500002014</v>
          </cell>
          <cell r="B440">
            <v>650000</v>
          </cell>
          <cell r="C440">
            <v>2014</v>
          </cell>
          <cell r="D440" t="str">
            <v>新疆</v>
          </cell>
          <cell r="E440">
            <v>0.50148590000000004</v>
          </cell>
          <cell r="F440">
            <v>0.1007113</v>
          </cell>
        </row>
        <row r="441">
          <cell r="A441" t="str">
            <v>2300002014</v>
          </cell>
          <cell r="B441">
            <v>230000</v>
          </cell>
          <cell r="C441">
            <v>2014</v>
          </cell>
          <cell r="D441" t="str">
            <v>黑龙江</v>
          </cell>
          <cell r="E441">
            <v>8.1891099999999994E-2</v>
          </cell>
          <cell r="F441">
            <v>2.85603E-2</v>
          </cell>
        </row>
        <row r="442">
          <cell r="A442" t="str">
            <v>4200002014</v>
          </cell>
          <cell r="B442">
            <v>420000</v>
          </cell>
          <cell r="C442">
            <v>2014</v>
          </cell>
          <cell r="D442" t="str">
            <v>湖北</v>
          </cell>
          <cell r="E442">
            <v>3.6148699999999999E-2</v>
          </cell>
          <cell r="F442">
            <v>0.1979368</v>
          </cell>
        </row>
        <row r="443">
          <cell r="A443" t="str">
            <v>3300002014</v>
          </cell>
          <cell r="B443">
            <v>330000</v>
          </cell>
          <cell r="C443">
            <v>2014</v>
          </cell>
          <cell r="D443" t="str">
            <v>浙江</v>
          </cell>
          <cell r="E443">
            <v>0.20622180000000001</v>
          </cell>
          <cell r="F443">
            <v>0.31522080000000002</v>
          </cell>
        </row>
        <row r="444">
          <cell r="A444" t="str">
            <v>6200002014</v>
          </cell>
          <cell r="B444">
            <v>620000</v>
          </cell>
          <cell r="C444">
            <v>2014</v>
          </cell>
          <cell r="D444" t="str">
            <v>甘肃</v>
          </cell>
          <cell r="E444">
            <v>0.24225920000000001</v>
          </cell>
          <cell r="F444">
            <v>0.43782850000000001</v>
          </cell>
        </row>
        <row r="445">
          <cell r="A445" t="str">
            <v>1200002014</v>
          </cell>
          <cell r="B445">
            <v>120000</v>
          </cell>
          <cell r="C445">
            <v>2014</v>
          </cell>
          <cell r="D445" t="str">
            <v>天津</v>
          </cell>
          <cell r="E445">
            <v>3.74892E-2</v>
          </cell>
          <cell r="F445">
            <v>1.0926640000000001</v>
          </cell>
        </row>
        <row r="446">
          <cell r="A446" t="str">
            <v>1100002014</v>
          </cell>
          <cell r="B446">
            <v>110000</v>
          </cell>
          <cell r="C446">
            <v>2014</v>
          </cell>
          <cell r="D446" t="str">
            <v>北京</v>
          </cell>
          <cell r="E446">
            <v>0.38518289999999999</v>
          </cell>
          <cell r="F446">
            <v>1.0489189999999999</v>
          </cell>
        </row>
        <row r="447">
          <cell r="A447" t="str">
            <v>2100002014</v>
          </cell>
          <cell r="B447">
            <v>210000</v>
          </cell>
          <cell r="C447">
            <v>2014</v>
          </cell>
          <cell r="D447" t="str">
            <v>辽宁</v>
          </cell>
          <cell r="E447">
            <v>0.2172395</v>
          </cell>
          <cell r="F447">
            <v>0.4713059</v>
          </cell>
        </row>
        <row r="448">
          <cell r="A448" t="str">
            <v>1300002014</v>
          </cell>
          <cell r="B448">
            <v>130000</v>
          </cell>
          <cell r="C448">
            <v>2014</v>
          </cell>
          <cell r="D448" t="str">
            <v>河北</v>
          </cell>
          <cell r="E448">
            <v>0.27293820000000002</v>
          </cell>
          <cell r="F448">
            <v>0.1424493</v>
          </cell>
        </row>
        <row r="449">
          <cell r="A449" t="str">
            <v>2200002014</v>
          </cell>
          <cell r="B449">
            <v>220000</v>
          </cell>
          <cell r="C449">
            <v>2014</v>
          </cell>
          <cell r="D449" t="str">
            <v>吉林</v>
          </cell>
          <cell r="E449">
            <v>0.2692097</v>
          </cell>
          <cell r="F449">
            <v>3.57004E-2</v>
          </cell>
        </row>
        <row r="450">
          <cell r="A450" t="str">
            <v>4100002014</v>
          </cell>
          <cell r="B450">
            <v>410000</v>
          </cell>
          <cell r="C450">
            <v>2014</v>
          </cell>
          <cell r="D450" t="str">
            <v>河南</v>
          </cell>
          <cell r="E450">
            <v>0.1383035</v>
          </cell>
          <cell r="F450">
            <v>0.22958300000000001</v>
          </cell>
        </row>
        <row r="451">
          <cell r="A451" t="str">
            <v>6400002014</v>
          </cell>
          <cell r="B451">
            <v>640000</v>
          </cell>
          <cell r="C451">
            <v>2014</v>
          </cell>
          <cell r="D451" t="str">
            <v>宁夏</v>
          </cell>
          <cell r="E451">
            <v>0.51561440000000003</v>
          </cell>
          <cell r="F451">
            <v>0.31992490000000001</v>
          </cell>
        </row>
        <row r="452">
          <cell r="A452" t="str">
            <v>3400002014</v>
          </cell>
          <cell r="B452">
            <v>340000</v>
          </cell>
          <cell r="C452">
            <v>2014</v>
          </cell>
          <cell r="D452" t="str">
            <v>安徽</v>
          </cell>
          <cell r="E452">
            <v>0.28557660000000001</v>
          </cell>
          <cell r="F452">
            <v>0.38382579999999999</v>
          </cell>
        </row>
        <row r="453">
          <cell r="A453" t="str">
            <v>5000002014</v>
          </cell>
          <cell r="B453">
            <v>500000</v>
          </cell>
          <cell r="C453">
            <v>2014</v>
          </cell>
          <cell r="D453" t="str">
            <v>重庆</v>
          </cell>
          <cell r="E453">
            <v>2.8220800000000001E-2</v>
          </cell>
          <cell r="F453">
            <v>3.8482299999999997E-2</v>
          </cell>
        </row>
        <row r="454">
          <cell r="A454" t="str">
            <v>4300002014</v>
          </cell>
          <cell r="B454">
            <v>430000</v>
          </cell>
          <cell r="C454">
            <v>2014</v>
          </cell>
          <cell r="D454" t="str">
            <v>湖南</v>
          </cell>
          <cell r="E454">
            <v>5.3357399999999999E-2</v>
          </cell>
          <cell r="F454">
            <v>0.30797340000000001</v>
          </cell>
        </row>
        <row r="455">
          <cell r="A455" t="str">
            <v>3200002014</v>
          </cell>
          <cell r="B455">
            <v>320000</v>
          </cell>
          <cell r="C455">
            <v>2014</v>
          </cell>
          <cell r="D455" t="str">
            <v>江苏</v>
          </cell>
          <cell r="E455">
            <v>0.1734861</v>
          </cell>
          <cell r="F455">
            <v>0.44697550000000003</v>
          </cell>
        </row>
        <row r="456">
          <cell r="A456" t="str">
            <v>1500002014</v>
          </cell>
          <cell r="B456">
            <v>150000</v>
          </cell>
          <cell r="C456">
            <v>2014</v>
          </cell>
          <cell r="D456" t="str">
            <v>内蒙古</v>
          </cell>
          <cell r="E456">
            <v>0.1932991</v>
          </cell>
          <cell r="F456">
            <v>0.34985670000000002</v>
          </cell>
        </row>
        <row r="457">
          <cell r="A457" t="str">
            <v>5200002014</v>
          </cell>
          <cell r="B457">
            <v>520000</v>
          </cell>
          <cell r="C457">
            <v>2014</v>
          </cell>
          <cell r="D457" t="str">
            <v>贵州</v>
          </cell>
          <cell r="E457">
            <v>0.2385632</v>
          </cell>
          <cell r="F457">
            <v>0.59906090000000001</v>
          </cell>
        </row>
        <row r="458">
          <cell r="A458" t="str">
            <v>6300002014</v>
          </cell>
          <cell r="B458">
            <v>630000</v>
          </cell>
          <cell r="C458">
            <v>2014</v>
          </cell>
          <cell r="D458" t="str">
            <v>青海</v>
          </cell>
          <cell r="E458">
            <v>0.40091149999999998</v>
          </cell>
          <cell r="F458">
            <v>0.31893660000000001</v>
          </cell>
        </row>
        <row r="459">
          <cell r="A459" t="str">
            <v>4600002014</v>
          </cell>
          <cell r="B459">
            <v>460000</v>
          </cell>
          <cell r="C459">
            <v>2014</v>
          </cell>
          <cell r="D459" t="str">
            <v>海南</v>
          </cell>
          <cell r="E459">
            <v>0.27252559999999998</v>
          </cell>
          <cell r="F459">
            <v>0.1455042</v>
          </cell>
        </row>
        <row r="460">
          <cell r="A460" t="str">
            <v>1400002014</v>
          </cell>
          <cell r="B460">
            <v>140000</v>
          </cell>
          <cell r="C460">
            <v>2014</v>
          </cell>
          <cell r="D460" t="str">
            <v>山西</v>
          </cell>
          <cell r="E460">
            <v>0.3858819</v>
          </cell>
          <cell r="F460">
            <v>0.17697950000000001</v>
          </cell>
        </row>
        <row r="461">
          <cell r="A461" t="str">
            <v>5300002014</v>
          </cell>
          <cell r="B461">
            <v>530000</v>
          </cell>
          <cell r="C461">
            <v>2014</v>
          </cell>
          <cell r="D461" t="str">
            <v>云南</v>
          </cell>
          <cell r="E461">
            <v>0.20398160000000001</v>
          </cell>
          <cell r="F461">
            <v>0.46846749999999998</v>
          </cell>
        </row>
        <row r="462">
          <cell r="A462" t="str">
            <v>5100002014</v>
          </cell>
          <cell r="B462">
            <v>510000</v>
          </cell>
          <cell r="C462">
            <v>2014</v>
          </cell>
          <cell r="D462" t="str">
            <v>四川</v>
          </cell>
          <cell r="E462">
            <v>6.6262999999999999E-3</v>
          </cell>
          <cell r="F462">
            <v>0.33829360000000003</v>
          </cell>
        </row>
        <row r="463">
          <cell r="A463" t="str">
            <v>4500002014</v>
          </cell>
          <cell r="B463">
            <v>450000</v>
          </cell>
          <cell r="C463">
            <v>2014</v>
          </cell>
          <cell r="D463" t="str">
            <v>广西</v>
          </cell>
          <cell r="E463">
            <v>0.18449940000000001</v>
          </cell>
          <cell r="F463">
            <v>0.38398919999999997</v>
          </cell>
        </row>
        <row r="464">
          <cell r="A464" t="str">
            <v>4400002014</v>
          </cell>
          <cell r="B464">
            <v>440000</v>
          </cell>
          <cell r="C464">
            <v>2014</v>
          </cell>
          <cell r="D464" t="str">
            <v>广东</v>
          </cell>
          <cell r="E464">
            <v>0.82375410000000004</v>
          </cell>
          <cell r="F464">
            <v>0.36084939999999999</v>
          </cell>
        </row>
        <row r="465">
          <cell r="A465" t="str">
            <v>6100002014</v>
          </cell>
          <cell r="B465">
            <v>610000</v>
          </cell>
          <cell r="C465">
            <v>2014</v>
          </cell>
          <cell r="D465" t="str">
            <v>陕西</v>
          </cell>
          <cell r="E465">
            <v>0.34924149999999998</v>
          </cell>
          <cell r="F465">
            <v>0.21874260000000001</v>
          </cell>
        </row>
        <row r="466">
          <cell r="A466" t="str">
            <v>3700002014</v>
          </cell>
          <cell r="B466">
            <v>370000</v>
          </cell>
          <cell r="C466">
            <v>2014</v>
          </cell>
          <cell r="D466" t="str">
            <v>山东</v>
          </cell>
          <cell r="E466">
            <v>0.11162850000000001</v>
          </cell>
          <cell r="F466">
            <v>0.14782239999999999</v>
          </cell>
        </row>
        <row r="467">
          <cell r="A467" t="str">
            <v>6400002015</v>
          </cell>
          <cell r="B467">
            <v>640000</v>
          </cell>
          <cell r="C467">
            <v>2015</v>
          </cell>
          <cell r="D467" t="str">
            <v>宁夏</v>
          </cell>
          <cell r="E467">
            <v>0.52845039999999999</v>
          </cell>
          <cell r="F467">
            <v>0.31908130000000001</v>
          </cell>
        </row>
        <row r="468">
          <cell r="A468" t="str">
            <v>6300002015</v>
          </cell>
          <cell r="B468">
            <v>630000</v>
          </cell>
          <cell r="C468">
            <v>2015</v>
          </cell>
          <cell r="D468" t="str">
            <v>青海</v>
          </cell>
          <cell r="E468">
            <v>0.42568610000000001</v>
          </cell>
          <cell r="F468">
            <v>0.32754929999999999</v>
          </cell>
        </row>
        <row r="469">
          <cell r="A469" t="str">
            <v>1300002015</v>
          </cell>
          <cell r="B469">
            <v>130000</v>
          </cell>
          <cell r="C469">
            <v>2015</v>
          </cell>
          <cell r="D469" t="str">
            <v>河北</v>
          </cell>
          <cell r="E469">
            <v>0.27907729999999997</v>
          </cell>
          <cell r="F469">
            <v>0.14242930000000001</v>
          </cell>
        </row>
        <row r="470">
          <cell r="A470" t="str">
            <v>3500002015</v>
          </cell>
          <cell r="B470">
            <v>350000</v>
          </cell>
          <cell r="C470">
            <v>2015</v>
          </cell>
          <cell r="D470" t="str">
            <v>福建</v>
          </cell>
          <cell r="E470">
            <v>0.16982929999999999</v>
          </cell>
          <cell r="F470">
            <v>0.38333830000000002</v>
          </cell>
        </row>
        <row r="471">
          <cell r="A471" t="str">
            <v>3100002015</v>
          </cell>
          <cell r="B471">
            <v>310000</v>
          </cell>
          <cell r="C471">
            <v>2015</v>
          </cell>
          <cell r="D471" t="str">
            <v>上海</v>
          </cell>
          <cell r="E471">
            <v>1.581847</v>
          </cell>
          <cell r="F471">
            <v>1.2712380000000001</v>
          </cell>
        </row>
        <row r="472">
          <cell r="A472" t="str">
            <v>4400002015</v>
          </cell>
          <cell r="B472">
            <v>440000</v>
          </cell>
          <cell r="C472">
            <v>2015</v>
          </cell>
          <cell r="D472" t="str">
            <v>广东</v>
          </cell>
          <cell r="E472">
            <v>0.84449879999999999</v>
          </cell>
          <cell r="F472">
            <v>0.32992169999999998</v>
          </cell>
        </row>
        <row r="473">
          <cell r="A473" t="str">
            <v>5100002015</v>
          </cell>
          <cell r="B473">
            <v>510000</v>
          </cell>
          <cell r="C473">
            <v>2015</v>
          </cell>
          <cell r="D473" t="str">
            <v>四川</v>
          </cell>
          <cell r="E473">
            <v>5.2620000000000002E-3</v>
          </cell>
          <cell r="F473">
            <v>0.34201979999999998</v>
          </cell>
        </row>
        <row r="474">
          <cell r="A474" t="str">
            <v>4100002015</v>
          </cell>
          <cell r="B474">
            <v>410000</v>
          </cell>
          <cell r="C474">
            <v>2015</v>
          </cell>
          <cell r="D474" t="str">
            <v>河南</v>
          </cell>
          <cell r="E474">
            <v>0.15237029999999999</v>
          </cell>
          <cell r="F474">
            <v>0.2276966</v>
          </cell>
        </row>
        <row r="475">
          <cell r="A475" t="str">
            <v>5300002015</v>
          </cell>
          <cell r="B475">
            <v>530000</v>
          </cell>
          <cell r="C475">
            <v>2015</v>
          </cell>
          <cell r="D475" t="str">
            <v>云南</v>
          </cell>
          <cell r="E475">
            <v>0.21944</v>
          </cell>
          <cell r="F475">
            <v>0.45912409999999998</v>
          </cell>
        </row>
        <row r="476">
          <cell r="A476" t="str">
            <v>4600002015</v>
          </cell>
          <cell r="B476">
            <v>460000</v>
          </cell>
          <cell r="C476">
            <v>2015</v>
          </cell>
          <cell r="D476" t="str">
            <v>海南</v>
          </cell>
          <cell r="E476">
            <v>0.29132219999999998</v>
          </cell>
          <cell r="F476">
            <v>0.1596437</v>
          </cell>
        </row>
        <row r="477">
          <cell r="A477" t="str">
            <v>3700002015</v>
          </cell>
          <cell r="B477">
            <v>370000</v>
          </cell>
          <cell r="C477">
            <v>2015</v>
          </cell>
          <cell r="D477" t="str">
            <v>山东</v>
          </cell>
          <cell r="E477">
            <v>0.11088430000000001</v>
          </cell>
          <cell r="F477">
            <v>0.15030379999999999</v>
          </cell>
        </row>
        <row r="478">
          <cell r="A478" t="str">
            <v>6100002015</v>
          </cell>
          <cell r="B478">
            <v>610000</v>
          </cell>
          <cell r="C478">
            <v>2015</v>
          </cell>
          <cell r="D478" t="str">
            <v>陕西</v>
          </cell>
          <cell r="E478">
            <v>0.35990630000000001</v>
          </cell>
          <cell r="F478">
            <v>0.2233443</v>
          </cell>
        </row>
        <row r="479">
          <cell r="A479" t="str">
            <v>3300002015</v>
          </cell>
          <cell r="B479">
            <v>330000</v>
          </cell>
          <cell r="C479">
            <v>2015</v>
          </cell>
          <cell r="D479" t="str">
            <v>浙江</v>
          </cell>
          <cell r="E479">
            <v>0.21401519999999999</v>
          </cell>
          <cell r="F479">
            <v>0.29525200000000001</v>
          </cell>
        </row>
        <row r="480">
          <cell r="A480" t="str">
            <v>1200002015</v>
          </cell>
          <cell r="B480">
            <v>120000</v>
          </cell>
          <cell r="C480">
            <v>2015</v>
          </cell>
          <cell r="D480" t="str">
            <v>天津</v>
          </cell>
          <cell r="E480">
            <v>5.4841599999999997E-2</v>
          </cell>
          <cell r="F480">
            <v>1.0681350000000001</v>
          </cell>
        </row>
        <row r="481">
          <cell r="A481" t="str">
            <v>3400002015</v>
          </cell>
          <cell r="B481">
            <v>340000</v>
          </cell>
          <cell r="C481">
            <v>2015</v>
          </cell>
          <cell r="D481" t="str">
            <v>安徽</v>
          </cell>
          <cell r="E481">
            <v>0.2938905</v>
          </cell>
          <cell r="F481">
            <v>0.38525779999999998</v>
          </cell>
        </row>
        <row r="482">
          <cell r="A482" t="str">
            <v>6200002015</v>
          </cell>
          <cell r="B482">
            <v>620000</v>
          </cell>
          <cell r="C482">
            <v>2015</v>
          </cell>
          <cell r="D482" t="str">
            <v>甘肃</v>
          </cell>
          <cell r="E482">
            <v>0.27045520000000001</v>
          </cell>
          <cell r="F482">
            <v>0.43753540000000002</v>
          </cell>
        </row>
        <row r="483">
          <cell r="A483" t="str">
            <v>6500002015</v>
          </cell>
          <cell r="B483">
            <v>650000</v>
          </cell>
          <cell r="C483">
            <v>2015</v>
          </cell>
          <cell r="D483" t="str">
            <v>新疆</v>
          </cell>
          <cell r="E483">
            <v>0.51890060000000005</v>
          </cell>
          <cell r="F483">
            <v>0.114495</v>
          </cell>
        </row>
        <row r="484">
          <cell r="A484" t="str">
            <v>4500002015</v>
          </cell>
          <cell r="B484">
            <v>450000</v>
          </cell>
          <cell r="C484">
            <v>2015</v>
          </cell>
          <cell r="D484" t="str">
            <v>广西</v>
          </cell>
          <cell r="E484">
            <v>0.20651430000000001</v>
          </cell>
          <cell r="F484">
            <v>0.33703070000000002</v>
          </cell>
        </row>
        <row r="485">
          <cell r="A485" t="str">
            <v>1100002015</v>
          </cell>
          <cell r="B485">
            <v>110000</v>
          </cell>
          <cell r="C485">
            <v>2015</v>
          </cell>
          <cell r="D485" t="str">
            <v>北京</v>
          </cell>
          <cell r="E485">
            <v>0.46745009999999998</v>
          </cell>
          <cell r="F485">
            <v>0.97440800000000005</v>
          </cell>
        </row>
        <row r="486">
          <cell r="A486" t="str">
            <v>3600002015</v>
          </cell>
          <cell r="B486">
            <v>360000</v>
          </cell>
          <cell r="C486">
            <v>2015</v>
          </cell>
          <cell r="D486" t="str">
            <v>江西</v>
          </cell>
          <cell r="E486">
            <v>0.32142739999999997</v>
          </cell>
          <cell r="F486">
            <v>0.27222429999999997</v>
          </cell>
        </row>
        <row r="487">
          <cell r="A487" t="str">
            <v>1500002015</v>
          </cell>
          <cell r="B487">
            <v>150000</v>
          </cell>
          <cell r="C487">
            <v>2015</v>
          </cell>
          <cell r="D487" t="str">
            <v>内蒙古</v>
          </cell>
          <cell r="E487">
            <v>0.1441954</v>
          </cell>
          <cell r="F487">
            <v>0.35270459999999998</v>
          </cell>
        </row>
        <row r="488">
          <cell r="A488" t="str">
            <v>5200002015</v>
          </cell>
          <cell r="B488">
            <v>520000</v>
          </cell>
          <cell r="C488">
            <v>2015</v>
          </cell>
          <cell r="D488" t="str">
            <v>贵州</v>
          </cell>
          <cell r="E488">
            <v>0.27289809999999998</v>
          </cell>
          <cell r="F488">
            <v>0.59752769999999999</v>
          </cell>
        </row>
        <row r="489">
          <cell r="A489" t="str">
            <v>4200002015</v>
          </cell>
          <cell r="B489">
            <v>420000</v>
          </cell>
          <cell r="C489">
            <v>2015</v>
          </cell>
          <cell r="D489" t="str">
            <v>湖北</v>
          </cell>
          <cell r="E489">
            <v>6.13714E-2</v>
          </cell>
          <cell r="F489">
            <v>0.19062789999999999</v>
          </cell>
        </row>
        <row r="490">
          <cell r="A490" t="str">
            <v>2300002015</v>
          </cell>
          <cell r="B490">
            <v>230000</v>
          </cell>
          <cell r="C490">
            <v>2015</v>
          </cell>
          <cell r="D490" t="str">
            <v>黑龙江</v>
          </cell>
          <cell r="E490">
            <v>0.11862780000000001</v>
          </cell>
          <cell r="F490">
            <v>7.1155300000000005E-2</v>
          </cell>
        </row>
        <row r="491">
          <cell r="A491" t="str">
            <v>5400002015</v>
          </cell>
          <cell r="B491">
            <v>540000</v>
          </cell>
          <cell r="C491">
            <v>2015</v>
          </cell>
          <cell r="D491" t="str">
            <v>西藏</v>
          </cell>
          <cell r="E491">
            <v>0.35718480000000002</v>
          </cell>
          <cell r="F491">
            <v>0.42492239999999998</v>
          </cell>
        </row>
        <row r="492">
          <cell r="A492" t="str">
            <v>4300002015</v>
          </cell>
          <cell r="B492">
            <v>430000</v>
          </cell>
          <cell r="C492">
            <v>2015</v>
          </cell>
          <cell r="D492" t="str">
            <v>湖南</v>
          </cell>
          <cell r="E492">
            <v>8.1674399999999994E-2</v>
          </cell>
          <cell r="F492">
            <v>0.29482510000000001</v>
          </cell>
        </row>
        <row r="493">
          <cell r="A493" t="str">
            <v>3200002015</v>
          </cell>
          <cell r="B493">
            <v>320000</v>
          </cell>
          <cell r="C493">
            <v>2015</v>
          </cell>
          <cell r="D493" t="str">
            <v>江苏</v>
          </cell>
          <cell r="E493">
            <v>0.18198619999999999</v>
          </cell>
          <cell r="F493">
            <v>0.4457277</v>
          </cell>
        </row>
        <row r="494">
          <cell r="A494" t="str">
            <v>2200002015</v>
          </cell>
          <cell r="B494">
            <v>220000</v>
          </cell>
          <cell r="C494">
            <v>2015</v>
          </cell>
          <cell r="D494" t="str">
            <v>吉林</v>
          </cell>
          <cell r="E494">
            <v>0.26802179999999998</v>
          </cell>
          <cell r="F494">
            <v>3.8034400000000003E-2</v>
          </cell>
        </row>
        <row r="495">
          <cell r="A495" t="str">
            <v>1400002015</v>
          </cell>
          <cell r="B495">
            <v>140000</v>
          </cell>
          <cell r="C495">
            <v>2015</v>
          </cell>
          <cell r="D495" t="str">
            <v>山西</v>
          </cell>
          <cell r="E495">
            <v>0.4230081</v>
          </cell>
          <cell r="F495">
            <v>0.2092205</v>
          </cell>
        </row>
        <row r="496">
          <cell r="A496" t="str">
            <v>5000002015</v>
          </cell>
          <cell r="B496">
            <v>500000</v>
          </cell>
          <cell r="C496">
            <v>2015</v>
          </cell>
          <cell r="D496" t="str">
            <v>重庆</v>
          </cell>
          <cell r="E496">
            <v>3.8619899999999999E-2</v>
          </cell>
          <cell r="F496">
            <v>2.2615E-2</v>
          </cell>
        </row>
        <row r="497">
          <cell r="A497" t="str">
            <v>2100002015</v>
          </cell>
          <cell r="B497">
            <v>210000</v>
          </cell>
          <cell r="C497">
            <v>2015</v>
          </cell>
          <cell r="D497" t="str">
            <v>辽宁</v>
          </cell>
          <cell r="E497">
            <v>0.17139309999999999</v>
          </cell>
          <cell r="F497">
            <v>0.48932389999999998</v>
          </cell>
        </row>
        <row r="498">
          <cell r="A498" t="str">
            <v>5300002016</v>
          </cell>
          <cell r="B498">
            <v>530000</v>
          </cell>
          <cell r="C498">
            <v>2016</v>
          </cell>
          <cell r="D498" t="str">
            <v>云南</v>
          </cell>
          <cell r="E498">
            <v>0.2438785</v>
          </cell>
          <cell r="F498">
            <v>0.45914519999999998</v>
          </cell>
        </row>
        <row r="499">
          <cell r="A499" t="str">
            <v>5100002016</v>
          </cell>
          <cell r="B499">
            <v>510000</v>
          </cell>
          <cell r="C499">
            <v>2016</v>
          </cell>
          <cell r="D499" t="str">
            <v>四川</v>
          </cell>
          <cell r="E499">
            <v>8.9770000000000006E-3</v>
          </cell>
          <cell r="F499">
            <v>0.34080510000000003</v>
          </cell>
        </row>
        <row r="500">
          <cell r="A500" t="str">
            <v>1300002016</v>
          </cell>
          <cell r="B500">
            <v>130000</v>
          </cell>
          <cell r="C500">
            <v>2016</v>
          </cell>
          <cell r="D500" t="str">
            <v>河北</v>
          </cell>
          <cell r="E500">
            <v>0.28179300000000002</v>
          </cell>
          <cell r="F500">
            <v>0.1355741</v>
          </cell>
        </row>
        <row r="501">
          <cell r="A501" t="str">
            <v>6100002016</v>
          </cell>
          <cell r="B501">
            <v>610000</v>
          </cell>
          <cell r="C501">
            <v>2016</v>
          </cell>
          <cell r="D501" t="str">
            <v>陕西</v>
          </cell>
          <cell r="E501">
            <v>0.3717202</v>
          </cell>
          <cell r="F501">
            <v>0.22399250000000001</v>
          </cell>
        </row>
        <row r="502">
          <cell r="A502" t="str">
            <v>1200002016</v>
          </cell>
          <cell r="B502">
            <v>120000</v>
          </cell>
          <cell r="C502">
            <v>2016</v>
          </cell>
          <cell r="D502" t="str">
            <v>天津</v>
          </cell>
          <cell r="E502">
            <v>6.9886500000000004E-2</v>
          </cell>
          <cell r="F502">
            <v>1.08612</v>
          </cell>
        </row>
        <row r="503">
          <cell r="A503" t="str">
            <v>4400002016</v>
          </cell>
          <cell r="B503">
            <v>440000</v>
          </cell>
          <cell r="C503">
            <v>2016</v>
          </cell>
          <cell r="D503" t="str">
            <v>广东</v>
          </cell>
          <cell r="E503">
            <v>0.85321190000000002</v>
          </cell>
          <cell r="F503">
            <v>0.30295539999999999</v>
          </cell>
        </row>
        <row r="504">
          <cell r="A504" t="str">
            <v>4200002016</v>
          </cell>
          <cell r="B504">
            <v>420000</v>
          </cell>
          <cell r="C504">
            <v>2016</v>
          </cell>
          <cell r="D504" t="str">
            <v>湖北</v>
          </cell>
          <cell r="E504">
            <v>8.92762E-2</v>
          </cell>
          <cell r="F504">
            <v>0.18287709999999999</v>
          </cell>
        </row>
        <row r="505">
          <cell r="A505" t="str">
            <v>1500002016</v>
          </cell>
          <cell r="B505">
            <v>150000</v>
          </cell>
          <cell r="C505">
            <v>2016</v>
          </cell>
          <cell r="D505" t="str">
            <v>内蒙古</v>
          </cell>
          <cell r="E505">
            <v>0.1091589</v>
          </cell>
          <cell r="F505">
            <v>0.37454300000000001</v>
          </cell>
        </row>
        <row r="506">
          <cell r="A506" t="str">
            <v>3300002016</v>
          </cell>
          <cell r="B506">
            <v>330000</v>
          </cell>
          <cell r="C506">
            <v>2016</v>
          </cell>
          <cell r="D506" t="str">
            <v>浙江</v>
          </cell>
          <cell r="E506">
            <v>0.215868</v>
          </cell>
          <cell r="F506">
            <v>0.27888819999999998</v>
          </cell>
        </row>
        <row r="507">
          <cell r="A507" t="str">
            <v>5400002016</v>
          </cell>
          <cell r="B507">
            <v>540000</v>
          </cell>
          <cell r="C507">
            <v>2016</v>
          </cell>
          <cell r="D507" t="str">
            <v>西藏</v>
          </cell>
          <cell r="E507">
            <v>0.38226389999999999</v>
          </cell>
          <cell r="F507">
            <v>0.4236724</v>
          </cell>
        </row>
        <row r="508">
          <cell r="A508" t="str">
            <v>3500002016</v>
          </cell>
          <cell r="B508">
            <v>350000</v>
          </cell>
          <cell r="C508">
            <v>2016</v>
          </cell>
          <cell r="D508" t="str">
            <v>福建</v>
          </cell>
          <cell r="E508">
            <v>0.15149219999999999</v>
          </cell>
          <cell r="F508">
            <v>0.39944790000000002</v>
          </cell>
        </row>
        <row r="509">
          <cell r="A509" t="str">
            <v>3700002016</v>
          </cell>
          <cell r="B509">
            <v>370000</v>
          </cell>
          <cell r="C509">
            <v>2016</v>
          </cell>
          <cell r="D509" t="str">
            <v>山东</v>
          </cell>
          <cell r="E509">
            <v>0.10676480000000001</v>
          </cell>
          <cell r="F509">
            <v>0.1605722</v>
          </cell>
        </row>
        <row r="510">
          <cell r="A510" t="str">
            <v>4500002016</v>
          </cell>
          <cell r="B510">
            <v>450000</v>
          </cell>
          <cell r="C510">
            <v>2016</v>
          </cell>
          <cell r="D510" t="str">
            <v>广西</v>
          </cell>
          <cell r="E510">
            <v>0.231493</v>
          </cell>
          <cell r="F510">
            <v>0.33510230000000002</v>
          </cell>
        </row>
        <row r="511">
          <cell r="A511" t="str">
            <v>1100002016</v>
          </cell>
          <cell r="B511">
            <v>110000</v>
          </cell>
          <cell r="C511">
            <v>2016</v>
          </cell>
          <cell r="D511" t="str">
            <v>北京</v>
          </cell>
          <cell r="E511">
            <v>0.5410083</v>
          </cell>
          <cell r="F511">
            <v>0.90703210000000001</v>
          </cell>
        </row>
        <row r="512">
          <cell r="A512" t="str">
            <v>5200002016</v>
          </cell>
          <cell r="B512">
            <v>520000</v>
          </cell>
          <cell r="C512">
            <v>2016</v>
          </cell>
          <cell r="D512" t="str">
            <v>贵州</v>
          </cell>
          <cell r="E512">
            <v>0.30918790000000002</v>
          </cell>
          <cell r="F512">
            <v>0.56659939999999998</v>
          </cell>
        </row>
        <row r="513">
          <cell r="A513" t="str">
            <v>6200002016</v>
          </cell>
          <cell r="B513">
            <v>620000</v>
          </cell>
          <cell r="C513">
            <v>2016</v>
          </cell>
          <cell r="D513" t="str">
            <v>甘肃</v>
          </cell>
          <cell r="E513">
            <v>0.29276760000000002</v>
          </cell>
          <cell r="F513">
            <v>0.43483850000000002</v>
          </cell>
        </row>
        <row r="514">
          <cell r="A514" t="str">
            <v>6500002016</v>
          </cell>
          <cell r="B514">
            <v>650000</v>
          </cell>
          <cell r="C514">
            <v>2016</v>
          </cell>
          <cell r="D514" t="str">
            <v>新疆</v>
          </cell>
          <cell r="E514">
            <v>0.51792990000000005</v>
          </cell>
          <cell r="F514">
            <v>0.1323578</v>
          </cell>
        </row>
        <row r="515">
          <cell r="A515" t="str">
            <v>3400002016</v>
          </cell>
          <cell r="B515">
            <v>340000</v>
          </cell>
          <cell r="C515">
            <v>2016</v>
          </cell>
          <cell r="D515" t="str">
            <v>安徽</v>
          </cell>
          <cell r="E515">
            <v>0.29737809999999998</v>
          </cell>
          <cell r="F515">
            <v>0.38113419999999998</v>
          </cell>
        </row>
        <row r="516">
          <cell r="A516" t="str">
            <v>3100002016</v>
          </cell>
          <cell r="B516">
            <v>310000</v>
          </cell>
          <cell r="C516">
            <v>2016</v>
          </cell>
          <cell r="D516" t="str">
            <v>上海</v>
          </cell>
          <cell r="E516">
            <v>1.762346</v>
          </cell>
          <cell r="F516">
            <v>1.252688</v>
          </cell>
        </row>
        <row r="517">
          <cell r="A517" t="str">
            <v>3600002016</v>
          </cell>
          <cell r="B517">
            <v>360000</v>
          </cell>
          <cell r="C517">
            <v>2016</v>
          </cell>
          <cell r="D517" t="str">
            <v>江西</v>
          </cell>
          <cell r="E517">
            <v>0.32540950000000002</v>
          </cell>
          <cell r="F517">
            <v>0.2600732</v>
          </cell>
        </row>
        <row r="518">
          <cell r="A518" t="str">
            <v>6400002016</v>
          </cell>
          <cell r="B518">
            <v>640000</v>
          </cell>
          <cell r="C518">
            <v>2016</v>
          </cell>
          <cell r="D518" t="str">
            <v>宁夏</v>
          </cell>
          <cell r="E518">
            <v>0.53377569999999996</v>
          </cell>
          <cell r="F518">
            <v>0.31519059999999999</v>
          </cell>
        </row>
        <row r="519">
          <cell r="A519" t="str">
            <v>2100002016</v>
          </cell>
          <cell r="B519">
            <v>210000</v>
          </cell>
          <cell r="C519">
            <v>2016</v>
          </cell>
          <cell r="D519" t="str">
            <v>辽宁</v>
          </cell>
          <cell r="E519">
            <v>9.4360899999999998E-2</v>
          </cell>
          <cell r="F519">
            <v>0.41477439999999999</v>
          </cell>
        </row>
        <row r="520">
          <cell r="A520" t="str">
            <v>2300002016</v>
          </cell>
          <cell r="B520">
            <v>230000</v>
          </cell>
          <cell r="C520">
            <v>2016</v>
          </cell>
          <cell r="D520" t="str">
            <v>黑龙江</v>
          </cell>
          <cell r="E520">
            <v>0.1550136</v>
          </cell>
          <cell r="F520">
            <v>8.6516999999999997E-2</v>
          </cell>
        </row>
        <row r="521">
          <cell r="A521" t="str">
            <v>1400002016</v>
          </cell>
          <cell r="B521">
            <v>140000</v>
          </cell>
          <cell r="C521">
            <v>2016</v>
          </cell>
          <cell r="D521" t="str">
            <v>山西</v>
          </cell>
          <cell r="E521">
            <v>0.43604619999999999</v>
          </cell>
          <cell r="F521">
            <v>0.23328579999999999</v>
          </cell>
        </row>
        <row r="522">
          <cell r="A522" t="str">
            <v>4100002016</v>
          </cell>
          <cell r="B522">
            <v>410000</v>
          </cell>
          <cell r="C522">
            <v>2016</v>
          </cell>
          <cell r="D522" t="str">
            <v>河南</v>
          </cell>
          <cell r="E522">
            <v>0.16733629999999999</v>
          </cell>
          <cell r="F522">
            <v>0.21942710000000001</v>
          </cell>
        </row>
        <row r="523">
          <cell r="A523" t="str">
            <v>3200002016</v>
          </cell>
          <cell r="B523">
            <v>320000</v>
          </cell>
          <cell r="C523">
            <v>2016</v>
          </cell>
          <cell r="D523" t="str">
            <v>江苏</v>
          </cell>
          <cell r="E523">
            <v>0.192381</v>
          </cell>
          <cell r="F523">
            <v>0.4446561</v>
          </cell>
        </row>
        <row r="524">
          <cell r="A524" t="str">
            <v>2200002016</v>
          </cell>
          <cell r="B524">
            <v>220000</v>
          </cell>
          <cell r="C524">
            <v>2016</v>
          </cell>
          <cell r="D524" t="str">
            <v>吉林</v>
          </cell>
          <cell r="E524">
            <v>0.26534839999999998</v>
          </cell>
          <cell r="F524">
            <v>5.5779099999999998E-2</v>
          </cell>
        </row>
        <row r="525">
          <cell r="A525" t="str">
            <v>4300002016</v>
          </cell>
          <cell r="B525">
            <v>430000</v>
          </cell>
          <cell r="C525">
            <v>2016</v>
          </cell>
          <cell r="D525" t="str">
            <v>湖南</v>
          </cell>
          <cell r="E525">
            <v>0.11200450000000001</v>
          </cell>
          <cell r="F525">
            <v>0.28062769999999998</v>
          </cell>
        </row>
        <row r="526">
          <cell r="A526" t="str">
            <v>4600002016</v>
          </cell>
          <cell r="B526">
            <v>460000</v>
          </cell>
          <cell r="C526">
            <v>2016</v>
          </cell>
          <cell r="D526" t="str">
            <v>海南</v>
          </cell>
          <cell r="E526">
            <v>0.31098759999999998</v>
          </cell>
          <cell r="F526">
            <v>0.1634311</v>
          </cell>
        </row>
        <row r="527">
          <cell r="A527" t="str">
            <v>6300002016</v>
          </cell>
          <cell r="B527">
            <v>630000</v>
          </cell>
          <cell r="C527">
            <v>2016</v>
          </cell>
          <cell r="D527" t="str">
            <v>青海</v>
          </cell>
          <cell r="E527">
            <v>0.44201010000000002</v>
          </cell>
          <cell r="F527">
            <v>0.33031250000000001</v>
          </cell>
        </row>
        <row r="528">
          <cell r="A528" t="str">
            <v>5000002016</v>
          </cell>
          <cell r="B528">
            <v>500000</v>
          </cell>
          <cell r="C528">
            <v>2016</v>
          </cell>
          <cell r="D528" t="str">
            <v>重庆</v>
          </cell>
          <cell r="E528">
            <v>4.6874600000000002E-2</v>
          </cell>
          <cell r="F528">
            <v>1.06E-5</v>
          </cell>
        </row>
        <row r="529">
          <cell r="A529" t="str">
            <v>1100002017</v>
          </cell>
          <cell r="B529">
            <v>110000</v>
          </cell>
          <cell r="C529">
            <v>2017</v>
          </cell>
          <cell r="D529" t="str">
            <v>北京</v>
          </cell>
          <cell r="E529">
            <v>0.59264910000000004</v>
          </cell>
          <cell r="F529">
            <v>0.85488869999999995</v>
          </cell>
        </row>
        <row r="530">
          <cell r="A530" t="str">
            <v>5000002017</v>
          </cell>
          <cell r="B530">
            <v>500000</v>
          </cell>
          <cell r="C530">
            <v>2017</v>
          </cell>
          <cell r="D530" t="str">
            <v>重庆</v>
          </cell>
          <cell r="E530">
            <v>4.3359399999999999E-2</v>
          </cell>
          <cell r="F530">
            <v>1.7146600000000001E-2</v>
          </cell>
        </row>
        <row r="531">
          <cell r="A531" t="str">
            <v>4100002017</v>
          </cell>
          <cell r="B531">
            <v>410000</v>
          </cell>
          <cell r="C531">
            <v>2017</v>
          </cell>
          <cell r="D531" t="str">
            <v>河南</v>
          </cell>
          <cell r="E531">
            <v>0.1811828</v>
          </cell>
          <cell r="F531">
            <v>0.21287020000000001</v>
          </cell>
        </row>
        <row r="532">
          <cell r="A532" t="str">
            <v>3600002017</v>
          </cell>
          <cell r="B532">
            <v>360000</v>
          </cell>
          <cell r="C532">
            <v>2017</v>
          </cell>
          <cell r="D532" t="str">
            <v>江西</v>
          </cell>
          <cell r="E532">
            <v>0.33407429999999999</v>
          </cell>
          <cell r="F532">
            <v>0.2455117</v>
          </cell>
        </row>
        <row r="533">
          <cell r="A533" t="str">
            <v>5100002017</v>
          </cell>
          <cell r="B533">
            <v>510000</v>
          </cell>
          <cell r="C533">
            <v>2017</v>
          </cell>
          <cell r="D533" t="str">
            <v>四川</v>
          </cell>
          <cell r="E533">
            <v>1.3010799999999999E-2</v>
          </cell>
          <cell r="F533">
            <v>0.33787450000000002</v>
          </cell>
        </row>
        <row r="534">
          <cell r="A534" t="str">
            <v>2300002017</v>
          </cell>
          <cell r="B534">
            <v>230000</v>
          </cell>
          <cell r="C534">
            <v>2017</v>
          </cell>
          <cell r="D534" t="str">
            <v>黑龙江</v>
          </cell>
          <cell r="E534">
            <v>0.1769696</v>
          </cell>
          <cell r="F534">
            <v>0.1248156</v>
          </cell>
        </row>
        <row r="535">
          <cell r="A535" t="str">
            <v>1400002017</v>
          </cell>
          <cell r="B535">
            <v>140000</v>
          </cell>
          <cell r="C535">
            <v>2017</v>
          </cell>
          <cell r="D535" t="str">
            <v>山西</v>
          </cell>
          <cell r="E535">
            <v>0.36250280000000001</v>
          </cell>
          <cell r="F535">
            <v>0.22692319999999999</v>
          </cell>
        </row>
        <row r="536">
          <cell r="A536" t="str">
            <v>5200002017</v>
          </cell>
          <cell r="B536">
            <v>520000</v>
          </cell>
          <cell r="C536">
            <v>2017</v>
          </cell>
          <cell r="D536" t="str">
            <v>贵州</v>
          </cell>
          <cell r="E536">
            <v>0.34148849999999997</v>
          </cell>
          <cell r="F536">
            <v>0.56046430000000003</v>
          </cell>
        </row>
        <row r="537">
          <cell r="A537" t="str">
            <v>4200002017</v>
          </cell>
          <cell r="B537">
            <v>420000</v>
          </cell>
          <cell r="C537">
            <v>2017</v>
          </cell>
          <cell r="D537" t="str">
            <v>湖北</v>
          </cell>
          <cell r="E537">
            <v>0.1115302</v>
          </cell>
          <cell r="F537">
            <v>0.17830799999999999</v>
          </cell>
        </row>
        <row r="538">
          <cell r="A538" t="str">
            <v>3100002017</v>
          </cell>
          <cell r="B538">
            <v>310000</v>
          </cell>
          <cell r="C538">
            <v>2017</v>
          </cell>
          <cell r="D538" t="str">
            <v>上海</v>
          </cell>
          <cell r="E538">
            <v>1.899872</v>
          </cell>
          <cell r="F538">
            <v>1.2302839999999999</v>
          </cell>
        </row>
        <row r="539">
          <cell r="A539" t="str">
            <v>4400002017</v>
          </cell>
          <cell r="B539">
            <v>440000</v>
          </cell>
          <cell r="C539">
            <v>2017</v>
          </cell>
          <cell r="D539" t="str">
            <v>广东</v>
          </cell>
          <cell r="E539">
            <v>0.83195920000000001</v>
          </cell>
          <cell r="F539">
            <v>0.27531359999999999</v>
          </cell>
        </row>
        <row r="540">
          <cell r="A540" t="str">
            <v>4300002017</v>
          </cell>
          <cell r="B540">
            <v>430000</v>
          </cell>
          <cell r="C540">
            <v>2017</v>
          </cell>
          <cell r="D540" t="str">
            <v>湖南</v>
          </cell>
          <cell r="E540">
            <v>0.14363039999999999</v>
          </cell>
          <cell r="F540">
            <v>0.25699080000000002</v>
          </cell>
        </row>
        <row r="541">
          <cell r="A541" t="str">
            <v>5400002017</v>
          </cell>
          <cell r="B541">
            <v>540000</v>
          </cell>
          <cell r="C541">
            <v>2017</v>
          </cell>
          <cell r="D541" t="str">
            <v>西藏</v>
          </cell>
          <cell r="E541">
            <v>0.4156379</v>
          </cell>
          <cell r="F541">
            <v>0.41575220000000002</v>
          </cell>
        </row>
        <row r="542">
          <cell r="A542" t="str">
            <v>6200002017</v>
          </cell>
          <cell r="B542">
            <v>620000</v>
          </cell>
          <cell r="C542">
            <v>2017</v>
          </cell>
          <cell r="D542" t="str">
            <v>甘肃</v>
          </cell>
          <cell r="E542">
            <v>0.2648163</v>
          </cell>
          <cell r="F542">
            <v>0.4533625</v>
          </cell>
        </row>
        <row r="543">
          <cell r="A543" t="str">
            <v>3700002017</v>
          </cell>
          <cell r="B543">
            <v>370000</v>
          </cell>
          <cell r="C543">
            <v>2017</v>
          </cell>
          <cell r="D543" t="str">
            <v>山东</v>
          </cell>
          <cell r="E543">
            <v>0.1085786</v>
          </cell>
          <cell r="F543">
            <v>0.16737089999999999</v>
          </cell>
        </row>
        <row r="544">
          <cell r="A544" t="str">
            <v>3400002017</v>
          </cell>
          <cell r="B544">
            <v>340000</v>
          </cell>
          <cell r="C544">
            <v>2017</v>
          </cell>
          <cell r="D544" t="str">
            <v>安徽</v>
          </cell>
          <cell r="E544">
            <v>0.29877880000000001</v>
          </cell>
          <cell r="F544">
            <v>0.3772759</v>
          </cell>
        </row>
        <row r="545">
          <cell r="A545" t="str">
            <v>3300002017</v>
          </cell>
          <cell r="B545">
            <v>330000</v>
          </cell>
          <cell r="C545">
            <v>2017</v>
          </cell>
          <cell r="D545" t="str">
            <v>浙江</v>
          </cell>
          <cell r="E545">
            <v>0.22373580000000001</v>
          </cell>
          <cell r="F545">
            <v>0.26166499999999998</v>
          </cell>
        </row>
        <row r="546">
          <cell r="A546" t="str">
            <v>6100002017</v>
          </cell>
          <cell r="B546">
            <v>610000</v>
          </cell>
          <cell r="C546">
            <v>2017</v>
          </cell>
          <cell r="D546" t="str">
            <v>陕西</v>
          </cell>
          <cell r="E546">
            <v>0.3877775</v>
          </cell>
          <cell r="F546">
            <v>0.21959139999999999</v>
          </cell>
        </row>
        <row r="547">
          <cell r="A547" t="str">
            <v>1200002017</v>
          </cell>
          <cell r="B547">
            <v>120000</v>
          </cell>
          <cell r="C547">
            <v>2017</v>
          </cell>
          <cell r="D547" t="str">
            <v>天津</v>
          </cell>
          <cell r="E547">
            <v>6.4061300000000002E-2</v>
          </cell>
          <cell r="F547">
            <v>1.0303599999999999</v>
          </cell>
        </row>
        <row r="548">
          <cell r="A548" t="str">
            <v>6300002017</v>
          </cell>
          <cell r="B548">
            <v>630000</v>
          </cell>
          <cell r="C548">
            <v>2017</v>
          </cell>
          <cell r="D548" t="str">
            <v>青海</v>
          </cell>
          <cell r="E548">
            <v>0.45933829999999998</v>
          </cell>
          <cell r="F548">
            <v>0.33638439999999997</v>
          </cell>
        </row>
        <row r="549">
          <cell r="A549" t="str">
            <v>5300002017</v>
          </cell>
          <cell r="B549">
            <v>530000</v>
          </cell>
          <cell r="C549">
            <v>2017</v>
          </cell>
          <cell r="D549" t="str">
            <v>云南</v>
          </cell>
          <cell r="E549">
            <v>0.27066020000000002</v>
          </cell>
          <cell r="F549">
            <v>0.44384800000000002</v>
          </cell>
        </row>
        <row r="550">
          <cell r="A550" t="str">
            <v>6400002017</v>
          </cell>
          <cell r="B550">
            <v>640000</v>
          </cell>
          <cell r="C550">
            <v>2017</v>
          </cell>
          <cell r="D550" t="str">
            <v>宁夏</v>
          </cell>
          <cell r="E550">
            <v>0.53051009999999998</v>
          </cell>
          <cell r="F550">
            <v>0.31458029999999998</v>
          </cell>
        </row>
        <row r="551">
          <cell r="A551" t="str">
            <v>4500002017</v>
          </cell>
          <cell r="B551">
            <v>450000</v>
          </cell>
          <cell r="C551">
            <v>2017</v>
          </cell>
          <cell r="D551" t="str">
            <v>广西</v>
          </cell>
          <cell r="E551">
            <v>0.26093480000000002</v>
          </cell>
          <cell r="F551">
            <v>0.33251039999999998</v>
          </cell>
        </row>
        <row r="552">
          <cell r="A552" t="str">
            <v>3500002017</v>
          </cell>
          <cell r="B552">
            <v>350000</v>
          </cell>
          <cell r="C552">
            <v>2017</v>
          </cell>
          <cell r="D552" t="str">
            <v>福建</v>
          </cell>
          <cell r="E552">
            <v>0.1212888</v>
          </cell>
          <cell r="F552">
            <v>0.41624810000000001</v>
          </cell>
        </row>
        <row r="553">
          <cell r="A553" t="str">
            <v>3200002017</v>
          </cell>
          <cell r="B553">
            <v>320000</v>
          </cell>
          <cell r="C553">
            <v>2017</v>
          </cell>
          <cell r="D553" t="str">
            <v>江苏</v>
          </cell>
          <cell r="E553">
            <v>0.19706950000000001</v>
          </cell>
          <cell r="F553">
            <v>0.43478129999999998</v>
          </cell>
        </row>
        <row r="554">
          <cell r="A554" t="str">
            <v>4600002017</v>
          </cell>
          <cell r="B554">
            <v>460000</v>
          </cell>
          <cell r="C554">
            <v>2017</v>
          </cell>
          <cell r="D554" t="str">
            <v>海南</v>
          </cell>
          <cell r="E554">
            <v>0.33390350000000002</v>
          </cell>
          <cell r="F554">
            <v>0.18665390000000001</v>
          </cell>
        </row>
        <row r="555">
          <cell r="A555" t="str">
            <v>2200002017</v>
          </cell>
          <cell r="B555">
            <v>220000</v>
          </cell>
          <cell r="C555">
            <v>2017</v>
          </cell>
          <cell r="D555" t="str">
            <v>吉林</v>
          </cell>
          <cell r="E555">
            <v>0.26153270000000001</v>
          </cell>
          <cell r="F555">
            <v>5.7635800000000001E-2</v>
          </cell>
        </row>
        <row r="556">
          <cell r="A556" t="str">
            <v>2100002017</v>
          </cell>
          <cell r="B556">
            <v>210000</v>
          </cell>
          <cell r="C556">
            <v>2017</v>
          </cell>
          <cell r="D556" t="str">
            <v>辽宁</v>
          </cell>
          <cell r="E556">
            <v>2.6919700000000001E-2</v>
          </cell>
          <cell r="F556">
            <v>0.38265090000000002</v>
          </cell>
        </row>
        <row r="557">
          <cell r="A557" t="str">
            <v>1500002017</v>
          </cell>
          <cell r="B557">
            <v>150000</v>
          </cell>
          <cell r="C557">
            <v>2017</v>
          </cell>
          <cell r="D557" t="str">
            <v>内蒙古</v>
          </cell>
          <cell r="E557">
            <v>9.4714800000000002E-2</v>
          </cell>
          <cell r="F557">
            <v>0.34023769999999998</v>
          </cell>
        </row>
        <row r="558">
          <cell r="A558" t="str">
            <v>6500002017</v>
          </cell>
          <cell r="B558">
            <v>650000</v>
          </cell>
          <cell r="C558">
            <v>2017</v>
          </cell>
          <cell r="D558" t="str">
            <v>新疆</v>
          </cell>
          <cell r="E558">
            <v>0.52936110000000003</v>
          </cell>
          <cell r="F558">
            <v>0.14107980000000001</v>
          </cell>
        </row>
        <row r="559">
          <cell r="A559" t="str">
            <v>1300002017</v>
          </cell>
          <cell r="B559">
            <v>130000</v>
          </cell>
          <cell r="C559">
            <v>2017</v>
          </cell>
          <cell r="D559" t="str">
            <v>河北</v>
          </cell>
          <cell r="E559">
            <v>0.2835877</v>
          </cell>
          <cell r="F559">
            <v>0.1247569</v>
          </cell>
        </row>
        <row r="560">
          <cell r="A560" t="str">
            <v>3100002018</v>
          </cell>
          <cell r="B560">
            <v>310000</v>
          </cell>
          <cell r="C560">
            <v>2018</v>
          </cell>
          <cell r="D560" t="str">
            <v>上海</v>
          </cell>
          <cell r="E560">
            <v>2.0171939999999999</v>
          </cell>
          <cell r="F560">
            <v>1.2137929999999999</v>
          </cell>
        </row>
        <row r="561">
          <cell r="A561" t="str">
            <v>5300002018</v>
          </cell>
          <cell r="B561">
            <v>530000</v>
          </cell>
          <cell r="C561">
            <v>2018</v>
          </cell>
          <cell r="D561" t="str">
            <v>云南</v>
          </cell>
          <cell r="E561">
            <v>0.29486469999999998</v>
          </cell>
          <cell r="F561">
            <v>0.43301030000000001</v>
          </cell>
        </row>
        <row r="562">
          <cell r="A562" t="str">
            <v>4400002018</v>
          </cell>
          <cell r="B562">
            <v>440000</v>
          </cell>
          <cell r="C562">
            <v>2018</v>
          </cell>
          <cell r="D562" t="str">
            <v>广东</v>
          </cell>
          <cell r="E562">
            <v>0.79992059999999998</v>
          </cell>
          <cell r="F562">
            <v>0.25241259999999999</v>
          </cell>
        </row>
        <row r="563">
          <cell r="A563" t="str">
            <v>4300002018</v>
          </cell>
          <cell r="B563">
            <v>430000</v>
          </cell>
          <cell r="C563">
            <v>2018</v>
          </cell>
          <cell r="D563" t="str">
            <v>湖南</v>
          </cell>
          <cell r="E563">
            <v>0.17103869999999999</v>
          </cell>
          <cell r="F563">
            <v>0.2368246</v>
          </cell>
        </row>
        <row r="564">
          <cell r="A564" t="str">
            <v>1300002018</v>
          </cell>
          <cell r="B564">
            <v>130000</v>
          </cell>
          <cell r="C564">
            <v>2018</v>
          </cell>
          <cell r="D564" t="str">
            <v>河北</v>
          </cell>
          <cell r="E564">
            <v>0.28467959999999998</v>
          </cell>
          <cell r="F564">
            <v>0.1162832</v>
          </cell>
        </row>
        <row r="565">
          <cell r="A565" t="str">
            <v>4500002018</v>
          </cell>
          <cell r="B565">
            <v>450000</v>
          </cell>
          <cell r="C565">
            <v>2018</v>
          </cell>
          <cell r="D565" t="str">
            <v>广西</v>
          </cell>
          <cell r="E565">
            <v>0.28775109999999998</v>
          </cell>
          <cell r="F565">
            <v>0.33370860000000002</v>
          </cell>
        </row>
        <row r="566">
          <cell r="A566" t="str">
            <v>3600002018</v>
          </cell>
          <cell r="B566">
            <v>360000</v>
          </cell>
          <cell r="C566">
            <v>2018</v>
          </cell>
          <cell r="D566" t="str">
            <v>江西</v>
          </cell>
          <cell r="E566">
            <v>0.34198139999999999</v>
          </cell>
          <cell r="F566">
            <v>0.2273259</v>
          </cell>
        </row>
        <row r="567">
          <cell r="A567" t="str">
            <v>5100002018</v>
          </cell>
          <cell r="B567">
            <v>510000</v>
          </cell>
          <cell r="C567">
            <v>2018</v>
          </cell>
          <cell r="D567" t="str">
            <v>四川</v>
          </cell>
          <cell r="E567">
            <v>2.0819799999999999E-2</v>
          </cell>
          <cell r="F567">
            <v>0.33595120000000001</v>
          </cell>
        </row>
        <row r="568">
          <cell r="A568" t="str">
            <v>6400002018</v>
          </cell>
          <cell r="B568">
            <v>640000</v>
          </cell>
          <cell r="C568">
            <v>2018</v>
          </cell>
          <cell r="D568" t="str">
            <v>宁夏</v>
          </cell>
          <cell r="E568">
            <v>0.50999399999999995</v>
          </cell>
          <cell r="F568">
            <v>0.31758170000000002</v>
          </cell>
        </row>
        <row r="569">
          <cell r="A569" t="str">
            <v>3300002018</v>
          </cell>
          <cell r="B569">
            <v>330000</v>
          </cell>
          <cell r="C569">
            <v>2018</v>
          </cell>
          <cell r="D569" t="str">
            <v>浙江</v>
          </cell>
          <cell r="E569">
            <v>0.2259148</v>
          </cell>
          <cell r="F569">
            <v>0.23432169999999999</v>
          </cell>
        </row>
        <row r="570">
          <cell r="A570" t="str">
            <v>6200002018</v>
          </cell>
          <cell r="B570">
            <v>620000</v>
          </cell>
          <cell r="C570">
            <v>2018</v>
          </cell>
          <cell r="D570" t="str">
            <v>甘肃</v>
          </cell>
          <cell r="E570">
            <v>0.2137173</v>
          </cell>
          <cell r="F570">
            <v>0.45774500000000001</v>
          </cell>
        </row>
        <row r="571">
          <cell r="A571" t="str">
            <v>2100002018</v>
          </cell>
          <cell r="B571">
            <v>210000</v>
          </cell>
          <cell r="C571">
            <v>2018</v>
          </cell>
          <cell r="D571" t="str">
            <v>辽宁</v>
          </cell>
          <cell r="E571">
            <v>0.16776779999999999</v>
          </cell>
          <cell r="F571">
            <v>0.37836399999999998</v>
          </cell>
        </row>
        <row r="572">
          <cell r="A572" t="str">
            <v>1500002018</v>
          </cell>
          <cell r="B572">
            <v>150000</v>
          </cell>
          <cell r="C572">
            <v>2018</v>
          </cell>
          <cell r="D572" t="str">
            <v>内蒙古</v>
          </cell>
          <cell r="E572">
            <v>2.4444899999999999E-2</v>
          </cell>
          <cell r="F572">
            <v>0.3301153</v>
          </cell>
        </row>
        <row r="573">
          <cell r="A573" t="str">
            <v>1100002018</v>
          </cell>
          <cell r="B573">
            <v>110000</v>
          </cell>
          <cell r="C573">
            <v>2018</v>
          </cell>
          <cell r="D573" t="str">
            <v>北京</v>
          </cell>
          <cell r="E573">
            <v>0.66487189999999996</v>
          </cell>
          <cell r="F573">
            <v>0.85862720000000003</v>
          </cell>
        </row>
        <row r="574">
          <cell r="A574" t="str">
            <v>4200002018</v>
          </cell>
          <cell r="B574">
            <v>420000</v>
          </cell>
          <cell r="C574">
            <v>2018</v>
          </cell>
          <cell r="D574" t="str">
            <v>湖北</v>
          </cell>
          <cell r="E574">
            <v>0.1300876</v>
          </cell>
          <cell r="F574">
            <v>0.17290420000000001</v>
          </cell>
        </row>
        <row r="575">
          <cell r="A575" t="str">
            <v>3400002018</v>
          </cell>
          <cell r="B575">
            <v>340000</v>
          </cell>
          <cell r="C575">
            <v>2018</v>
          </cell>
          <cell r="D575" t="str">
            <v>安徽</v>
          </cell>
          <cell r="E575">
            <v>0.30740060000000002</v>
          </cell>
          <cell r="F575">
            <v>0.37344830000000001</v>
          </cell>
        </row>
        <row r="576">
          <cell r="A576" t="str">
            <v>3200002018</v>
          </cell>
          <cell r="B576">
            <v>320000</v>
          </cell>
          <cell r="C576">
            <v>2018</v>
          </cell>
          <cell r="D576" t="str">
            <v>江苏</v>
          </cell>
          <cell r="E576">
            <v>0.1982961</v>
          </cell>
          <cell r="F576">
            <v>0.4245121</v>
          </cell>
        </row>
        <row r="577">
          <cell r="A577" t="str">
            <v>2200002018</v>
          </cell>
          <cell r="B577">
            <v>220000</v>
          </cell>
          <cell r="C577">
            <v>2018</v>
          </cell>
          <cell r="D577" t="str">
            <v>吉林</v>
          </cell>
          <cell r="E577">
            <v>0.25855060000000002</v>
          </cell>
          <cell r="F577">
            <v>5.1006099999999999E-2</v>
          </cell>
        </row>
        <row r="578">
          <cell r="A578" t="str">
            <v>4100002018</v>
          </cell>
          <cell r="B578">
            <v>410000</v>
          </cell>
          <cell r="C578">
            <v>2018</v>
          </cell>
          <cell r="D578" t="str">
            <v>河南</v>
          </cell>
          <cell r="E578">
            <v>0.19483449999999999</v>
          </cell>
          <cell r="F578">
            <v>0.2037736</v>
          </cell>
        </row>
        <row r="579">
          <cell r="A579" t="str">
            <v>6300002018</v>
          </cell>
          <cell r="B579">
            <v>630000</v>
          </cell>
          <cell r="C579">
            <v>2018</v>
          </cell>
          <cell r="D579" t="str">
            <v>青海</v>
          </cell>
          <cell r="E579">
            <v>0.47332279999999999</v>
          </cell>
          <cell r="F579">
            <v>0.34074840000000001</v>
          </cell>
        </row>
        <row r="580">
          <cell r="A580" t="str">
            <v>3700002018</v>
          </cell>
          <cell r="B580">
            <v>370000</v>
          </cell>
          <cell r="C580">
            <v>2018</v>
          </cell>
          <cell r="D580" t="str">
            <v>山东</v>
          </cell>
          <cell r="E580">
            <v>0.1098145</v>
          </cell>
          <cell r="F580">
            <v>0.1739484</v>
          </cell>
        </row>
        <row r="581">
          <cell r="A581" t="str">
            <v>5400002018</v>
          </cell>
          <cell r="B581">
            <v>540000</v>
          </cell>
          <cell r="C581">
            <v>2018</v>
          </cell>
          <cell r="D581" t="str">
            <v>西藏</v>
          </cell>
          <cell r="E581">
            <v>0.44267139999999999</v>
          </cell>
          <cell r="F581">
            <v>0.40517019999999998</v>
          </cell>
        </row>
        <row r="582">
          <cell r="A582" t="str">
            <v>3500002018</v>
          </cell>
          <cell r="B582">
            <v>350000</v>
          </cell>
          <cell r="C582">
            <v>2018</v>
          </cell>
          <cell r="D582" t="str">
            <v>福建</v>
          </cell>
          <cell r="E582">
            <v>9.4813999999999996E-2</v>
          </cell>
          <cell r="F582">
            <v>0.44034469999999998</v>
          </cell>
        </row>
        <row r="583">
          <cell r="A583" t="str">
            <v>4600002018</v>
          </cell>
          <cell r="B583">
            <v>460000</v>
          </cell>
          <cell r="C583">
            <v>2018</v>
          </cell>
          <cell r="D583" t="str">
            <v>海南</v>
          </cell>
          <cell r="E583">
            <v>0.3295284</v>
          </cell>
          <cell r="F583">
            <v>0.21141070000000001</v>
          </cell>
        </row>
        <row r="584">
          <cell r="A584" t="str">
            <v>5000002018</v>
          </cell>
          <cell r="B584">
            <v>500000</v>
          </cell>
          <cell r="C584">
            <v>2018</v>
          </cell>
          <cell r="D584" t="str">
            <v>重庆</v>
          </cell>
          <cell r="E584">
            <v>1.5837299999999999E-2</v>
          </cell>
          <cell r="F584">
            <v>3.7851E-3</v>
          </cell>
        </row>
        <row r="585">
          <cell r="A585" t="str">
            <v>1200002018</v>
          </cell>
          <cell r="B585">
            <v>120000</v>
          </cell>
          <cell r="C585">
            <v>2018</v>
          </cell>
          <cell r="D585" t="str">
            <v>天津</v>
          </cell>
          <cell r="E585">
            <v>7.4690300000000001E-2</v>
          </cell>
          <cell r="F585">
            <v>0.95913760000000003</v>
          </cell>
        </row>
        <row r="586">
          <cell r="A586" t="str">
            <v>1400002018</v>
          </cell>
          <cell r="B586">
            <v>140000</v>
          </cell>
          <cell r="C586">
            <v>2018</v>
          </cell>
          <cell r="D586" t="str">
            <v>山西</v>
          </cell>
          <cell r="E586">
            <v>0.29187089999999999</v>
          </cell>
          <cell r="F586">
            <v>0.22033900000000001</v>
          </cell>
        </row>
        <row r="587">
          <cell r="A587" t="str">
            <v>6500002018</v>
          </cell>
          <cell r="B587">
            <v>650000</v>
          </cell>
          <cell r="C587">
            <v>2018</v>
          </cell>
          <cell r="D587" t="str">
            <v>新疆</v>
          </cell>
          <cell r="E587">
            <v>0.51295270000000004</v>
          </cell>
          <cell r="F587">
            <v>0.14637439999999999</v>
          </cell>
        </row>
        <row r="588">
          <cell r="A588" t="str">
            <v>6100002018</v>
          </cell>
          <cell r="B588">
            <v>610000</v>
          </cell>
          <cell r="C588">
            <v>2018</v>
          </cell>
          <cell r="D588" t="str">
            <v>陕西</v>
          </cell>
          <cell r="E588">
            <v>0.39925129999999998</v>
          </cell>
          <cell r="F588">
            <v>0.21165610000000001</v>
          </cell>
        </row>
        <row r="589">
          <cell r="A589" t="str">
            <v>2300002018</v>
          </cell>
          <cell r="B589">
            <v>230000</v>
          </cell>
          <cell r="C589">
            <v>2018</v>
          </cell>
          <cell r="D589" t="str">
            <v>黑龙江</v>
          </cell>
          <cell r="E589">
            <v>0.19894120000000001</v>
          </cell>
          <cell r="F589">
            <v>0.14202219999999999</v>
          </cell>
        </row>
        <row r="590">
          <cell r="A590" t="str">
            <v>5200002018</v>
          </cell>
          <cell r="B590">
            <v>520000</v>
          </cell>
          <cell r="C590">
            <v>2018</v>
          </cell>
          <cell r="D590" t="str">
            <v>贵州</v>
          </cell>
          <cell r="E590">
            <v>0.37719649999999999</v>
          </cell>
          <cell r="F590">
            <v>0.55368980000000001</v>
          </cell>
        </row>
        <row r="591">
          <cell r="A591" t="str">
            <v>3600002019</v>
          </cell>
          <cell r="B591">
            <v>360000</v>
          </cell>
          <cell r="C591">
            <v>2019</v>
          </cell>
          <cell r="D591" t="str">
            <v>江西</v>
          </cell>
          <cell r="E591">
            <v>0.35279169999999999</v>
          </cell>
          <cell r="F591">
            <v>0.2123746</v>
          </cell>
        </row>
        <row r="592">
          <cell r="A592" t="str">
            <v>5200002019</v>
          </cell>
          <cell r="B592">
            <v>520000</v>
          </cell>
          <cell r="C592">
            <v>2019</v>
          </cell>
          <cell r="D592" t="str">
            <v>贵州</v>
          </cell>
          <cell r="E592">
            <v>0.39524239999999999</v>
          </cell>
          <cell r="F592">
            <v>0.54764880000000005</v>
          </cell>
        </row>
        <row r="593">
          <cell r="A593" t="str">
            <v>4600002019</v>
          </cell>
          <cell r="B593">
            <v>460000</v>
          </cell>
          <cell r="C593">
            <v>2019</v>
          </cell>
          <cell r="D593" t="str">
            <v>海南</v>
          </cell>
          <cell r="E593">
            <v>0.30749530000000003</v>
          </cell>
          <cell r="F593">
            <v>0.21924859999999999</v>
          </cell>
        </row>
        <row r="594">
          <cell r="A594" t="str">
            <v>4100002019</v>
          </cell>
          <cell r="B594">
            <v>410000</v>
          </cell>
          <cell r="C594">
            <v>2019</v>
          </cell>
          <cell r="D594" t="str">
            <v>河南</v>
          </cell>
          <cell r="E594">
            <v>0.2075206</v>
          </cell>
          <cell r="F594">
            <v>0.1924555</v>
          </cell>
        </row>
        <row r="595">
          <cell r="A595" t="str">
            <v>4200002019</v>
          </cell>
          <cell r="B595">
            <v>420000</v>
          </cell>
          <cell r="C595">
            <v>2019</v>
          </cell>
          <cell r="D595" t="str">
            <v>湖北</v>
          </cell>
          <cell r="E595">
            <v>0.14877679999999999</v>
          </cell>
          <cell r="F595">
            <v>0.16652549999999999</v>
          </cell>
        </row>
        <row r="596">
          <cell r="A596" t="str">
            <v>3200002019</v>
          </cell>
          <cell r="B596">
            <v>320000</v>
          </cell>
          <cell r="C596">
            <v>2019</v>
          </cell>
          <cell r="D596" t="str">
            <v>江苏</v>
          </cell>
          <cell r="E596">
            <v>0.19477610000000001</v>
          </cell>
          <cell r="F596">
            <v>0.41125679999999998</v>
          </cell>
        </row>
        <row r="597">
          <cell r="A597" t="str">
            <v>1200002019</v>
          </cell>
          <cell r="B597">
            <v>120000</v>
          </cell>
          <cell r="C597">
            <v>2019</v>
          </cell>
          <cell r="D597" t="str">
            <v>天津</v>
          </cell>
          <cell r="E597">
            <v>8.3628999999999995E-2</v>
          </cell>
          <cell r="F597">
            <v>0.92352100000000004</v>
          </cell>
        </row>
        <row r="598">
          <cell r="A598" t="str">
            <v>1400002019</v>
          </cell>
          <cell r="B598">
            <v>140000</v>
          </cell>
          <cell r="C598">
            <v>2019</v>
          </cell>
          <cell r="D598" t="str">
            <v>山西</v>
          </cell>
          <cell r="E598">
            <v>0.22404080000000001</v>
          </cell>
          <cell r="F598">
            <v>0.21240039999999999</v>
          </cell>
        </row>
        <row r="599">
          <cell r="A599" t="str">
            <v>2200002019</v>
          </cell>
          <cell r="B599">
            <v>220000</v>
          </cell>
          <cell r="C599">
            <v>2019</v>
          </cell>
          <cell r="D599" t="str">
            <v>吉林</v>
          </cell>
          <cell r="E599">
            <v>0.23984749999999999</v>
          </cell>
          <cell r="F599">
            <v>3.6264900000000003E-2</v>
          </cell>
        </row>
        <row r="600">
          <cell r="A600" t="str">
            <v>5400002019</v>
          </cell>
          <cell r="B600">
            <v>540000</v>
          </cell>
          <cell r="C600">
            <v>2019</v>
          </cell>
          <cell r="D600" t="str">
            <v>西藏</v>
          </cell>
          <cell r="E600">
            <v>0.45268960000000003</v>
          </cell>
          <cell r="F600">
            <v>0.40710590000000002</v>
          </cell>
        </row>
        <row r="601">
          <cell r="A601" t="str">
            <v>6200002019</v>
          </cell>
          <cell r="B601">
            <v>620000</v>
          </cell>
          <cell r="C601">
            <v>2019</v>
          </cell>
          <cell r="D601" t="str">
            <v>甘肃</v>
          </cell>
          <cell r="E601">
            <v>0.164911</v>
          </cell>
          <cell r="F601">
            <v>0.458872</v>
          </cell>
        </row>
        <row r="602">
          <cell r="A602" t="str">
            <v>2100002019</v>
          </cell>
          <cell r="B602">
            <v>210000</v>
          </cell>
          <cell r="C602">
            <v>2019</v>
          </cell>
          <cell r="D602" t="str">
            <v>辽宁</v>
          </cell>
          <cell r="E602">
            <v>0.32247759999999998</v>
          </cell>
          <cell r="F602">
            <v>0.37585629999999998</v>
          </cell>
        </row>
        <row r="603">
          <cell r="A603" t="str">
            <v>6400002019</v>
          </cell>
          <cell r="B603">
            <v>640000</v>
          </cell>
          <cell r="C603">
            <v>2019</v>
          </cell>
          <cell r="D603" t="str">
            <v>宁夏</v>
          </cell>
          <cell r="E603">
            <v>0.47931859999999998</v>
          </cell>
          <cell r="F603">
            <v>0.31514920000000002</v>
          </cell>
        </row>
        <row r="604">
          <cell r="A604" t="str">
            <v>3300002019</v>
          </cell>
          <cell r="B604">
            <v>330000</v>
          </cell>
          <cell r="C604">
            <v>2019</v>
          </cell>
          <cell r="D604" t="str">
            <v>浙江</v>
          </cell>
          <cell r="E604">
            <v>0.21949360000000001</v>
          </cell>
          <cell r="F604">
            <v>0.2088093</v>
          </cell>
        </row>
        <row r="605">
          <cell r="A605" t="str">
            <v>3700002019</v>
          </cell>
          <cell r="B605">
            <v>370000</v>
          </cell>
          <cell r="C605">
            <v>2019</v>
          </cell>
          <cell r="D605" t="str">
            <v>山东</v>
          </cell>
          <cell r="E605">
            <v>0.13109979999999999</v>
          </cell>
          <cell r="F605">
            <v>0.1728239</v>
          </cell>
        </row>
        <row r="606">
          <cell r="A606" t="str">
            <v>6500002019</v>
          </cell>
          <cell r="B606">
            <v>650000</v>
          </cell>
          <cell r="C606">
            <v>2019</v>
          </cell>
          <cell r="D606" t="str">
            <v>新疆</v>
          </cell>
          <cell r="E606">
            <v>0.49300949999999999</v>
          </cell>
          <cell r="F606">
            <v>0.1582856</v>
          </cell>
        </row>
        <row r="607">
          <cell r="A607" t="str">
            <v>1300002019</v>
          </cell>
          <cell r="B607">
            <v>130000</v>
          </cell>
          <cell r="C607">
            <v>2019</v>
          </cell>
          <cell r="D607" t="str">
            <v>河北</v>
          </cell>
          <cell r="E607">
            <v>0.2813967</v>
          </cell>
          <cell r="F607">
            <v>0.10695350000000001</v>
          </cell>
        </row>
        <row r="608">
          <cell r="A608" t="str">
            <v>2300002019</v>
          </cell>
          <cell r="B608">
            <v>230000</v>
          </cell>
          <cell r="C608">
            <v>2019</v>
          </cell>
          <cell r="D608" t="str">
            <v>黑龙江</v>
          </cell>
          <cell r="E608">
            <v>0.21236749999999999</v>
          </cell>
          <cell r="F608">
            <v>0.17521919999999999</v>
          </cell>
        </row>
        <row r="609">
          <cell r="A609" t="str">
            <v>4500002019</v>
          </cell>
          <cell r="B609">
            <v>450000</v>
          </cell>
          <cell r="C609">
            <v>2019</v>
          </cell>
          <cell r="D609" t="str">
            <v>广西</v>
          </cell>
          <cell r="E609">
            <v>0.31427529999999998</v>
          </cell>
          <cell r="F609">
            <v>0.3372964</v>
          </cell>
        </row>
        <row r="610">
          <cell r="A610" t="str">
            <v>5000002019</v>
          </cell>
          <cell r="B610">
            <v>500000</v>
          </cell>
          <cell r="C610">
            <v>2019</v>
          </cell>
          <cell r="D610" t="str">
            <v>重庆</v>
          </cell>
          <cell r="E610">
            <v>2.6762999999999999E-3</v>
          </cell>
          <cell r="F610">
            <v>3.3118000000000002E-3</v>
          </cell>
        </row>
        <row r="611">
          <cell r="A611" t="str">
            <v>3400002019</v>
          </cell>
          <cell r="B611">
            <v>340000</v>
          </cell>
          <cell r="C611">
            <v>2019</v>
          </cell>
          <cell r="D611" t="str">
            <v>安徽</v>
          </cell>
          <cell r="E611">
            <v>0.31809399999999999</v>
          </cell>
          <cell r="F611">
            <v>0.36880309999999999</v>
          </cell>
        </row>
        <row r="612">
          <cell r="A612" t="str">
            <v>6300002019</v>
          </cell>
          <cell r="B612">
            <v>630000</v>
          </cell>
          <cell r="C612">
            <v>2019</v>
          </cell>
          <cell r="D612" t="str">
            <v>青海</v>
          </cell>
          <cell r="E612">
            <v>0.48402729999999999</v>
          </cell>
          <cell r="F612">
            <v>0.34533809999999998</v>
          </cell>
        </row>
        <row r="613">
          <cell r="A613" t="str">
            <v>5100002019</v>
          </cell>
          <cell r="B613">
            <v>510000</v>
          </cell>
          <cell r="C613">
            <v>2019</v>
          </cell>
          <cell r="D613" t="str">
            <v>四川</v>
          </cell>
          <cell r="E613">
            <v>3.3757700000000002E-2</v>
          </cell>
          <cell r="F613">
            <v>0.33463130000000002</v>
          </cell>
        </row>
        <row r="614">
          <cell r="A614" t="str">
            <v>1500002019</v>
          </cell>
          <cell r="B614">
            <v>150000</v>
          </cell>
          <cell r="C614">
            <v>2019</v>
          </cell>
          <cell r="D614" t="str">
            <v>内蒙古</v>
          </cell>
          <cell r="E614">
            <v>4.2719100000000003E-2</v>
          </cell>
          <cell r="F614">
            <v>0.34389779999999998</v>
          </cell>
        </row>
        <row r="615">
          <cell r="A615" t="str">
            <v>3500002019</v>
          </cell>
          <cell r="B615">
            <v>350000</v>
          </cell>
          <cell r="C615">
            <v>2019</v>
          </cell>
          <cell r="D615" t="str">
            <v>福建</v>
          </cell>
          <cell r="E615">
            <v>7.4227899999999999E-2</v>
          </cell>
          <cell r="F615">
            <v>0.45982630000000002</v>
          </cell>
        </row>
        <row r="616">
          <cell r="A616" t="str">
            <v>1100002019</v>
          </cell>
          <cell r="B616">
            <v>110000</v>
          </cell>
          <cell r="C616">
            <v>2019</v>
          </cell>
          <cell r="D616" t="str">
            <v>北京</v>
          </cell>
          <cell r="E616">
            <v>0.74947350000000001</v>
          </cell>
          <cell r="F616">
            <v>0.79638909999999996</v>
          </cell>
        </row>
        <row r="617">
          <cell r="A617" t="str">
            <v>5300002019</v>
          </cell>
          <cell r="B617">
            <v>530000</v>
          </cell>
          <cell r="C617">
            <v>2019</v>
          </cell>
          <cell r="D617" t="str">
            <v>云南</v>
          </cell>
          <cell r="E617">
            <v>0.31532339999999998</v>
          </cell>
          <cell r="F617">
            <v>0.42374699999999998</v>
          </cell>
        </row>
        <row r="618">
          <cell r="A618" t="str">
            <v>6100002019</v>
          </cell>
          <cell r="B618">
            <v>610000</v>
          </cell>
          <cell r="C618">
            <v>2019</v>
          </cell>
          <cell r="D618" t="str">
            <v>陕西</v>
          </cell>
          <cell r="E618">
            <v>0.41264410000000001</v>
          </cell>
          <cell r="F618">
            <v>0.2178659</v>
          </cell>
        </row>
        <row r="619">
          <cell r="A619" t="str">
            <v>3100002019</v>
          </cell>
          <cell r="B619">
            <v>310000</v>
          </cell>
          <cell r="C619">
            <v>2019</v>
          </cell>
          <cell r="D619" t="str">
            <v>上海</v>
          </cell>
          <cell r="E619">
            <v>2.1095959999999998</v>
          </cell>
          <cell r="F619">
            <v>1.1975720000000001</v>
          </cell>
        </row>
        <row r="620">
          <cell r="A620" t="str">
            <v>4300002019</v>
          </cell>
          <cell r="B620">
            <v>430000</v>
          </cell>
          <cell r="C620">
            <v>2019</v>
          </cell>
          <cell r="D620" t="str">
            <v>湖南</v>
          </cell>
          <cell r="E620">
            <v>0.1952373</v>
          </cell>
          <cell r="F620">
            <v>0.2155512</v>
          </cell>
        </row>
        <row r="621">
          <cell r="A621" t="str">
            <v>4400002019</v>
          </cell>
          <cell r="B621">
            <v>440000</v>
          </cell>
          <cell r="C621">
            <v>2019</v>
          </cell>
          <cell r="D621" t="str">
            <v>广东</v>
          </cell>
          <cell r="E621">
            <v>0.75853320000000002</v>
          </cell>
          <cell r="F621">
            <v>0.23983579999999999</v>
          </cell>
        </row>
        <row r="622">
          <cell r="A622" t="str">
            <v>1200002020</v>
          </cell>
          <cell r="B622">
            <v>120000</v>
          </cell>
          <cell r="C622">
            <v>2020</v>
          </cell>
          <cell r="D622" t="str">
            <v>天津</v>
          </cell>
          <cell r="E622">
            <v>9.2769199999999996E-2</v>
          </cell>
          <cell r="F622">
            <v>1.5652699999999999</v>
          </cell>
        </row>
        <row r="623">
          <cell r="A623" t="str">
            <v>2100002020</v>
          </cell>
          <cell r="B623">
            <v>210000</v>
          </cell>
          <cell r="C623">
            <v>2020</v>
          </cell>
          <cell r="D623" t="str">
            <v>辽宁</v>
          </cell>
          <cell r="E623">
            <v>0.45718399999999998</v>
          </cell>
          <cell r="F623">
            <v>0.3167526</v>
          </cell>
        </row>
        <row r="624">
          <cell r="A624" t="str">
            <v>6200002020</v>
          </cell>
          <cell r="B624">
            <v>620000</v>
          </cell>
          <cell r="C624">
            <v>2020</v>
          </cell>
          <cell r="D624" t="str">
            <v>甘肃</v>
          </cell>
          <cell r="E624">
            <v>0.1153711</v>
          </cell>
          <cell r="F624">
            <v>0.46609669999999997</v>
          </cell>
        </row>
        <row r="625">
          <cell r="A625" t="str">
            <v>1100002020</v>
          </cell>
          <cell r="B625">
            <v>110000</v>
          </cell>
          <cell r="C625">
            <v>2020</v>
          </cell>
          <cell r="D625" t="str">
            <v>北京</v>
          </cell>
          <cell r="E625">
            <v>0.80289440000000001</v>
          </cell>
          <cell r="F625">
            <v>0.74237109999999995</v>
          </cell>
        </row>
        <row r="626">
          <cell r="A626" t="str">
            <v>4200002020</v>
          </cell>
          <cell r="B626">
            <v>420000</v>
          </cell>
          <cell r="C626">
            <v>2020</v>
          </cell>
          <cell r="D626" t="str">
            <v>湖北</v>
          </cell>
          <cell r="E626">
            <v>0.19792219999999999</v>
          </cell>
          <cell r="F626">
            <v>0.22297700000000001</v>
          </cell>
        </row>
        <row r="627">
          <cell r="A627" t="str">
            <v>6300002020</v>
          </cell>
          <cell r="B627">
            <v>630000</v>
          </cell>
          <cell r="C627">
            <v>2020</v>
          </cell>
          <cell r="D627" t="str">
            <v>青海</v>
          </cell>
          <cell r="E627">
            <v>0.48255949999999997</v>
          </cell>
          <cell r="F627">
            <v>0.25432260000000001</v>
          </cell>
        </row>
        <row r="628">
          <cell r="A628" t="str">
            <v>4400002020</v>
          </cell>
          <cell r="B628">
            <v>440000</v>
          </cell>
          <cell r="C628">
            <v>2020</v>
          </cell>
          <cell r="D628" t="str">
            <v>广东</v>
          </cell>
          <cell r="E628">
            <v>0.70637320000000003</v>
          </cell>
          <cell r="F628">
            <v>0.19512009999999999</v>
          </cell>
        </row>
        <row r="629">
          <cell r="A629" t="str">
            <v>1400002020</v>
          </cell>
          <cell r="B629">
            <v>140000</v>
          </cell>
          <cell r="C629">
            <v>2020</v>
          </cell>
          <cell r="D629" t="str">
            <v>山西</v>
          </cell>
          <cell r="E629">
            <v>0.1591794</v>
          </cell>
          <cell r="F629">
            <v>0.2156383</v>
          </cell>
        </row>
        <row r="630">
          <cell r="A630" t="str">
            <v>5200002020</v>
          </cell>
          <cell r="B630">
            <v>520000</v>
          </cell>
          <cell r="C630">
            <v>2020</v>
          </cell>
          <cell r="D630" t="str">
            <v>贵州</v>
          </cell>
          <cell r="E630">
            <v>0.4052328</v>
          </cell>
          <cell r="F630">
            <v>0.55273190000000005</v>
          </cell>
        </row>
        <row r="631">
          <cell r="A631" t="str">
            <v>5300002020</v>
          </cell>
          <cell r="B631">
            <v>530000</v>
          </cell>
          <cell r="C631">
            <v>2020</v>
          </cell>
          <cell r="D631" t="str">
            <v>云南</v>
          </cell>
          <cell r="E631">
            <v>0.33472869999999999</v>
          </cell>
          <cell r="F631">
            <v>0.43053209999999997</v>
          </cell>
        </row>
        <row r="632">
          <cell r="A632" t="str">
            <v>4100002020</v>
          </cell>
          <cell r="B632">
            <v>410000</v>
          </cell>
          <cell r="C632">
            <v>2020</v>
          </cell>
          <cell r="D632" t="str">
            <v>河南</v>
          </cell>
          <cell r="E632">
            <v>0.23200270000000001</v>
          </cell>
          <cell r="F632">
            <v>0.21640000000000001</v>
          </cell>
        </row>
        <row r="633">
          <cell r="A633" t="str">
            <v>5100002020</v>
          </cell>
          <cell r="B633">
            <v>510000</v>
          </cell>
          <cell r="C633">
            <v>2020</v>
          </cell>
          <cell r="D633" t="str">
            <v>四川</v>
          </cell>
          <cell r="E633">
            <v>3.7417400000000003E-2</v>
          </cell>
          <cell r="F633">
            <v>0.34940900000000003</v>
          </cell>
        </row>
        <row r="634">
          <cell r="A634" t="str">
            <v>3500002020</v>
          </cell>
          <cell r="B634">
            <v>350000</v>
          </cell>
          <cell r="C634">
            <v>2020</v>
          </cell>
          <cell r="D634" t="str">
            <v>福建</v>
          </cell>
          <cell r="E634">
            <v>6.4873899999999998E-2</v>
          </cell>
          <cell r="F634">
            <v>0.43246269999999998</v>
          </cell>
        </row>
        <row r="635">
          <cell r="A635" t="str">
            <v>3200002020</v>
          </cell>
          <cell r="B635">
            <v>320000</v>
          </cell>
          <cell r="C635">
            <v>2020</v>
          </cell>
          <cell r="D635" t="str">
            <v>江苏</v>
          </cell>
          <cell r="E635">
            <v>0.2156458</v>
          </cell>
          <cell r="F635">
            <v>0.39054240000000001</v>
          </cell>
        </row>
        <row r="636">
          <cell r="A636" t="str">
            <v>3700002020</v>
          </cell>
          <cell r="B636">
            <v>370000</v>
          </cell>
          <cell r="C636">
            <v>2020</v>
          </cell>
          <cell r="D636" t="str">
            <v>山东</v>
          </cell>
          <cell r="E636">
            <v>0.16582930000000001</v>
          </cell>
          <cell r="F636">
            <v>0.16275680000000001</v>
          </cell>
        </row>
        <row r="637">
          <cell r="A637" t="str">
            <v>3600002020</v>
          </cell>
          <cell r="B637">
            <v>360000</v>
          </cell>
          <cell r="C637">
            <v>2020</v>
          </cell>
          <cell r="D637" t="str">
            <v>江西</v>
          </cell>
          <cell r="E637">
            <v>0.3662801</v>
          </cell>
          <cell r="F637">
            <v>0.22000919999999999</v>
          </cell>
        </row>
        <row r="638">
          <cell r="A638" t="str">
            <v>6500002020</v>
          </cell>
          <cell r="B638">
            <v>650000</v>
          </cell>
          <cell r="C638">
            <v>2020</v>
          </cell>
          <cell r="D638" t="str">
            <v>新疆</v>
          </cell>
          <cell r="E638">
            <v>0.48112739999999998</v>
          </cell>
          <cell r="F638">
            <v>0.18267149999999999</v>
          </cell>
        </row>
        <row r="639">
          <cell r="A639" t="str">
            <v>4500002020</v>
          </cell>
          <cell r="B639">
            <v>450000</v>
          </cell>
          <cell r="C639">
            <v>2020</v>
          </cell>
          <cell r="D639" t="str">
            <v>广西</v>
          </cell>
          <cell r="E639">
            <v>0.32542860000000001</v>
          </cell>
          <cell r="F639">
            <v>0.34838200000000002</v>
          </cell>
        </row>
        <row r="640">
          <cell r="A640" t="str">
            <v>3100002020</v>
          </cell>
          <cell r="B640">
            <v>310000</v>
          </cell>
          <cell r="C640">
            <v>2020</v>
          </cell>
          <cell r="D640" t="str">
            <v>上海</v>
          </cell>
          <cell r="E640">
            <v>2.1362459999999999</v>
          </cell>
          <cell r="F640">
            <v>1.12253</v>
          </cell>
        </row>
        <row r="641">
          <cell r="A641" t="str">
            <v>3300002020</v>
          </cell>
          <cell r="B641">
            <v>330000</v>
          </cell>
          <cell r="C641">
            <v>2020</v>
          </cell>
          <cell r="D641" t="str">
            <v>浙江</v>
          </cell>
          <cell r="E641">
            <v>0.2180271</v>
          </cell>
          <cell r="F641">
            <v>0.160966</v>
          </cell>
        </row>
        <row r="642">
          <cell r="A642" t="str">
            <v>1300002020</v>
          </cell>
          <cell r="B642">
            <v>130000</v>
          </cell>
          <cell r="C642">
            <v>2020</v>
          </cell>
          <cell r="D642" t="str">
            <v>河北</v>
          </cell>
          <cell r="E642">
            <v>0.27167970000000002</v>
          </cell>
          <cell r="F642">
            <v>0.11276899999999999</v>
          </cell>
        </row>
        <row r="643">
          <cell r="A643" t="str">
            <v>2300002020</v>
          </cell>
          <cell r="B643">
            <v>230000</v>
          </cell>
          <cell r="C643">
            <v>2020</v>
          </cell>
          <cell r="D643" t="str">
            <v>黑龙江</v>
          </cell>
          <cell r="E643">
            <v>0.22412799999999999</v>
          </cell>
          <cell r="F643">
            <v>0.18507090000000001</v>
          </cell>
        </row>
        <row r="644">
          <cell r="A644" t="str">
            <v>6400002020</v>
          </cell>
          <cell r="B644">
            <v>640000</v>
          </cell>
          <cell r="C644">
            <v>2020</v>
          </cell>
          <cell r="D644" t="str">
            <v>宁夏</v>
          </cell>
          <cell r="E644">
            <v>0.4470673</v>
          </cell>
          <cell r="F644">
            <v>0.3272679</v>
          </cell>
        </row>
        <row r="645">
          <cell r="A645" t="str">
            <v>4600002020</v>
          </cell>
          <cell r="B645">
            <v>460000</v>
          </cell>
          <cell r="C645">
            <v>2020</v>
          </cell>
          <cell r="D645" t="str">
            <v>海南</v>
          </cell>
          <cell r="E645">
            <v>0.28567379999999998</v>
          </cell>
          <cell r="F645">
            <v>0.2406729</v>
          </cell>
        </row>
        <row r="646">
          <cell r="A646" t="str">
            <v>5000002020</v>
          </cell>
          <cell r="B646">
            <v>500000</v>
          </cell>
          <cell r="C646">
            <v>2020</v>
          </cell>
          <cell r="D646" t="str">
            <v>重庆</v>
          </cell>
          <cell r="E646">
            <v>2.6943000000000002E-3</v>
          </cell>
          <cell r="F646">
            <v>2.2693100000000001E-2</v>
          </cell>
        </row>
        <row r="647">
          <cell r="A647" t="str">
            <v>6100002020</v>
          </cell>
          <cell r="B647">
            <v>610000</v>
          </cell>
          <cell r="C647">
            <v>2020</v>
          </cell>
          <cell r="D647" t="str">
            <v>陕西</v>
          </cell>
          <cell r="E647">
            <v>0.42425859999999999</v>
          </cell>
          <cell r="F647">
            <v>0.23883289999999999</v>
          </cell>
        </row>
        <row r="648">
          <cell r="A648" t="str">
            <v>2200002020</v>
          </cell>
          <cell r="B648">
            <v>220000</v>
          </cell>
          <cell r="C648">
            <v>2020</v>
          </cell>
          <cell r="D648" t="str">
            <v>吉林</v>
          </cell>
          <cell r="E648">
            <v>0.2100709</v>
          </cell>
          <cell r="F648">
            <v>2.6104700000000002E-2</v>
          </cell>
        </row>
        <row r="649">
          <cell r="A649" t="str">
            <v>5400002020</v>
          </cell>
          <cell r="B649">
            <v>540000</v>
          </cell>
          <cell r="C649">
            <v>2020</v>
          </cell>
          <cell r="D649" t="str">
            <v>西藏</v>
          </cell>
          <cell r="E649">
            <v>0.44171129999999997</v>
          </cell>
          <cell r="F649">
            <v>0.40339459999999999</v>
          </cell>
        </row>
        <row r="650">
          <cell r="A650" t="str">
            <v>3400002020</v>
          </cell>
          <cell r="B650">
            <v>340000</v>
          </cell>
          <cell r="C650">
            <v>2020</v>
          </cell>
          <cell r="D650" t="str">
            <v>安徽</v>
          </cell>
          <cell r="E650">
            <v>0.32509470000000001</v>
          </cell>
          <cell r="F650">
            <v>0.15938140000000001</v>
          </cell>
        </row>
        <row r="651">
          <cell r="A651" t="str">
            <v>4300002020</v>
          </cell>
          <cell r="B651">
            <v>430000</v>
          </cell>
          <cell r="C651">
            <v>2020</v>
          </cell>
          <cell r="D651" t="str">
            <v>湖南</v>
          </cell>
          <cell r="E651">
            <v>0.21590860000000001</v>
          </cell>
          <cell r="F651">
            <v>0.13695679999999999</v>
          </cell>
        </row>
        <row r="652">
          <cell r="A652" t="str">
            <v>1500002020</v>
          </cell>
          <cell r="B652">
            <v>150000</v>
          </cell>
          <cell r="C652">
            <v>2020</v>
          </cell>
          <cell r="D652" t="str">
            <v>内蒙古</v>
          </cell>
          <cell r="E652">
            <v>9.1878600000000005E-2</v>
          </cell>
          <cell r="F652">
            <v>0.30765890000000001</v>
          </cell>
        </row>
        <row r="653">
          <cell r="A653" t="str">
            <v>6300002021</v>
          </cell>
          <cell r="B653">
            <v>630000</v>
          </cell>
          <cell r="C653">
            <v>2021</v>
          </cell>
          <cell r="D653" t="str">
            <v>青海</v>
          </cell>
          <cell r="E653">
            <v>0.48036669999999998</v>
          </cell>
          <cell r="F653">
            <v>0.26919300000000002</v>
          </cell>
        </row>
        <row r="654">
          <cell r="A654" t="str">
            <v>3200002021</v>
          </cell>
          <cell r="B654">
            <v>320000</v>
          </cell>
          <cell r="C654">
            <v>2021</v>
          </cell>
          <cell r="D654" t="str">
            <v>江苏</v>
          </cell>
          <cell r="E654">
            <v>0.2322679</v>
          </cell>
          <cell r="F654">
            <v>0.39874090000000001</v>
          </cell>
        </row>
        <row r="655">
          <cell r="A655" t="str">
            <v>6200002021</v>
          </cell>
          <cell r="B655">
            <v>620000</v>
          </cell>
          <cell r="C655">
            <v>2021</v>
          </cell>
          <cell r="D655" t="str">
            <v>甘肃</v>
          </cell>
          <cell r="E655">
            <v>9.5190399999999994E-2</v>
          </cell>
          <cell r="F655">
            <v>0.46981689999999998</v>
          </cell>
        </row>
        <row r="656">
          <cell r="A656" t="str">
            <v>1100002021</v>
          </cell>
          <cell r="B656">
            <v>110000</v>
          </cell>
          <cell r="C656">
            <v>2021</v>
          </cell>
          <cell r="D656" t="str">
            <v>北京</v>
          </cell>
          <cell r="E656">
            <v>0.88472379999999995</v>
          </cell>
          <cell r="F656">
            <v>0.89268289999999995</v>
          </cell>
        </row>
        <row r="657">
          <cell r="A657" t="str">
            <v>2200002021</v>
          </cell>
          <cell r="B657">
            <v>220000</v>
          </cell>
          <cell r="C657">
            <v>2021</v>
          </cell>
          <cell r="D657" t="str">
            <v>吉林</v>
          </cell>
          <cell r="E657">
            <v>0.1977363</v>
          </cell>
          <cell r="F657">
            <v>3.3993700000000002E-2</v>
          </cell>
        </row>
        <row r="658">
          <cell r="A658" t="str">
            <v>3400002021</v>
          </cell>
          <cell r="B658">
            <v>340000</v>
          </cell>
          <cell r="C658">
            <v>2021</v>
          </cell>
          <cell r="D658" t="str">
            <v>安徽</v>
          </cell>
          <cell r="E658">
            <v>0.33820889999999998</v>
          </cell>
          <cell r="F658">
            <v>0.1546322</v>
          </cell>
        </row>
        <row r="659">
          <cell r="A659" t="str">
            <v>3300002021</v>
          </cell>
          <cell r="B659">
            <v>330000</v>
          </cell>
          <cell r="C659">
            <v>2021</v>
          </cell>
          <cell r="D659" t="str">
            <v>浙江</v>
          </cell>
          <cell r="E659">
            <v>0.20496919999999999</v>
          </cell>
          <cell r="F659">
            <v>0.1476798</v>
          </cell>
        </row>
        <row r="660">
          <cell r="A660" t="str">
            <v>1200002021</v>
          </cell>
          <cell r="B660">
            <v>120000</v>
          </cell>
          <cell r="C660">
            <v>2021</v>
          </cell>
          <cell r="D660" t="str">
            <v>天津</v>
          </cell>
          <cell r="E660">
            <v>9.9009899999999998E-2</v>
          </cell>
          <cell r="F660">
            <v>1.540907</v>
          </cell>
        </row>
        <row r="661">
          <cell r="A661" t="str">
            <v>1300002021</v>
          </cell>
          <cell r="B661">
            <v>130000</v>
          </cell>
          <cell r="C661">
            <v>2021</v>
          </cell>
          <cell r="D661" t="str">
            <v>河北</v>
          </cell>
          <cell r="E661">
            <v>0.27678029999999998</v>
          </cell>
          <cell r="F661">
            <v>0.12347610000000001</v>
          </cell>
        </row>
        <row r="662">
          <cell r="A662" t="str">
            <v>6100002021</v>
          </cell>
          <cell r="B662">
            <v>610000</v>
          </cell>
          <cell r="C662">
            <v>2021</v>
          </cell>
          <cell r="D662" t="str">
            <v>陕西</v>
          </cell>
          <cell r="E662">
            <v>0.43006929999999999</v>
          </cell>
          <cell r="F662">
            <v>0.2487579</v>
          </cell>
        </row>
        <row r="663">
          <cell r="A663" t="str">
            <v>1400002021</v>
          </cell>
          <cell r="B663">
            <v>140000</v>
          </cell>
          <cell r="C663">
            <v>2021</v>
          </cell>
          <cell r="D663" t="str">
            <v>山西</v>
          </cell>
          <cell r="E663">
            <v>9.8919900000000005E-2</v>
          </cell>
          <cell r="F663">
            <v>0.2016762</v>
          </cell>
        </row>
        <row r="664">
          <cell r="A664" t="str">
            <v>4600002021</v>
          </cell>
          <cell r="B664">
            <v>460000</v>
          </cell>
          <cell r="C664">
            <v>2021</v>
          </cell>
          <cell r="D664" t="str">
            <v>海南</v>
          </cell>
          <cell r="E664">
            <v>0.2544479</v>
          </cell>
          <cell r="F664">
            <v>0.22703419999999999</v>
          </cell>
        </row>
        <row r="665">
          <cell r="A665" t="str">
            <v>1500002021</v>
          </cell>
          <cell r="B665">
            <v>150000</v>
          </cell>
          <cell r="C665">
            <v>2021</v>
          </cell>
          <cell r="D665" t="str">
            <v>内蒙古</v>
          </cell>
          <cell r="E665">
            <v>0.13809289999999999</v>
          </cell>
          <cell r="F665">
            <v>0.30483110000000002</v>
          </cell>
        </row>
        <row r="666">
          <cell r="A666" t="str">
            <v>5000002021</v>
          </cell>
          <cell r="B666">
            <v>500000</v>
          </cell>
          <cell r="C666">
            <v>2021</v>
          </cell>
          <cell r="D666" t="str">
            <v>重庆</v>
          </cell>
          <cell r="E666">
            <v>3.6928999999999998E-3</v>
          </cell>
          <cell r="F666">
            <v>2.0978500000000001E-2</v>
          </cell>
        </row>
        <row r="667">
          <cell r="A667" t="str">
            <v>4300002021</v>
          </cell>
          <cell r="B667">
            <v>430000</v>
          </cell>
          <cell r="C667">
            <v>2021</v>
          </cell>
          <cell r="D667" t="str">
            <v>湖南</v>
          </cell>
          <cell r="E667">
            <v>0.24185570000000001</v>
          </cell>
          <cell r="F667">
            <v>0.13856360000000001</v>
          </cell>
        </row>
        <row r="668">
          <cell r="A668" t="str">
            <v>3600002021</v>
          </cell>
          <cell r="B668">
            <v>360000</v>
          </cell>
          <cell r="C668">
            <v>2021</v>
          </cell>
          <cell r="D668" t="str">
            <v>江西</v>
          </cell>
          <cell r="E668">
            <v>0.38216230000000001</v>
          </cell>
          <cell r="F668">
            <v>0.2111191</v>
          </cell>
        </row>
        <row r="669">
          <cell r="A669" t="str">
            <v>3100002021</v>
          </cell>
          <cell r="B669">
            <v>310000</v>
          </cell>
          <cell r="C669">
            <v>2021</v>
          </cell>
          <cell r="D669" t="str">
            <v>上海</v>
          </cell>
          <cell r="E669">
            <v>2.1801849999999998</v>
          </cell>
          <cell r="F669">
            <v>1.1261110000000001</v>
          </cell>
        </row>
        <row r="670">
          <cell r="A670" t="str">
            <v>5300002021</v>
          </cell>
          <cell r="B670">
            <v>530000</v>
          </cell>
          <cell r="C670">
            <v>2021</v>
          </cell>
          <cell r="D670" t="str">
            <v>云南</v>
          </cell>
          <cell r="E670">
            <v>0.35718640000000001</v>
          </cell>
          <cell r="F670">
            <v>0.43101289999999998</v>
          </cell>
        </row>
        <row r="671">
          <cell r="A671" t="str">
            <v>5100002021</v>
          </cell>
          <cell r="B671">
            <v>510000</v>
          </cell>
          <cell r="C671">
            <v>2021</v>
          </cell>
          <cell r="D671" t="str">
            <v>四川</v>
          </cell>
          <cell r="E671">
            <v>4.5434299999999997E-2</v>
          </cell>
          <cell r="F671">
            <v>0.34951349999999998</v>
          </cell>
        </row>
        <row r="672">
          <cell r="A672" t="str">
            <v>4200002021</v>
          </cell>
          <cell r="B672">
            <v>420000</v>
          </cell>
          <cell r="C672">
            <v>2021</v>
          </cell>
          <cell r="D672" t="str">
            <v>湖北</v>
          </cell>
          <cell r="E672">
            <v>0.16586799999999999</v>
          </cell>
          <cell r="F672">
            <v>0.1985741</v>
          </cell>
        </row>
        <row r="673">
          <cell r="A673" t="str">
            <v>5200002021</v>
          </cell>
          <cell r="B673">
            <v>520000</v>
          </cell>
          <cell r="C673">
            <v>2021</v>
          </cell>
          <cell r="D673" t="str">
            <v>贵州</v>
          </cell>
          <cell r="E673">
            <v>0.4104467</v>
          </cell>
          <cell r="F673">
            <v>0.55349610000000005</v>
          </cell>
        </row>
        <row r="674">
          <cell r="A674" t="str">
            <v>6500002021</v>
          </cell>
          <cell r="B674">
            <v>650000</v>
          </cell>
          <cell r="C674">
            <v>2021</v>
          </cell>
          <cell r="D674" t="str">
            <v>新疆</v>
          </cell>
          <cell r="E674">
            <v>0.48563279999999998</v>
          </cell>
          <cell r="F674">
            <v>0.19729959999999999</v>
          </cell>
        </row>
        <row r="675">
          <cell r="A675" t="str">
            <v>3700002021</v>
          </cell>
          <cell r="B675">
            <v>370000</v>
          </cell>
          <cell r="C675">
            <v>2021</v>
          </cell>
          <cell r="D675" t="str">
            <v>山东</v>
          </cell>
          <cell r="E675">
            <v>0.1906397</v>
          </cell>
          <cell r="F675">
            <v>0.1666406</v>
          </cell>
        </row>
        <row r="676">
          <cell r="A676" t="str">
            <v>4400002021</v>
          </cell>
          <cell r="B676">
            <v>440000</v>
          </cell>
          <cell r="C676">
            <v>2021</v>
          </cell>
          <cell r="D676" t="str">
            <v>广东</v>
          </cell>
          <cell r="E676">
            <v>0.67134340000000003</v>
          </cell>
          <cell r="F676">
            <v>0.18265029999999999</v>
          </cell>
        </row>
        <row r="677">
          <cell r="A677" t="str">
            <v>2300002021</v>
          </cell>
          <cell r="B677">
            <v>230000</v>
          </cell>
          <cell r="C677">
            <v>2021</v>
          </cell>
          <cell r="D677" t="str">
            <v>黑龙江</v>
          </cell>
          <cell r="E677">
            <v>0.22926070000000001</v>
          </cell>
          <cell r="F677">
            <v>0.20067760000000001</v>
          </cell>
        </row>
        <row r="678">
          <cell r="A678" t="str">
            <v>6400002021</v>
          </cell>
          <cell r="B678">
            <v>640000</v>
          </cell>
          <cell r="C678">
            <v>2021</v>
          </cell>
          <cell r="D678" t="str">
            <v>宁夏</v>
          </cell>
          <cell r="E678">
            <v>0.4278573</v>
          </cell>
          <cell r="F678">
            <v>0.3411323</v>
          </cell>
        </row>
        <row r="679">
          <cell r="A679" t="str">
            <v>5400002021</v>
          </cell>
          <cell r="B679">
            <v>540000</v>
          </cell>
          <cell r="C679">
            <v>2021</v>
          </cell>
          <cell r="D679" t="str">
            <v>西藏</v>
          </cell>
          <cell r="E679">
            <v>0.44045269999999997</v>
          </cell>
          <cell r="F679">
            <v>0.4170122</v>
          </cell>
        </row>
        <row r="680">
          <cell r="A680" t="str">
            <v>3500002021</v>
          </cell>
          <cell r="B680">
            <v>350000</v>
          </cell>
          <cell r="C680">
            <v>2021</v>
          </cell>
          <cell r="D680" t="str">
            <v>福建</v>
          </cell>
          <cell r="E680">
            <v>5.3597699999999998E-2</v>
          </cell>
          <cell r="F680">
            <v>0.42999579999999998</v>
          </cell>
        </row>
        <row r="681">
          <cell r="A681" t="str">
            <v>4100002021</v>
          </cell>
          <cell r="B681">
            <v>410000</v>
          </cell>
          <cell r="C681">
            <v>2021</v>
          </cell>
          <cell r="D681" t="str">
            <v>河南</v>
          </cell>
          <cell r="E681">
            <v>0.25238630000000001</v>
          </cell>
          <cell r="F681">
            <v>0.22623280000000001</v>
          </cell>
        </row>
        <row r="682">
          <cell r="A682" t="str">
            <v>4500002021</v>
          </cell>
          <cell r="B682">
            <v>450000</v>
          </cell>
          <cell r="C682">
            <v>2021</v>
          </cell>
          <cell r="D682" t="str">
            <v>广西</v>
          </cell>
          <cell r="E682">
            <v>0.34352709999999997</v>
          </cell>
          <cell r="F682">
            <v>0.35160859999999999</v>
          </cell>
        </row>
        <row r="683">
          <cell r="A683" t="str">
            <v>2100002021</v>
          </cell>
          <cell r="B683">
            <v>210000</v>
          </cell>
          <cell r="C683">
            <v>2021</v>
          </cell>
          <cell r="D683" t="str">
            <v>辽宁</v>
          </cell>
          <cell r="E683">
            <v>0.59225190000000005</v>
          </cell>
          <cell r="F683">
            <v>0.30646440000000003</v>
          </cell>
        </row>
      </sheetData>
      <sheetData sheetId="5">
        <row r="1">
          <cell r="A1" t="str">
            <v>行政区划代码</v>
          </cell>
          <cell r="B1" t="str">
            <v>地区</v>
          </cell>
          <cell r="C1" t="str">
            <v>区域1</v>
          </cell>
        </row>
        <row r="2">
          <cell r="A2">
            <v>110000</v>
          </cell>
          <cell r="B2" t="str">
            <v>北京</v>
          </cell>
          <cell r="C2" t="str">
            <v>east</v>
          </cell>
        </row>
        <row r="3">
          <cell r="A3">
            <v>120000</v>
          </cell>
          <cell r="B3" t="str">
            <v>天津</v>
          </cell>
          <cell r="C3" t="str">
            <v>east</v>
          </cell>
        </row>
        <row r="4">
          <cell r="A4">
            <v>130000</v>
          </cell>
          <cell r="B4" t="str">
            <v>河北</v>
          </cell>
          <cell r="C4" t="str">
            <v>east</v>
          </cell>
        </row>
        <row r="5">
          <cell r="A5">
            <v>140000</v>
          </cell>
          <cell r="B5" t="str">
            <v>山西</v>
          </cell>
          <cell r="C5" t="str">
            <v>mid</v>
          </cell>
        </row>
        <row r="6">
          <cell r="A6">
            <v>150000</v>
          </cell>
          <cell r="B6" t="str">
            <v>内蒙古</v>
          </cell>
          <cell r="C6" t="str">
            <v>west</v>
          </cell>
        </row>
        <row r="7">
          <cell r="A7">
            <v>210000</v>
          </cell>
          <cell r="B7" t="str">
            <v>辽宁</v>
          </cell>
          <cell r="C7" t="str">
            <v>east</v>
          </cell>
        </row>
        <row r="8">
          <cell r="A8">
            <v>220000</v>
          </cell>
          <cell r="B8" t="str">
            <v>吉林</v>
          </cell>
          <cell r="C8" t="str">
            <v>mid</v>
          </cell>
        </row>
        <row r="9">
          <cell r="A9">
            <v>230000</v>
          </cell>
          <cell r="B9" t="str">
            <v>黑龙江</v>
          </cell>
          <cell r="C9" t="str">
            <v>mid</v>
          </cell>
        </row>
        <row r="10">
          <cell r="A10">
            <v>310000</v>
          </cell>
          <cell r="B10" t="str">
            <v>上海</v>
          </cell>
          <cell r="C10" t="str">
            <v>east</v>
          </cell>
        </row>
        <row r="11">
          <cell r="A11">
            <v>320000</v>
          </cell>
          <cell r="B11" t="str">
            <v>江苏</v>
          </cell>
          <cell r="C11" t="str">
            <v>east</v>
          </cell>
        </row>
        <row r="12">
          <cell r="A12">
            <v>330000</v>
          </cell>
          <cell r="B12" t="str">
            <v>浙江</v>
          </cell>
          <cell r="C12" t="str">
            <v>east</v>
          </cell>
        </row>
        <row r="13">
          <cell r="A13">
            <v>340000</v>
          </cell>
          <cell r="B13" t="str">
            <v>安徽</v>
          </cell>
          <cell r="C13" t="str">
            <v>mid</v>
          </cell>
        </row>
        <row r="14">
          <cell r="A14">
            <v>350000</v>
          </cell>
          <cell r="B14" t="str">
            <v>福建</v>
          </cell>
          <cell r="C14" t="str">
            <v>east</v>
          </cell>
        </row>
        <row r="15">
          <cell r="A15">
            <v>360000</v>
          </cell>
          <cell r="B15" t="str">
            <v>江西</v>
          </cell>
          <cell r="C15" t="str">
            <v>mid</v>
          </cell>
        </row>
        <row r="16">
          <cell r="A16">
            <v>370000</v>
          </cell>
          <cell r="B16" t="str">
            <v>山东</v>
          </cell>
          <cell r="C16" t="str">
            <v>east</v>
          </cell>
        </row>
        <row r="17">
          <cell r="A17">
            <v>410000</v>
          </cell>
          <cell r="B17" t="str">
            <v>河南</v>
          </cell>
          <cell r="C17" t="str">
            <v>mid</v>
          </cell>
        </row>
        <row r="18">
          <cell r="A18">
            <v>420000</v>
          </cell>
          <cell r="B18" t="str">
            <v>湖北</v>
          </cell>
          <cell r="C18" t="str">
            <v>mid</v>
          </cell>
        </row>
        <row r="19">
          <cell r="A19">
            <v>430000</v>
          </cell>
          <cell r="B19" t="str">
            <v>湖南</v>
          </cell>
          <cell r="C19" t="str">
            <v>mid</v>
          </cell>
        </row>
        <row r="20">
          <cell r="A20">
            <v>440000</v>
          </cell>
          <cell r="B20" t="str">
            <v>广东</v>
          </cell>
          <cell r="C20" t="str">
            <v>east</v>
          </cell>
        </row>
        <row r="21">
          <cell r="A21">
            <v>450000</v>
          </cell>
          <cell r="B21" t="str">
            <v>广西</v>
          </cell>
          <cell r="C21" t="str">
            <v>west</v>
          </cell>
        </row>
        <row r="22">
          <cell r="A22">
            <v>460000</v>
          </cell>
          <cell r="B22" t="str">
            <v>海南</v>
          </cell>
          <cell r="C22" t="str">
            <v>east</v>
          </cell>
        </row>
        <row r="23">
          <cell r="A23">
            <v>500000</v>
          </cell>
          <cell r="B23" t="str">
            <v>重庆</v>
          </cell>
          <cell r="C23" t="str">
            <v>west</v>
          </cell>
        </row>
        <row r="24">
          <cell r="A24">
            <v>510000</v>
          </cell>
          <cell r="B24" t="str">
            <v>四川</v>
          </cell>
          <cell r="C24" t="str">
            <v>west</v>
          </cell>
        </row>
        <row r="25">
          <cell r="A25">
            <v>520000</v>
          </cell>
          <cell r="B25" t="str">
            <v>贵州</v>
          </cell>
          <cell r="C25" t="str">
            <v>west</v>
          </cell>
        </row>
        <row r="26">
          <cell r="A26">
            <v>530000</v>
          </cell>
          <cell r="B26" t="str">
            <v>云南</v>
          </cell>
          <cell r="C26" t="str">
            <v>west</v>
          </cell>
        </row>
        <row r="27">
          <cell r="A27">
            <v>540000</v>
          </cell>
          <cell r="B27" t="str">
            <v>西藏</v>
          </cell>
          <cell r="C27" t="str">
            <v>west</v>
          </cell>
        </row>
        <row r="28">
          <cell r="A28">
            <v>610000</v>
          </cell>
          <cell r="B28" t="str">
            <v>陕西</v>
          </cell>
          <cell r="C28" t="str">
            <v>west</v>
          </cell>
        </row>
        <row r="29">
          <cell r="A29">
            <v>620000</v>
          </cell>
          <cell r="B29" t="str">
            <v>甘肃</v>
          </cell>
          <cell r="C29" t="str">
            <v>west</v>
          </cell>
        </row>
        <row r="30">
          <cell r="A30">
            <v>630000</v>
          </cell>
          <cell r="B30" t="str">
            <v>青海</v>
          </cell>
          <cell r="C30" t="str">
            <v>west</v>
          </cell>
        </row>
        <row r="31">
          <cell r="A31">
            <v>640000</v>
          </cell>
          <cell r="B31" t="str">
            <v>宁夏</v>
          </cell>
          <cell r="C31" t="str">
            <v>west</v>
          </cell>
        </row>
        <row r="32">
          <cell r="A32">
            <v>650000</v>
          </cell>
          <cell r="B32" t="str">
            <v>新疆</v>
          </cell>
          <cell r="C32" t="str">
            <v>west</v>
          </cell>
        </row>
      </sheetData>
      <sheetData sheetId="6">
        <row r="1">
          <cell r="A1" t="str">
            <v>no</v>
          </cell>
          <cell r="B1" t="str">
            <v>行政区划代码</v>
          </cell>
          <cell r="C1" t="str">
            <v>地区</v>
          </cell>
          <cell r="D1" t="str">
            <v>年份</v>
          </cell>
          <cell r="E1" t="str">
            <v>NU</v>
          </cell>
        </row>
        <row r="2">
          <cell r="A2" t="str">
            <v>1100002010</v>
          </cell>
          <cell r="B2">
            <v>110000</v>
          </cell>
          <cell r="C2" t="str">
            <v>北京</v>
          </cell>
          <cell r="D2">
            <v>2010</v>
          </cell>
          <cell r="E2">
            <v>12.1</v>
          </cell>
        </row>
        <row r="3">
          <cell r="A3" t="str">
            <v>1200002010</v>
          </cell>
          <cell r="B3">
            <v>120000</v>
          </cell>
          <cell r="C3" t="str">
            <v>天津</v>
          </cell>
          <cell r="D3">
            <v>2010</v>
          </cell>
          <cell r="E3">
            <v>2.48</v>
          </cell>
        </row>
        <row r="4">
          <cell r="A4" t="str">
            <v>1300002010</v>
          </cell>
          <cell r="B4">
            <v>130000</v>
          </cell>
          <cell r="C4" t="str">
            <v>河北</v>
          </cell>
          <cell r="D4">
            <v>2010</v>
          </cell>
          <cell r="E4">
            <v>7.14</v>
          </cell>
        </row>
        <row r="5">
          <cell r="A5" t="str">
            <v>1400002010</v>
          </cell>
          <cell r="B5">
            <v>140000</v>
          </cell>
          <cell r="C5" t="str">
            <v>山西</v>
          </cell>
          <cell r="D5">
            <v>2010</v>
          </cell>
          <cell r="E5">
            <v>9.34</v>
          </cell>
        </row>
        <row r="6">
          <cell r="A6" t="str">
            <v>1500002010</v>
          </cell>
          <cell r="B6">
            <v>150000</v>
          </cell>
          <cell r="C6" t="str">
            <v>内蒙古</v>
          </cell>
          <cell r="D6">
            <v>2010</v>
          </cell>
          <cell r="E6">
            <v>8.3800000000000008</v>
          </cell>
        </row>
        <row r="7">
          <cell r="A7" t="str">
            <v>2100002010</v>
          </cell>
          <cell r="B7">
            <v>210000</v>
          </cell>
          <cell r="C7" t="str">
            <v>辽宁</v>
          </cell>
          <cell r="D7">
            <v>2010</v>
          </cell>
          <cell r="E7">
            <v>12.1</v>
          </cell>
        </row>
        <row r="8">
          <cell r="A8" t="str">
            <v>2200002010</v>
          </cell>
          <cell r="B8">
            <v>220000</v>
          </cell>
          <cell r="C8" t="str">
            <v>吉林</v>
          </cell>
          <cell r="D8">
            <v>2010</v>
          </cell>
          <cell r="E8">
            <v>20.22</v>
          </cell>
        </row>
        <row r="9">
          <cell r="A9" t="str">
            <v>2300002010</v>
          </cell>
          <cell r="B9">
            <v>230000</v>
          </cell>
          <cell r="C9" t="str">
            <v>黑龙江</v>
          </cell>
          <cell r="D9">
            <v>2010</v>
          </cell>
          <cell r="E9">
            <v>24.85</v>
          </cell>
        </row>
        <row r="10">
          <cell r="A10" t="str">
            <v>3100002010</v>
          </cell>
          <cell r="B10">
            <v>310000</v>
          </cell>
          <cell r="C10" t="str">
            <v>上海</v>
          </cell>
          <cell r="D10">
            <v>2010</v>
          </cell>
          <cell r="E10">
            <v>19.61</v>
          </cell>
        </row>
        <row r="11">
          <cell r="A11" t="str">
            <v>3200002010</v>
          </cell>
          <cell r="B11">
            <v>320000</v>
          </cell>
          <cell r="C11" t="str">
            <v>江苏</v>
          </cell>
          <cell r="D11">
            <v>2010</v>
          </cell>
          <cell r="E11">
            <v>2.65</v>
          </cell>
        </row>
        <row r="12">
          <cell r="A12" t="str">
            <v>3300002010</v>
          </cell>
          <cell r="B12">
            <v>330000</v>
          </cell>
          <cell r="C12" t="str">
            <v>浙江</v>
          </cell>
          <cell r="D12">
            <v>2010</v>
          </cell>
          <cell r="E12">
            <v>2.56</v>
          </cell>
        </row>
        <row r="13">
          <cell r="A13" t="str">
            <v>3400002010</v>
          </cell>
          <cell r="B13">
            <v>340000</v>
          </cell>
          <cell r="C13" t="str">
            <v>安徽</v>
          </cell>
          <cell r="D13">
            <v>2010</v>
          </cell>
          <cell r="E13">
            <v>8.4</v>
          </cell>
        </row>
        <row r="14">
          <cell r="A14" t="str">
            <v>3500002010</v>
          </cell>
          <cell r="B14">
            <v>350000</v>
          </cell>
          <cell r="C14" t="str">
            <v>福建</v>
          </cell>
          <cell r="D14">
            <v>2010</v>
          </cell>
          <cell r="E14">
            <v>1.65</v>
          </cell>
        </row>
        <row r="15">
          <cell r="A15" t="str">
            <v>3600002010</v>
          </cell>
          <cell r="B15">
            <v>360000</v>
          </cell>
          <cell r="C15" t="str">
            <v>江西</v>
          </cell>
          <cell r="D15">
            <v>2010</v>
          </cell>
          <cell r="E15">
            <v>8.9600000000000009</v>
          </cell>
        </row>
        <row r="16">
          <cell r="A16" t="str">
            <v>3700002010</v>
          </cell>
          <cell r="B16">
            <v>370000</v>
          </cell>
          <cell r="C16" t="str">
            <v>山东</v>
          </cell>
          <cell r="D16">
            <v>2010</v>
          </cell>
          <cell r="E16">
            <v>8.58</v>
          </cell>
        </row>
        <row r="17">
          <cell r="A17" t="str">
            <v>4100002010</v>
          </cell>
          <cell r="B17">
            <v>410000</v>
          </cell>
          <cell r="C17" t="str">
            <v>河南</v>
          </cell>
          <cell r="D17">
            <v>2010</v>
          </cell>
          <cell r="E17">
            <v>14.21</v>
          </cell>
        </row>
        <row r="18">
          <cell r="A18" t="str">
            <v>4200002010</v>
          </cell>
          <cell r="B18">
            <v>420000</v>
          </cell>
          <cell r="C18" t="str">
            <v>湖北</v>
          </cell>
          <cell r="D18">
            <v>2010</v>
          </cell>
          <cell r="E18">
            <v>10.88</v>
          </cell>
        </row>
        <row r="19">
          <cell r="A19" t="str">
            <v>4300002010</v>
          </cell>
          <cell r="B19">
            <v>430000</v>
          </cell>
          <cell r="C19" t="str">
            <v>湖南</v>
          </cell>
          <cell r="D19">
            <v>2010</v>
          </cell>
          <cell r="E19">
            <v>6.66</v>
          </cell>
        </row>
        <row r="20">
          <cell r="A20" t="str">
            <v>4400002010</v>
          </cell>
          <cell r="B20">
            <v>440000</v>
          </cell>
          <cell r="C20" t="str">
            <v>广东</v>
          </cell>
          <cell r="D20">
            <v>2010</v>
          </cell>
          <cell r="E20">
            <v>4.12</v>
          </cell>
        </row>
        <row r="21">
          <cell r="A21" t="str">
            <v>4500002010</v>
          </cell>
          <cell r="B21">
            <v>450000</v>
          </cell>
          <cell r="C21" t="str">
            <v>广西</v>
          </cell>
          <cell r="D21">
            <v>2010</v>
          </cell>
          <cell r="E21">
            <v>10.73</v>
          </cell>
        </row>
        <row r="22">
          <cell r="A22" t="str">
            <v>4600002010</v>
          </cell>
          <cell r="B22">
            <v>460000</v>
          </cell>
          <cell r="C22" t="str">
            <v>海南</v>
          </cell>
          <cell r="D22">
            <v>2010</v>
          </cell>
          <cell r="E22">
            <v>8.82</v>
          </cell>
        </row>
        <row r="23">
          <cell r="A23" t="str">
            <v>5000002010</v>
          </cell>
          <cell r="B23">
            <v>500000</v>
          </cell>
          <cell r="C23" t="str">
            <v>重庆</v>
          </cell>
          <cell r="D23">
            <v>2010</v>
          </cell>
          <cell r="E23">
            <v>8.1300000000000008</v>
          </cell>
        </row>
        <row r="24">
          <cell r="A24" t="str">
            <v>5100002010</v>
          </cell>
          <cell r="B24">
            <v>510000</v>
          </cell>
          <cell r="C24" t="str">
            <v>四川</v>
          </cell>
          <cell r="D24">
            <v>2010</v>
          </cell>
          <cell r="E24">
            <v>6.7</v>
          </cell>
        </row>
        <row r="25">
          <cell r="A25" t="str">
            <v>5200002010</v>
          </cell>
          <cell r="B25">
            <v>520000</v>
          </cell>
          <cell r="C25" t="str">
            <v>贵州</v>
          </cell>
          <cell r="D25">
            <v>2010</v>
          </cell>
          <cell r="E25">
            <v>26.44</v>
          </cell>
        </row>
        <row r="26">
          <cell r="A26" t="str">
            <v>5300002010</v>
          </cell>
          <cell r="B26">
            <v>530000</v>
          </cell>
          <cell r="C26" t="str">
            <v>云南</v>
          </cell>
          <cell r="D26">
            <v>2010</v>
          </cell>
          <cell r="E26">
            <v>17.52</v>
          </cell>
        </row>
        <row r="27">
          <cell r="A27" t="str">
            <v>5400002010</v>
          </cell>
          <cell r="B27">
            <v>540000</v>
          </cell>
          <cell r="C27" t="str">
            <v>西藏</v>
          </cell>
          <cell r="D27">
            <v>2010</v>
          </cell>
          <cell r="E27">
            <v>38.520000000000003</v>
          </cell>
        </row>
        <row r="28">
          <cell r="A28" t="str">
            <v>6100002010</v>
          </cell>
          <cell r="B28">
            <v>610000</v>
          </cell>
          <cell r="C28" t="str">
            <v>陕西</v>
          </cell>
          <cell r="D28">
            <v>2010</v>
          </cell>
          <cell r="E28">
            <v>16.8</v>
          </cell>
        </row>
        <row r="29">
          <cell r="A29" t="str">
            <v>6200002010</v>
          </cell>
          <cell r="B29">
            <v>620000</v>
          </cell>
          <cell r="C29" t="str">
            <v>甘肃</v>
          </cell>
          <cell r="D29">
            <v>2010</v>
          </cell>
          <cell r="E29">
            <v>31.23</v>
          </cell>
        </row>
        <row r="30">
          <cell r="A30" t="str">
            <v>6300002010</v>
          </cell>
          <cell r="B30">
            <v>630000</v>
          </cell>
          <cell r="C30" t="str">
            <v>青海</v>
          </cell>
          <cell r="D30">
            <v>2010</v>
          </cell>
          <cell r="E30">
            <v>14.32</v>
          </cell>
        </row>
        <row r="31">
          <cell r="A31" t="str">
            <v>6400002010</v>
          </cell>
          <cell r="B31">
            <v>640000</v>
          </cell>
          <cell r="C31" t="str">
            <v>宁夏</v>
          </cell>
          <cell r="D31">
            <v>2010</v>
          </cell>
          <cell r="E31">
            <v>10.119999999999999</v>
          </cell>
        </row>
        <row r="32">
          <cell r="A32" t="str">
            <v>6500002010</v>
          </cell>
          <cell r="B32">
            <v>650000</v>
          </cell>
          <cell r="C32" t="str">
            <v>新疆</v>
          </cell>
          <cell r="D32">
            <v>2010</v>
          </cell>
          <cell r="E32">
            <v>20.22</v>
          </cell>
        </row>
        <row r="33">
          <cell r="A33" t="str">
            <v>1100002012</v>
          </cell>
          <cell r="B33">
            <v>110000</v>
          </cell>
          <cell r="C33" t="str">
            <v>北京</v>
          </cell>
          <cell r="D33">
            <v>2012</v>
          </cell>
          <cell r="E33">
            <v>13.18</v>
          </cell>
        </row>
        <row r="34">
          <cell r="A34" t="str">
            <v>1200002012</v>
          </cell>
          <cell r="B34">
            <v>120000</v>
          </cell>
          <cell r="C34" t="str">
            <v>天津</v>
          </cell>
          <cell r="D34">
            <v>2012</v>
          </cell>
          <cell r="E34">
            <v>5.18</v>
          </cell>
        </row>
        <row r="35">
          <cell r="A35" t="str">
            <v>1300002012</v>
          </cell>
          <cell r="B35">
            <v>130000</v>
          </cell>
          <cell r="C35" t="str">
            <v>河北</v>
          </cell>
          <cell r="D35">
            <v>2012</v>
          </cell>
          <cell r="E35">
            <v>3.47</v>
          </cell>
        </row>
        <row r="36">
          <cell r="A36" t="str">
            <v>1400002012</v>
          </cell>
          <cell r="B36">
            <v>140000</v>
          </cell>
          <cell r="C36" t="str">
            <v>山西</v>
          </cell>
          <cell r="D36">
            <v>2012</v>
          </cell>
          <cell r="E36">
            <v>3.08</v>
          </cell>
        </row>
        <row r="37">
          <cell r="A37" t="str">
            <v>1500002012</v>
          </cell>
          <cell r="B37">
            <v>150000</v>
          </cell>
          <cell r="C37" t="str">
            <v>内蒙古</v>
          </cell>
          <cell r="D37">
            <v>2012</v>
          </cell>
          <cell r="E37">
            <v>5.82</v>
          </cell>
        </row>
        <row r="38">
          <cell r="A38" t="str">
            <v>2100002012</v>
          </cell>
          <cell r="B38">
            <v>210000</v>
          </cell>
          <cell r="C38" t="str">
            <v>辽宁</v>
          </cell>
          <cell r="D38">
            <v>2012</v>
          </cell>
          <cell r="E38">
            <v>6.8</v>
          </cell>
        </row>
        <row r="39">
          <cell r="A39" t="str">
            <v>2200002012</v>
          </cell>
          <cell r="B39">
            <v>220000</v>
          </cell>
          <cell r="C39" t="str">
            <v>吉林</v>
          </cell>
          <cell r="D39">
            <v>2012</v>
          </cell>
          <cell r="E39">
            <v>12.89</v>
          </cell>
        </row>
        <row r="40">
          <cell r="A40" t="str">
            <v>2300002012</v>
          </cell>
          <cell r="B40">
            <v>230000</v>
          </cell>
          <cell r="C40" t="str">
            <v>黑龙江</v>
          </cell>
          <cell r="D40">
            <v>2012</v>
          </cell>
          <cell r="E40">
            <v>19.09</v>
          </cell>
        </row>
        <row r="41">
          <cell r="A41" t="str">
            <v>3100002012</v>
          </cell>
          <cell r="B41">
            <v>310000</v>
          </cell>
          <cell r="C41" t="str">
            <v>上海</v>
          </cell>
          <cell r="D41">
            <v>2012</v>
          </cell>
          <cell r="E41">
            <v>21.26</v>
          </cell>
        </row>
        <row r="42">
          <cell r="A42" t="str">
            <v>3200002012</v>
          </cell>
          <cell r="B42">
            <v>320000</v>
          </cell>
          <cell r="C42" t="str">
            <v>江苏</v>
          </cell>
          <cell r="D42">
            <v>2012</v>
          </cell>
          <cell r="E42">
            <v>3.14</v>
          </cell>
        </row>
        <row r="43">
          <cell r="A43" t="str">
            <v>3300002012</v>
          </cell>
          <cell r="B43">
            <v>330000</v>
          </cell>
          <cell r="C43" t="str">
            <v>浙江</v>
          </cell>
          <cell r="D43">
            <v>2012</v>
          </cell>
          <cell r="E43">
            <v>3.36</v>
          </cell>
        </row>
        <row r="44">
          <cell r="A44" t="str">
            <v>3400002012</v>
          </cell>
          <cell r="B44">
            <v>340000</v>
          </cell>
          <cell r="C44" t="str">
            <v>安徽</v>
          </cell>
          <cell r="D44">
            <v>2012</v>
          </cell>
          <cell r="E44">
            <v>2.38</v>
          </cell>
        </row>
        <row r="45">
          <cell r="A45" t="str">
            <v>3500002012</v>
          </cell>
          <cell r="B45">
            <v>350000</v>
          </cell>
          <cell r="C45" t="str">
            <v>福建</v>
          </cell>
          <cell r="D45">
            <v>2012</v>
          </cell>
          <cell r="E45">
            <v>0.34</v>
          </cell>
        </row>
        <row r="46">
          <cell r="A46" t="str">
            <v>3600002012</v>
          </cell>
          <cell r="B46">
            <v>360000</v>
          </cell>
          <cell r="C46" t="str">
            <v>江西</v>
          </cell>
          <cell r="D46">
            <v>2012</v>
          </cell>
          <cell r="E46">
            <v>7.14</v>
          </cell>
        </row>
        <row r="47">
          <cell r="A47" t="str">
            <v>3700002012</v>
          </cell>
          <cell r="B47">
            <v>370000</v>
          </cell>
          <cell r="C47" t="str">
            <v>山东</v>
          </cell>
          <cell r="D47">
            <v>2012</v>
          </cell>
          <cell r="E47">
            <v>8.4</v>
          </cell>
        </row>
        <row r="48">
          <cell r="A48" t="str">
            <v>4100002012</v>
          </cell>
          <cell r="B48">
            <v>410000</v>
          </cell>
          <cell r="C48" t="str">
            <v>河南</v>
          </cell>
          <cell r="D48">
            <v>2012</v>
          </cell>
          <cell r="E48">
            <v>9.0299999999999994</v>
          </cell>
        </row>
        <row r="49">
          <cell r="A49" t="str">
            <v>4200002012</v>
          </cell>
          <cell r="B49">
            <v>420000</v>
          </cell>
          <cell r="C49" t="str">
            <v>湖北</v>
          </cell>
          <cell r="D49">
            <v>2012</v>
          </cell>
          <cell r="E49">
            <v>5.56</v>
          </cell>
        </row>
        <row r="50">
          <cell r="A50" t="str">
            <v>4300002012</v>
          </cell>
          <cell r="B50">
            <v>430000</v>
          </cell>
          <cell r="C50" t="str">
            <v>湖南</v>
          </cell>
          <cell r="D50">
            <v>2012</v>
          </cell>
          <cell r="E50">
            <v>1.91</v>
          </cell>
        </row>
        <row r="51">
          <cell r="A51" t="str">
            <v>4400002012</v>
          </cell>
          <cell r="B51">
            <v>440000</v>
          </cell>
          <cell r="C51" t="str">
            <v>广东</v>
          </cell>
          <cell r="D51">
            <v>2012</v>
          </cell>
          <cell r="E51">
            <v>0.28999999999999998</v>
          </cell>
        </row>
        <row r="52">
          <cell r="A52" t="str">
            <v>4500002012</v>
          </cell>
          <cell r="B52">
            <v>450000</v>
          </cell>
          <cell r="C52" t="str">
            <v>广西</v>
          </cell>
          <cell r="D52">
            <v>2012</v>
          </cell>
          <cell r="E52">
            <v>4.9400000000000004</v>
          </cell>
        </row>
        <row r="53">
          <cell r="A53" t="str">
            <v>4600002012</v>
          </cell>
          <cell r="B53">
            <v>460000</v>
          </cell>
          <cell r="C53" t="str">
            <v>海南</v>
          </cell>
          <cell r="D53">
            <v>2012</v>
          </cell>
          <cell r="E53">
            <v>2.67</v>
          </cell>
        </row>
        <row r="54">
          <cell r="A54" t="str">
            <v>5000002012</v>
          </cell>
          <cell r="B54">
            <v>500000</v>
          </cell>
          <cell r="C54" t="str">
            <v>重庆</v>
          </cell>
          <cell r="D54">
            <v>2012</v>
          </cell>
          <cell r="E54">
            <v>4.05</v>
          </cell>
        </row>
        <row r="55">
          <cell r="A55" t="str">
            <v>5100002012</v>
          </cell>
          <cell r="B55">
            <v>510000</v>
          </cell>
          <cell r="C55" t="str">
            <v>四川</v>
          </cell>
          <cell r="D55">
            <v>2012</v>
          </cell>
          <cell r="E55">
            <v>2.72</v>
          </cell>
        </row>
        <row r="56">
          <cell r="A56" t="str">
            <v>5200002012</v>
          </cell>
          <cell r="B56">
            <v>520000</v>
          </cell>
          <cell r="C56" t="str">
            <v>贵州</v>
          </cell>
          <cell r="D56">
            <v>2012</v>
          </cell>
          <cell r="E56">
            <v>17.39</v>
          </cell>
        </row>
        <row r="57">
          <cell r="A57" t="str">
            <v>5300002012</v>
          </cell>
          <cell r="B57">
            <v>530000</v>
          </cell>
          <cell r="C57" t="str">
            <v>云南</v>
          </cell>
          <cell r="D57">
            <v>2012</v>
          </cell>
          <cell r="E57">
            <v>11.63</v>
          </cell>
        </row>
        <row r="58">
          <cell r="A58" t="str">
            <v>5400002012</v>
          </cell>
          <cell r="B58">
            <v>540000</v>
          </cell>
          <cell r="C58" t="str">
            <v>西藏</v>
          </cell>
          <cell r="D58">
            <v>2012</v>
          </cell>
          <cell r="E58">
            <v>22.63</v>
          </cell>
        </row>
        <row r="59">
          <cell r="A59" t="str">
            <v>6100002012</v>
          </cell>
          <cell r="B59">
            <v>610000</v>
          </cell>
          <cell r="C59" t="str">
            <v>陕西</v>
          </cell>
          <cell r="D59">
            <v>2012</v>
          </cell>
          <cell r="E59">
            <v>12.22</v>
          </cell>
        </row>
        <row r="60">
          <cell r="A60" t="str">
            <v>6200002012</v>
          </cell>
          <cell r="B60">
            <v>620000</v>
          </cell>
          <cell r="C60" t="str">
            <v>甘肃</v>
          </cell>
          <cell r="D60">
            <v>2012</v>
          </cell>
          <cell r="E60">
            <v>24.19</v>
          </cell>
        </row>
        <row r="61">
          <cell r="A61" t="str">
            <v>6300002012</v>
          </cell>
          <cell r="B61">
            <v>630000</v>
          </cell>
          <cell r="C61" t="str">
            <v>青海</v>
          </cell>
          <cell r="D61">
            <v>2012</v>
          </cell>
          <cell r="E61">
            <v>4.84</v>
          </cell>
        </row>
        <row r="62">
          <cell r="A62" t="str">
            <v>6400002012</v>
          </cell>
          <cell r="B62">
            <v>640000</v>
          </cell>
          <cell r="C62" t="str">
            <v>宁夏</v>
          </cell>
          <cell r="D62">
            <v>2012</v>
          </cell>
          <cell r="E62">
            <v>7.65</v>
          </cell>
        </row>
        <row r="63">
          <cell r="A63" t="str">
            <v>6500002012</v>
          </cell>
          <cell r="B63">
            <v>650000</v>
          </cell>
          <cell r="C63" t="str">
            <v>新疆</v>
          </cell>
          <cell r="D63">
            <v>2012</v>
          </cell>
          <cell r="E63">
            <v>10.18</v>
          </cell>
        </row>
        <row r="64">
          <cell r="A64" t="str">
            <v>1100002014</v>
          </cell>
          <cell r="B64">
            <v>110000</v>
          </cell>
          <cell r="C64" t="str">
            <v>北京</v>
          </cell>
          <cell r="D64">
            <v>2014</v>
          </cell>
          <cell r="E64">
            <v>16.579999999999998</v>
          </cell>
        </row>
        <row r="65">
          <cell r="A65" t="str">
            <v>1200002014</v>
          </cell>
          <cell r="B65">
            <v>120000</v>
          </cell>
          <cell r="C65" t="str">
            <v>天津</v>
          </cell>
          <cell r="D65">
            <v>2014</v>
          </cell>
          <cell r="E65">
            <v>9.68</v>
          </cell>
        </row>
        <row r="66">
          <cell r="A66" t="str">
            <v>1300002014</v>
          </cell>
          <cell r="B66">
            <v>130000</v>
          </cell>
          <cell r="C66" t="str">
            <v>河北</v>
          </cell>
          <cell r="D66">
            <v>2014</v>
          </cell>
          <cell r="E66">
            <v>2.52</v>
          </cell>
        </row>
        <row r="67">
          <cell r="A67" t="str">
            <v>1400002014</v>
          </cell>
          <cell r="B67">
            <v>140000</v>
          </cell>
          <cell r="C67" t="str">
            <v>山西</v>
          </cell>
          <cell r="D67">
            <v>2014</v>
          </cell>
          <cell r="E67">
            <v>2.06</v>
          </cell>
        </row>
        <row r="68">
          <cell r="A68" t="str">
            <v>1500002014</v>
          </cell>
          <cell r="B68">
            <v>150000</v>
          </cell>
          <cell r="C68" t="str">
            <v>内蒙古</v>
          </cell>
          <cell r="D68">
            <v>2014</v>
          </cell>
          <cell r="E68">
            <v>8.0500000000000007</v>
          </cell>
        </row>
        <row r="69">
          <cell r="A69" t="str">
            <v>2100002014</v>
          </cell>
          <cell r="B69">
            <v>210000</v>
          </cell>
          <cell r="C69" t="str">
            <v>辽宁</v>
          </cell>
          <cell r="D69">
            <v>2014</v>
          </cell>
          <cell r="E69">
            <v>3.86</v>
          </cell>
        </row>
        <row r="70">
          <cell r="A70" t="str">
            <v>2200002014</v>
          </cell>
          <cell r="B70">
            <v>220000</v>
          </cell>
          <cell r="C70" t="str">
            <v>吉林</v>
          </cell>
          <cell r="D70">
            <v>2014</v>
          </cell>
          <cell r="E70">
            <v>6.32</v>
          </cell>
        </row>
        <row r="71">
          <cell r="A71" t="str">
            <v>2300002014</v>
          </cell>
          <cell r="B71">
            <v>230000</v>
          </cell>
          <cell r="C71" t="str">
            <v>黑龙江</v>
          </cell>
          <cell r="D71">
            <v>2014</v>
          </cell>
          <cell r="E71">
            <v>14.87</v>
          </cell>
        </row>
        <row r="72">
          <cell r="A72" t="str">
            <v>3100002014</v>
          </cell>
          <cell r="B72">
            <v>310000</v>
          </cell>
          <cell r="C72" t="str">
            <v>上海</v>
          </cell>
          <cell r="D72">
            <v>2014</v>
          </cell>
          <cell r="E72">
            <v>24.07</v>
          </cell>
        </row>
        <row r="73">
          <cell r="A73" t="str">
            <v>3200002014</v>
          </cell>
          <cell r="B73">
            <v>320000</v>
          </cell>
          <cell r="C73" t="str">
            <v>江苏</v>
          </cell>
          <cell r="D73">
            <v>2014</v>
          </cell>
          <cell r="E73">
            <v>5.33</v>
          </cell>
        </row>
        <row r="74">
          <cell r="A74" t="str">
            <v>3300002014</v>
          </cell>
          <cell r="B74">
            <v>330000</v>
          </cell>
          <cell r="C74" t="str">
            <v>浙江</v>
          </cell>
          <cell r="D74">
            <v>2014</v>
          </cell>
          <cell r="E74">
            <v>5.52</v>
          </cell>
        </row>
        <row r="75">
          <cell r="A75" t="str">
            <v>3400002014</v>
          </cell>
          <cell r="B75">
            <v>340000</v>
          </cell>
          <cell r="C75" t="str">
            <v>安徽</v>
          </cell>
          <cell r="D75">
            <v>2014</v>
          </cell>
          <cell r="E75">
            <v>2.12</v>
          </cell>
        </row>
        <row r="76">
          <cell r="A76" t="str">
            <v>3500002014</v>
          </cell>
          <cell r="B76">
            <v>350000</v>
          </cell>
          <cell r="C76" t="str">
            <v>福建</v>
          </cell>
          <cell r="D76">
            <v>2014</v>
          </cell>
          <cell r="E76">
            <v>0.77</v>
          </cell>
        </row>
        <row r="77">
          <cell r="A77" t="str">
            <v>3600002014</v>
          </cell>
          <cell r="B77">
            <v>360000</v>
          </cell>
          <cell r="C77" t="str">
            <v>江西</v>
          </cell>
          <cell r="D77">
            <v>2014</v>
          </cell>
          <cell r="E77">
            <v>6.69</v>
          </cell>
        </row>
        <row r="78">
          <cell r="A78" t="str">
            <v>3700002014</v>
          </cell>
          <cell r="B78">
            <v>370000</v>
          </cell>
          <cell r="C78" t="str">
            <v>山东</v>
          </cell>
          <cell r="D78">
            <v>2014</v>
          </cell>
          <cell r="E78">
            <v>8.91</v>
          </cell>
        </row>
        <row r="79">
          <cell r="A79" t="str">
            <v>4100002014</v>
          </cell>
          <cell r="B79">
            <v>410000</v>
          </cell>
          <cell r="C79" t="str">
            <v>河南</v>
          </cell>
          <cell r="D79">
            <v>2014</v>
          </cell>
          <cell r="E79">
            <v>7.54</v>
          </cell>
        </row>
        <row r="80">
          <cell r="A80" t="str">
            <v>4200002014</v>
          </cell>
          <cell r="B80">
            <v>420000</v>
          </cell>
          <cell r="C80" t="str">
            <v>湖北</v>
          </cell>
          <cell r="D80">
            <v>2014</v>
          </cell>
          <cell r="E80">
            <v>1.61</v>
          </cell>
        </row>
        <row r="81">
          <cell r="A81" t="str">
            <v>4300002014</v>
          </cell>
          <cell r="B81">
            <v>430000</v>
          </cell>
          <cell r="C81" t="str">
            <v>湖南</v>
          </cell>
          <cell r="D81">
            <v>2014</v>
          </cell>
          <cell r="E81">
            <v>0.75</v>
          </cell>
        </row>
        <row r="82">
          <cell r="A82" t="str">
            <v>4400002014</v>
          </cell>
          <cell r="B82">
            <v>440000</v>
          </cell>
          <cell r="C82" t="str">
            <v>广东</v>
          </cell>
          <cell r="D82">
            <v>2014</v>
          </cell>
          <cell r="E82">
            <v>0.49</v>
          </cell>
        </row>
        <row r="83">
          <cell r="A83" t="str">
            <v>4500002014</v>
          </cell>
          <cell r="B83">
            <v>450000</v>
          </cell>
          <cell r="C83" t="str">
            <v>广西</v>
          </cell>
          <cell r="D83">
            <v>2014</v>
          </cell>
          <cell r="E83">
            <v>2.68</v>
          </cell>
        </row>
        <row r="84">
          <cell r="A84" t="str">
            <v>4600002014</v>
          </cell>
          <cell r="B84">
            <v>460000</v>
          </cell>
          <cell r="C84" t="str">
            <v>海南</v>
          </cell>
          <cell r="D84">
            <v>2014</v>
          </cell>
          <cell r="E84">
            <v>1.47</v>
          </cell>
        </row>
        <row r="85">
          <cell r="A85" t="str">
            <v>5000002014</v>
          </cell>
          <cell r="B85">
            <v>500000</v>
          </cell>
          <cell r="C85" t="str">
            <v>重庆</v>
          </cell>
          <cell r="D85">
            <v>2014</v>
          </cell>
          <cell r="E85">
            <v>2.31</v>
          </cell>
        </row>
        <row r="86">
          <cell r="A86" t="str">
            <v>5100002014</v>
          </cell>
          <cell r="B86">
            <v>510000</v>
          </cell>
          <cell r="C86" t="str">
            <v>四川</v>
          </cell>
          <cell r="D86">
            <v>2014</v>
          </cell>
          <cell r="E86">
            <v>0.59</v>
          </cell>
        </row>
        <row r="87">
          <cell r="A87" t="str">
            <v>5200002014</v>
          </cell>
          <cell r="B87">
            <v>520000</v>
          </cell>
          <cell r="C87" t="str">
            <v>贵州</v>
          </cell>
          <cell r="D87">
            <v>2014</v>
          </cell>
          <cell r="E87">
            <v>7.23</v>
          </cell>
        </row>
        <row r="88">
          <cell r="A88" t="str">
            <v>5300002014</v>
          </cell>
          <cell r="B88">
            <v>530000</v>
          </cell>
          <cell r="C88" t="str">
            <v>云南</v>
          </cell>
          <cell r="D88">
            <v>2014</v>
          </cell>
          <cell r="E88">
            <v>5.81</v>
          </cell>
        </row>
        <row r="89">
          <cell r="A89" t="str">
            <v>5400002014</v>
          </cell>
          <cell r="B89">
            <v>540000</v>
          </cell>
          <cell r="C89" t="str">
            <v>西藏</v>
          </cell>
          <cell r="D89">
            <v>2014</v>
          </cell>
          <cell r="E89">
            <v>11.62</v>
          </cell>
        </row>
        <row r="90">
          <cell r="A90" t="str">
            <v>6100002014</v>
          </cell>
          <cell r="B90">
            <v>610000</v>
          </cell>
          <cell r="C90" t="str">
            <v>陕西</v>
          </cell>
          <cell r="D90">
            <v>2014</v>
          </cell>
          <cell r="E90">
            <v>10.23</v>
          </cell>
        </row>
        <row r="91">
          <cell r="A91" t="str">
            <v>6200002014</v>
          </cell>
          <cell r="B91">
            <v>620000</v>
          </cell>
          <cell r="C91" t="str">
            <v>甘肃</v>
          </cell>
          <cell r="D91">
            <v>2014</v>
          </cell>
          <cell r="E91">
            <v>10.199999999999999</v>
          </cell>
        </row>
        <row r="92">
          <cell r="A92" t="str">
            <v>6300002014</v>
          </cell>
          <cell r="B92">
            <v>630000</v>
          </cell>
          <cell r="C92" t="str">
            <v>青海</v>
          </cell>
          <cell r="D92">
            <v>2014</v>
          </cell>
          <cell r="E92">
            <v>2.2200000000000002</v>
          </cell>
        </row>
        <row r="93">
          <cell r="A93" t="str">
            <v>6400002014</v>
          </cell>
          <cell r="B93">
            <v>640000</v>
          </cell>
          <cell r="C93" t="str">
            <v>宁夏</v>
          </cell>
          <cell r="D93">
            <v>2014</v>
          </cell>
          <cell r="E93">
            <v>8.31</v>
          </cell>
        </row>
        <row r="94">
          <cell r="A94" t="str">
            <v>6500002014</v>
          </cell>
          <cell r="B94">
            <v>650000</v>
          </cell>
          <cell r="C94" t="str">
            <v>新疆</v>
          </cell>
          <cell r="D94">
            <v>2014</v>
          </cell>
          <cell r="E94">
            <v>8.5</v>
          </cell>
        </row>
        <row r="95">
          <cell r="A95" t="str">
            <v>1100002016</v>
          </cell>
          <cell r="B95">
            <v>110000</v>
          </cell>
          <cell r="C95" t="str">
            <v>北京</v>
          </cell>
          <cell r="D95">
            <v>2016</v>
          </cell>
          <cell r="E95">
            <v>24.03</v>
          </cell>
        </row>
        <row r="96">
          <cell r="A96" t="str">
            <v>1200002016</v>
          </cell>
          <cell r="B96">
            <v>120000</v>
          </cell>
          <cell r="C96" t="str">
            <v>天津</v>
          </cell>
          <cell r="D96">
            <v>2016</v>
          </cell>
          <cell r="E96">
            <v>12.69</v>
          </cell>
        </row>
        <row r="97">
          <cell r="A97" t="str">
            <v>1300002016</v>
          </cell>
          <cell r="B97">
            <v>130000</v>
          </cell>
          <cell r="C97" t="str">
            <v>河北</v>
          </cell>
          <cell r="D97">
            <v>2016</v>
          </cell>
          <cell r="E97">
            <v>1.86</v>
          </cell>
        </row>
        <row r="98">
          <cell r="A98" t="str">
            <v>1400002016</v>
          </cell>
          <cell r="B98">
            <v>140000</v>
          </cell>
          <cell r="C98" t="str">
            <v>山西</v>
          </cell>
          <cell r="D98">
            <v>2016</v>
          </cell>
          <cell r="E98">
            <v>1.25</v>
          </cell>
        </row>
        <row r="99">
          <cell r="A99" t="str">
            <v>1500002016</v>
          </cell>
          <cell r="B99">
            <v>150000</v>
          </cell>
          <cell r="C99" t="str">
            <v>内蒙古</v>
          </cell>
          <cell r="D99">
            <v>2016</v>
          </cell>
          <cell r="E99">
            <v>9.4499999999999993</v>
          </cell>
        </row>
        <row r="100">
          <cell r="A100" t="str">
            <v>2100002016</v>
          </cell>
          <cell r="B100">
            <v>210000</v>
          </cell>
          <cell r="C100" t="str">
            <v>辽宁</v>
          </cell>
          <cell r="D100">
            <v>2016</v>
          </cell>
          <cell r="E100">
            <v>4.1500000000000004</v>
          </cell>
        </row>
        <row r="101">
          <cell r="A101" t="str">
            <v>2200002016</v>
          </cell>
          <cell r="B101">
            <v>220000</v>
          </cell>
          <cell r="C101" t="str">
            <v>吉林</v>
          </cell>
          <cell r="D101">
            <v>2016</v>
          </cell>
          <cell r="E101">
            <v>1.96</v>
          </cell>
        </row>
        <row r="102">
          <cell r="A102" t="str">
            <v>2300002016</v>
          </cell>
          <cell r="B102">
            <v>230000</v>
          </cell>
          <cell r="C102" t="str">
            <v>黑龙江</v>
          </cell>
          <cell r="D102">
            <v>2016</v>
          </cell>
          <cell r="E102">
            <v>12.78</v>
          </cell>
        </row>
        <row r="103">
          <cell r="A103" t="str">
            <v>3100002016</v>
          </cell>
          <cell r="B103">
            <v>310000</v>
          </cell>
          <cell r="C103" t="str">
            <v>上海</v>
          </cell>
          <cell r="D103">
            <v>2016</v>
          </cell>
          <cell r="E103">
            <v>29.25</v>
          </cell>
        </row>
        <row r="104">
          <cell r="A104" t="str">
            <v>3200002016</v>
          </cell>
          <cell r="B104">
            <v>320000</v>
          </cell>
          <cell r="C104" t="str">
            <v>江苏</v>
          </cell>
          <cell r="D104">
            <v>2016</v>
          </cell>
          <cell r="E104">
            <v>8.66</v>
          </cell>
        </row>
        <row r="105">
          <cell r="A105" t="str">
            <v>3300002016</v>
          </cell>
          <cell r="B105">
            <v>330000</v>
          </cell>
          <cell r="C105" t="str">
            <v>浙江</v>
          </cell>
          <cell r="D105">
            <v>2016</v>
          </cell>
          <cell r="E105">
            <v>7.99</v>
          </cell>
        </row>
        <row r="106">
          <cell r="A106" t="str">
            <v>3400002016</v>
          </cell>
          <cell r="B106">
            <v>340000</v>
          </cell>
          <cell r="C106" t="str">
            <v>安徽</v>
          </cell>
          <cell r="D106">
            <v>2016</v>
          </cell>
          <cell r="E106">
            <v>3.02</v>
          </cell>
        </row>
        <row r="107">
          <cell r="A107" t="str">
            <v>3500002016</v>
          </cell>
          <cell r="B107">
            <v>350000</v>
          </cell>
          <cell r="C107" t="str">
            <v>福建</v>
          </cell>
          <cell r="D107">
            <v>2016</v>
          </cell>
          <cell r="E107">
            <v>2.0499999999999998</v>
          </cell>
        </row>
        <row r="108">
          <cell r="A108" t="str">
            <v>3600002016</v>
          </cell>
          <cell r="B108">
            <v>360000</v>
          </cell>
          <cell r="C108" t="str">
            <v>江西</v>
          </cell>
          <cell r="D108">
            <v>2016</v>
          </cell>
          <cell r="E108">
            <v>6.97</v>
          </cell>
        </row>
        <row r="109">
          <cell r="A109" t="str">
            <v>3700002016</v>
          </cell>
          <cell r="B109">
            <v>370000</v>
          </cell>
          <cell r="C109" t="str">
            <v>山东</v>
          </cell>
          <cell r="D109">
            <v>2016</v>
          </cell>
          <cell r="E109">
            <v>8.6999999999999993</v>
          </cell>
        </row>
        <row r="110">
          <cell r="A110" t="str">
            <v>4100002016</v>
          </cell>
          <cell r="B110">
            <v>410000</v>
          </cell>
          <cell r="C110" t="str">
            <v>河南</v>
          </cell>
          <cell r="D110">
            <v>2016</v>
          </cell>
          <cell r="E110">
            <v>6.59</v>
          </cell>
        </row>
        <row r="111">
          <cell r="A111" t="str">
            <v>4200002016</v>
          </cell>
          <cell r="B111">
            <v>420000</v>
          </cell>
          <cell r="C111" t="str">
            <v>湖北</v>
          </cell>
          <cell r="D111">
            <v>2016</v>
          </cell>
          <cell r="E111">
            <v>1.21</v>
          </cell>
        </row>
        <row r="112">
          <cell r="A112" t="str">
            <v>4300002016</v>
          </cell>
          <cell r="B112">
            <v>430000</v>
          </cell>
          <cell r="C112" t="str">
            <v>湖南</v>
          </cell>
          <cell r="D112">
            <v>2016</v>
          </cell>
          <cell r="E112">
            <v>0.88</v>
          </cell>
        </row>
        <row r="113">
          <cell r="A113" t="str">
            <v>4400002016</v>
          </cell>
          <cell r="B113">
            <v>440000</v>
          </cell>
          <cell r="C113" t="str">
            <v>广东</v>
          </cell>
          <cell r="D113">
            <v>2016</v>
          </cell>
          <cell r="E113">
            <v>3.23</v>
          </cell>
        </row>
        <row r="114">
          <cell r="A114" t="str">
            <v>4500002016</v>
          </cell>
          <cell r="B114">
            <v>450000</v>
          </cell>
          <cell r="C114" t="str">
            <v>广西</v>
          </cell>
          <cell r="D114">
            <v>2016</v>
          </cell>
          <cell r="E114">
            <v>1.21</v>
          </cell>
        </row>
        <row r="115">
          <cell r="A115" t="str">
            <v>4600002016</v>
          </cell>
          <cell r="B115">
            <v>460000</v>
          </cell>
          <cell r="C115" t="str">
            <v>海南</v>
          </cell>
          <cell r="D115">
            <v>2016</v>
          </cell>
          <cell r="E115">
            <v>1.1499999999999999</v>
          </cell>
        </row>
        <row r="116">
          <cell r="A116" t="str">
            <v>5000002016</v>
          </cell>
          <cell r="B116">
            <v>500000</v>
          </cell>
          <cell r="C116" t="str">
            <v>重庆</v>
          </cell>
          <cell r="D116">
            <v>2016</v>
          </cell>
          <cell r="E116">
            <v>2.67</v>
          </cell>
        </row>
        <row r="117">
          <cell r="A117" t="str">
            <v>5100002016</v>
          </cell>
          <cell r="B117">
            <v>510000</v>
          </cell>
          <cell r="C117" t="str">
            <v>四川</v>
          </cell>
          <cell r="D117">
            <v>2016</v>
          </cell>
          <cell r="E117">
            <v>0.08</v>
          </cell>
        </row>
        <row r="118">
          <cell r="A118" t="str">
            <v>5200002016</v>
          </cell>
          <cell r="B118">
            <v>520000</v>
          </cell>
          <cell r="C118" t="str">
            <v>贵州</v>
          </cell>
          <cell r="D118">
            <v>2016</v>
          </cell>
          <cell r="E118">
            <v>5</v>
          </cell>
        </row>
        <row r="119">
          <cell r="A119" t="str">
            <v>5300002016</v>
          </cell>
          <cell r="B119">
            <v>530000</v>
          </cell>
          <cell r="C119" t="str">
            <v>云南</v>
          </cell>
          <cell r="D119">
            <v>2016</v>
          </cell>
          <cell r="E119">
            <v>3.44</v>
          </cell>
        </row>
        <row r="120">
          <cell r="A120" t="str">
            <v>5400002016</v>
          </cell>
          <cell r="B120">
            <v>540000</v>
          </cell>
          <cell r="C120" t="str">
            <v>西藏</v>
          </cell>
          <cell r="D120">
            <v>2016</v>
          </cell>
          <cell r="E120">
            <v>9.0299999999999994</v>
          </cell>
        </row>
        <row r="121">
          <cell r="A121" t="str">
            <v>6100002016</v>
          </cell>
          <cell r="B121">
            <v>610000</v>
          </cell>
          <cell r="C121" t="str">
            <v>陕西</v>
          </cell>
          <cell r="D121">
            <v>2016</v>
          </cell>
          <cell r="E121">
            <v>3.61</v>
          </cell>
        </row>
        <row r="122">
          <cell r="A122" t="str">
            <v>6200002016</v>
          </cell>
          <cell r="B122">
            <v>620000</v>
          </cell>
          <cell r="C122" t="str">
            <v>甘肃</v>
          </cell>
          <cell r="D122">
            <v>2016</v>
          </cell>
          <cell r="E122">
            <v>8.1999999999999993</v>
          </cell>
        </row>
        <row r="123">
          <cell r="A123" t="str">
            <v>6300002016</v>
          </cell>
          <cell r="B123">
            <v>630000</v>
          </cell>
          <cell r="C123" t="str">
            <v>青海</v>
          </cell>
          <cell r="D123">
            <v>2016</v>
          </cell>
          <cell r="E123">
            <v>2.09</v>
          </cell>
        </row>
        <row r="124">
          <cell r="A124" t="str">
            <v>6400002016</v>
          </cell>
          <cell r="B124">
            <v>640000</v>
          </cell>
          <cell r="C124" t="str">
            <v>宁夏</v>
          </cell>
          <cell r="D124">
            <v>2016</v>
          </cell>
          <cell r="E124">
            <v>8.26</v>
          </cell>
        </row>
        <row r="125">
          <cell r="A125" t="str">
            <v>6500002016</v>
          </cell>
          <cell r="B125">
            <v>650000</v>
          </cell>
          <cell r="C125" t="str">
            <v>新疆</v>
          </cell>
          <cell r="D125">
            <v>2016</v>
          </cell>
          <cell r="E125">
            <v>0.88</v>
          </cell>
        </row>
        <row r="126">
          <cell r="A126" t="str">
            <v>1100002018</v>
          </cell>
          <cell r="B126">
            <v>110000</v>
          </cell>
          <cell r="C126" t="str">
            <v>北京</v>
          </cell>
          <cell r="D126">
            <v>2018</v>
          </cell>
          <cell r="E126">
            <v>32.479999999999997</v>
          </cell>
        </row>
        <row r="127">
          <cell r="A127" t="str">
            <v>1200002018</v>
          </cell>
          <cell r="B127">
            <v>120000</v>
          </cell>
          <cell r="C127" t="str">
            <v>天津</v>
          </cell>
          <cell r="D127">
            <v>2018</v>
          </cell>
          <cell r="E127">
            <v>20.58</v>
          </cell>
        </row>
        <row r="128">
          <cell r="A128" t="str">
            <v>1300002018</v>
          </cell>
          <cell r="B128">
            <v>130000</v>
          </cell>
          <cell r="C128" t="str">
            <v>河北</v>
          </cell>
          <cell r="D128">
            <v>2018</v>
          </cell>
          <cell r="E128">
            <v>2.66</v>
          </cell>
        </row>
        <row r="129">
          <cell r="A129" t="str">
            <v>1400002018</v>
          </cell>
          <cell r="B129">
            <v>140000</v>
          </cell>
          <cell r="C129" t="str">
            <v>山西</v>
          </cell>
          <cell r="D129">
            <v>2018</v>
          </cell>
          <cell r="E129">
            <v>0.56000000000000005</v>
          </cell>
        </row>
        <row r="130">
          <cell r="A130" t="str">
            <v>1500002018</v>
          </cell>
          <cell r="B130">
            <v>150000</v>
          </cell>
          <cell r="C130" t="str">
            <v>内蒙古</v>
          </cell>
          <cell r="D130">
            <v>2018</v>
          </cell>
          <cell r="E130">
            <v>8.61</v>
          </cell>
        </row>
        <row r="131">
          <cell r="A131" t="str">
            <v>2100002018</v>
          </cell>
          <cell r="B131">
            <v>210000</v>
          </cell>
          <cell r="C131" t="str">
            <v>辽宁</v>
          </cell>
          <cell r="D131">
            <v>2018</v>
          </cell>
          <cell r="E131">
            <v>3.69</v>
          </cell>
        </row>
        <row r="132">
          <cell r="A132" t="str">
            <v>2200002018</v>
          </cell>
          <cell r="B132">
            <v>220000</v>
          </cell>
          <cell r="C132" t="str">
            <v>吉林</v>
          </cell>
          <cell r="D132">
            <v>2018</v>
          </cell>
          <cell r="E132">
            <v>2.5499999999999998</v>
          </cell>
        </row>
        <row r="133">
          <cell r="A133" t="str">
            <v>2300002018</v>
          </cell>
          <cell r="B133">
            <v>230000</v>
          </cell>
          <cell r="C133" t="str">
            <v>黑龙江</v>
          </cell>
          <cell r="D133">
            <v>2018</v>
          </cell>
          <cell r="E133">
            <v>15.1</v>
          </cell>
        </row>
        <row r="134">
          <cell r="A134" t="str">
            <v>3100002018</v>
          </cell>
          <cell r="B134">
            <v>310000</v>
          </cell>
          <cell r="C134" t="str">
            <v>上海</v>
          </cell>
          <cell r="D134">
            <v>2018</v>
          </cell>
          <cell r="E134">
            <v>37.94</v>
          </cell>
        </row>
        <row r="135">
          <cell r="A135" t="str">
            <v>3200002018</v>
          </cell>
          <cell r="B135">
            <v>320000</v>
          </cell>
          <cell r="C135" t="str">
            <v>江苏</v>
          </cell>
          <cell r="D135">
            <v>2018</v>
          </cell>
          <cell r="E135">
            <v>10.84</v>
          </cell>
        </row>
        <row r="136">
          <cell r="A136" t="str">
            <v>3300002018</v>
          </cell>
          <cell r="B136">
            <v>330000</v>
          </cell>
          <cell r="C136" t="str">
            <v>浙江</v>
          </cell>
          <cell r="D136">
            <v>2018</v>
          </cell>
          <cell r="E136">
            <v>12.16</v>
          </cell>
        </row>
        <row r="137">
          <cell r="A137" t="str">
            <v>3400002018</v>
          </cell>
          <cell r="B137">
            <v>340000</v>
          </cell>
          <cell r="C137" t="str">
            <v>安徽</v>
          </cell>
          <cell r="D137">
            <v>2018</v>
          </cell>
          <cell r="E137">
            <v>5.22</v>
          </cell>
        </row>
        <row r="138">
          <cell r="A138" t="str">
            <v>3500002018</v>
          </cell>
          <cell r="B138">
            <v>350000</v>
          </cell>
          <cell r="C138" t="str">
            <v>福建</v>
          </cell>
          <cell r="D138">
            <v>2018</v>
          </cell>
          <cell r="E138">
            <v>6.1</v>
          </cell>
        </row>
        <row r="139">
          <cell r="A139" t="str">
            <v>3600002018</v>
          </cell>
          <cell r="B139">
            <v>360000</v>
          </cell>
          <cell r="C139" t="str">
            <v>江西</v>
          </cell>
          <cell r="D139">
            <v>2018</v>
          </cell>
          <cell r="E139">
            <v>9.91</v>
          </cell>
        </row>
        <row r="140">
          <cell r="A140" t="str">
            <v>3700002018</v>
          </cell>
          <cell r="B140">
            <v>370000</v>
          </cell>
          <cell r="C140" t="str">
            <v>山东</v>
          </cell>
          <cell r="D140">
            <v>2018</v>
          </cell>
          <cell r="E140">
            <v>9.26</v>
          </cell>
        </row>
        <row r="141">
          <cell r="A141" t="str">
            <v>4100002018</v>
          </cell>
          <cell r="B141">
            <v>410000</v>
          </cell>
          <cell r="C141" t="str">
            <v>河南</v>
          </cell>
          <cell r="D141">
            <v>2018</v>
          </cell>
          <cell r="E141">
            <v>6.39</v>
          </cell>
        </row>
        <row r="142">
          <cell r="A142" t="str">
            <v>4200002018</v>
          </cell>
          <cell r="B142">
            <v>420000</v>
          </cell>
          <cell r="C142" t="str">
            <v>湖北</v>
          </cell>
          <cell r="D142">
            <v>2018</v>
          </cell>
          <cell r="E142">
            <v>2.4300000000000002</v>
          </cell>
        </row>
        <row r="143">
          <cell r="A143" t="str">
            <v>4300002018</v>
          </cell>
          <cell r="B143">
            <v>430000</v>
          </cell>
          <cell r="C143" t="str">
            <v>湖南</v>
          </cell>
          <cell r="D143">
            <v>2018</v>
          </cell>
          <cell r="E143">
            <v>1.19</v>
          </cell>
        </row>
        <row r="144">
          <cell r="A144" t="str">
            <v>4400002018</v>
          </cell>
          <cell r="B144">
            <v>440000</v>
          </cell>
          <cell r="C144" t="str">
            <v>广东</v>
          </cell>
          <cell r="D144">
            <v>2018</v>
          </cell>
          <cell r="E144">
            <v>7.27</v>
          </cell>
        </row>
        <row r="145">
          <cell r="A145" t="str">
            <v>4500002018</v>
          </cell>
          <cell r="B145">
            <v>450000</v>
          </cell>
          <cell r="C145" t="str">
            <v>广西</v>
          </cell>
          <cell r="D145">
            <v>2018</v>
          </cell>
          <cell r="E145">
            <v>1.9</v>
          </cell>
        </row>
        <row r="146">
          <cell r="A146" t="str">
            <v>4600002018</v>
          </cell>
          <cell r="B146">
            <v>460000</v>
          </cell>
          <cell r="C146" t="str">
            <v>海南</v>
          </cell>
          <cell r="D146">
            <v>2018</v>
          </cell>
          <cell r="E146">
            <v>0.71</v>
          </cell>
        </row>
        <row r="147">
          <cell r="A147" t="str">
            <v>5000002018</v>
          </cell>
          <cell r="B147">
            <v>500000</v>
          </cell>
          <cell r="C147" t="str">
            <v>重庆</v>
          </cell>
          <cell r="D147">
            <v>2018</v>
          </cell>
          <cell r="E147">
            <v>3.94</v>
          </cell>
        </row>
        <row r="148">
          <cell r="A148" t="str">
            <v>5100002018</v>
          </cell>
          <cell r="B148">
            <v>510000</v>
          </cell>
          <cell r="C148" t="str">
            <v>四川</v>
          </cell>
          <cell r="D148">
            <v>2018</v>
          </cell>
          <cell r="E148">
            <v>1.03</v>
          </cell>
        </row>
        <row r="149">
          <cell r="A149" t="str">
            <v>5200002018</v>
          </cell>
          <cell r="B149">
            <v>520000</v>
          </cell>
          <cell r="C149" t="str">
            <v>贵州</v>
          </cell>
          <cell r="D149">
            <v>2018</v>
          </cell>
          <cell r="E149">
            <v>2.91</v>
          </cell>
        </row>
        <row r="150">
          <cell r="A150" t="str">
            <v>5300002018</v>
          </cell>
          <cell r="B150">
            <v>530000</v>
          </cell>
          <cell r="C150" t="str">
            <v>云南</v>
          </cell>
          <cell r="D150">
            <v>2018</v>
          </cell>
          <cell r="E150">
            <v>2.5</v>
          </cell>
        </row>
        <row r="151">
          <cell r="A151" t="str">
            <v>5400002018</v>
          </cell>
          <cell r="B151">
            <v>540000</v>
          </cell>
          <cell r="C151" t="str">
            <v>西藏</v>
          </cell>
          <cell r="D151">
            <v>2018</v>
          </cell>
          <cell r="E151">
            <v>8.36</v>
          </cell>
        </row>
        <row r="152">
          <cell r="A152" t="str">
            <v>6100002018</v>
          </cell>
          <cell r="B152">
            <v>610000</v>
          </cell>
          <cell r="C152" t="str">
            <v>陕西</v>
          </cell>
          <cell r="D152">
            <v>2018</v>
          </cell>
          <cell r="E152">
            <v>4.41</v>
          </cell>
        </row>
        <row r="153">
          <cell r="A153" t="str">
            <v>6200002018</v>
          </cell>
          <cell r="B153">
            <v>620000</v>
          </cell>
          <cell r="C153" t="str">
            <v>甘肃</v>
          </cell>
          <cell r="D153">
            <v>2018</v>
          </cell>
          <cell r="E153">
            <v>5.57</v>
          </cell>
        </row>
        <row r="154">
          <cell r="A154" t="str">
            <v>6300002018</v>
          </cell>
          <cell r="B154">
            <v>630000</v>
          </cell>
          <cell r="C154" t="str">
            <v>青海</v>
          </cell>
          <cell r="D154">
            <v>2018</v>
          </cell>
          <cell r="E154">
            <v>0.86</v>
          </cell>
        </row>
        <row r="155">
          <cell r="A155" t="str">
            <v>6400002018</v>
          </cell>
          <cell r="B155">
            <v>640000</v>
          </cell>
          <cell r="C155" t="str">
            <v>宁夏</v>
          </cell>
          <cell r="D155">
            <v>2018</v>
          </cell>
          <cell r="E155">
            <v>10.87</v>
          </cell>
        </row>
        <row r="156">
          <cell r="A156" t="str">
            <v>6500002018</v>
          </cell>
          <cell r="B156">
            <v>650000</v>
          </cell>
          <cell r="C156" t="str">
            <v>新疆</v>
          </cell>
          <cell r="D156">
            <v>2018</v>
          </cell>
          <cell r="E156">
            <v>1.1499999999999999</v>
          </cell>
        </row>
        <row r="157">
          <cell r="A157" t="str">
            <v>1100002020</v>
          </cell>
          <cell r="B157">
            <v>110000</v>
          </cell>
          <cell r="C157" t="str">
            <v>北京</v>
          </cell>
          <cell r="D157">
            <v>2020</v>
          </cell>
          <cell r="E157">
            <v>35.409999999999997</v>
          </cell>
        </row>
        <row r="158">
          <cell r="A158" t="str">
            <v>1200002020</v>
          </cell>
          <cell r="B158">
            <v>120000</v>
          </cell>
          <cell r="C158" t="str">
            <v>天津</v>
          </cell>
          <cell r="D158">
            <v>2020</v>
          </cell>
          <cell r="E158">
            <v>16.440000000000001</v>
          </cell>
        </row>
        <row r="159">
          <cell r="A159" t="str">
            <v>1300002020</v>
          </cell>
          <cell r="B159">
            <v>130000</v>
          </cell>
          <cell r="C159" t="str">
            <v>河北</v>
          </cell>
          <cell r="D159">
            <v>2020</v>
          </cell>
          <cell r="E159">
            <v>5.04</v>
          </cell>
        </row>
        <row r="160">
          <cell r="A160" t="str">
            <v>1400002020</v>
          </cell>
          <cell r="B160">
            <v>140000</v>
          </cell>
          <cell r="C160" t="str">
            <v>山西</v>
          </cell>
          <cell r="D160">
            <v>2020</v>
          </cell>
          <cell r="E160">
            <v>2.86</v>
          </cell>
        </row>
        <row r="161">
          <cell r="A161" t="str">
            <v>1500002020</v>
          </cell>
          <cell r="B161">
            <v>150000</v>
          </cell>
          <cell r="C161" t="str">
            <v>内蒙古</v>
          </cell>
          <cell r="D161">
            <v>2020</v>
          </cell>
          <cell r="E161">
            <v>11.99</v>
          </cell>
        </row>
        <row r="162">
          <cell r="A162" t="str">
            <v>2100002020</v>
          </cell>
          <cell r="B162">
            <v>210000</v>
          </cell>
          <cell r="C162" t="str">
            <v>辽宁</v>
          </cell>
          <cell r="D162">
            <v>2020</v>
          </cell>
          <cell r="E162">
            <v>5.03</v>
          </cell>
        </row>
        <row r="163">
          <cell r="A163" t="str">
            <v>2200002020</v>
          </cell>
          <cell r="B163">
            <v>220000</v>
          </cell>
          <cell r="C163" t="str">
            <v>吉林</v>
          </cell>
          <cell r="D163">
            <v>2020</v>
          </cell>
          <cell r="E163">
            <v>3.76</v>
          </cell>
        </row>
        <row r="164">
          <cell r="A164" t="str">
            <v>2300002020</v>
          </cell>
          <cell r="B164">
            <v>230000</v>
          </cell>
          <cell r="C164" t="str">
            <v>黑龙江</v>
          </cell>
          <cell r="D164">
            <v>2020</v>
          </cell>
          <cell r="E164">
            <v>17.8</v>
          </cell>
        </row>
        <row r="165">
          <cell r="A165" t="str">
            <v>3100002020</v>
          </cell>
          <cell r="B165">
            <v>310000</v>
          </cell>
          <cell r="C165" t="str">
            <v>上海</v>
          </cell>
          <cell r="D165">
            <v>2020</v>
          </cell>
          <cell r="E165">
            <v>42.37</v>
          </cell>
        </row>
        <row r="166">
          <cell r="A166" t="str">
            <v>3200002020</v>
          </cell>
          <cell r="B166">
            <v>320000</v>
          </cell>
          <cell r="C166" t="str">
            <v>江苏</v>
          </cell>
          <cell r="D166">
            <v>2020</v>
          </cell>
          <cell r="E166">
            <v>13.75</v>
          </cell>
        </row>
        <row r="167">
          <cell r="A167" t="str">
            <v>3300002020</v>
          </cell>
          <cell r="B167">
            <v>330000</v>
          </cell>
          <cell r="C167" t="str">
            <v>浙江</v>
          </cell>
          <cell r="D167">
            <v>2020</v>
          </cell>
          <cell r="E167">
            <v>18.48</v>
          </cell>
        </row>
        <row r="168">
          <cell r="A168" t="str">
            <v>3400002020</v>
          </cell>
          <cell r="B168">
            <v>340000</v>
          </cell>
          <cell r="C168" t="str">
            <v>安徽</v>
          </cell>
          <cell r="D168">
            <v>2020</v>
          </cell>
          <cell r="E168">
            <v>8.18</v>
          </cell>
        </row>
        <row r="169">
          <cell r="A169" t="str">
            <v>3500002020</v>
          </cell>
          <cell r="B169">
            <v>350000</v>
          </cell>
          <cell r="C169" t="str">
            <v>福建</v>
          </cell>
          <cell r="D169">
            <v>2020</v>
          </cell>
          <cell r="E169">
            <v>8.69</v>
          </cell>
        </row>
        <row r="170">
          <cell r="A170" t="str">
            <v>3600002020</v>
          </cell>
          <cell r="B170">
            <v>360000</v>
          </cell>
          <cell r="C170" t="str">
            <v>江西</v>
          </cell>
          <cell r="D170">
            <v>2020</v>
          </cell>
          <cell r="E170">
            <v>10.39</v>
          </cell>
        </row>
        <row r="171">
          <cell r="A171" t="str">
            <v>3700002020</v>
          </cell>
          <cell r="B171">
            <v>370000</v>
          </cell>
          <cell r="C171" t="str">
            <v>山东</v>
          </cell>
          <cell r="D171">
            <v>2020</v>
          </cell>
          <cell r="E171">
            <v>10.72</v>
          </cell>
        </row>
        <row r="172">
          <cell r="A172" t="str">
            <v>4100002020</v>
          </cell>
          <cell r="B172">
            <v>410000</v>
          </cell>
          <cell r="C172" t="str">
            <v>河南</v>
          </cell>
          <cell r="D172">
            <v>2020</v>
          </cell>
          <cell r="E172">
            <v>9.67</v>
          </cell>
        </row>
        <row r="173">
          <cell r="A173" t="str">
            <v>4200002020</v>
          </cell>
          <cell r="B173">
            <v>420000</v>
          </cell>
          <cell r="C173" t="str">
            <v>湖北</v>
          </cell>
          <cell r="D173">
            <v>2020</v>
          </cell>
          <cell r="E173">
            <v>4.9000000000000004</v>
          </cell>
        </row>
        <row r="174">
          <cell r="A174" t="str">
            <v>4300002020</v>
          </cell>
          <cell r="B174">
            <v>430000</v>
          </cell>
          <cell r="C174" t="str">
            <v>湖南</v>
          </cell>
          <cell r="D174">
            <v>2020</v>
          </cell>
          <cell r="E174">
            <v>4.3899999999999997</v>
          </cell>
        </row>
        <row r="175">
          <cell r="A175" t="str">
            <v>4400002020</v>
          </cell>
          <cell r="B175">
            <v>440000</v>
          </cell>
          <cell r="C175" t="str">
            <v>广东</v>
          </cell>
          <cell r="D175">
            <v>2020</v>
          </cell>
          <cell r="E175">
            <v>11.21</v>
          </cell>
        </row>
        <row r="176">
          <cell r="A176" t="str">
            <v>4500002020</v>
          </cell>
          <cell r="B176">
            <v>450000</v>
          </cell>
          <cell r="C176" t="str">
            <v>广西</v>
          </cell>
          <cell r="D176">
            <v>2020</v>
          </cell>
          <cell r="E176">
            <v>4.5999999999999996</v>
          </cell>
        </row>
        <row r="177">
          <cell r="A177" t="str">
            <v>4600002020</v>
          </cell>
          <cell r="B177">
            <v>460000</v>
          </cell>
          <cell r="C177" t="str">
            <v>海南</v>
          </cell>
          <cell r="D177">
            <v>2020</v>
          </cell>
          <cell r="E177">
            <v>2.61</v>
          </cell>
        </row>
        <row r="178">
          <cell r="A178" t="str">
            <v>5000002020</v>
          </cell>
          <cell r="B178">
            <v>500000</v>
          </cell>
          <cell r="C178" t="str">
            <v>重庆</v>
          </cell>
          <cell r="D178">
            <v>2020</v>
          </cell>
          <cell r="E178">
            <v>5.23</v>
          </cell>
        </row>
        <row r="179">
          <cell r="A179" t="str">
            <v>5100002020</v>
          </cell>
          <cell r="B179">
            <v>510000</v>
          </cell>
          <cell r="C179" t="str">
            <v>四川</v>
          </cell>
          <cell r="D179">
            <v>2020</v>
          </cell>
          <cell r="E179">
            <v>3.97</v>
          </cell>
        </row>
        <row r="180">
          <cell r="A180" t="str">
            <v>5200002020</v>
          </cell>
          <cell r="B180">
            <v>520000</v>
          </cell>
          <cell r="C180" t="str">
            <v>贵州</v>
          </cell>
          <cell r="D180">
            <v>2020</v>
          </cell>
          <cell r="E180">
            <v>5.43</v>
          </cell>
        </row>
        <row r="181">
          <cell r="A181" t="str">
            <v>5300002020</v>
          </cell>
          <cell r="B181">
            <v>530000</v>
          </cell>
          <cell r="C181" t="str">
            <v>云南</v>
          </cell>
          <cell r="D181">
            <v>2020</v>
          </cell>
          <cell r="E181">
            <v>1.93</v>
          </cell>
        </row>
        <row r="182">
          <cell r="A182" t="str">
            <v>5400002020</v>
          </cell>
          <cell r="B182">
            <v>540000</v>
          </cell>
          <cell r="C182" t="str">
            <v>西藏</v>
          </cell>
          <cell r="D182">
            <v>2020</v>
          </cell>
          <cell r="E182">
            <v>4.47</v>
          </cell>
        </row>
        <row r="183">
          <cell r="A183" t="str">
            <v>6100002020</v>
          </cell>
          <cell r="B183">
            <v>610000</v>
          </cell>
          <cell r="C183" t="str">
            <v>陕西</v>
          </cell>
          <cell r="D183">
            <v>2020</v>
          </cell>
          <cell r="E183">
            <v>6.83</v>
          </cell>
        </row>
        <row r="184">
          <cell r="A184" t="str">
            <v>6200002020</v>
          </cell>
          <cell r="B184">
            <v>620000</v>
          </cell>
          <cell r="C184" t="str">
            <v>甘肃</v>
          </cell>
          <cell r="D184">
            <v>2020</v>
          </cell>
          <cell r="E184">
            <v>5.49</v>
          </cell>
        </row>
        <row r="185">
          <cell r="A185" t="str">
            <v>6300002020</v>
          </cell>
          <cell r="B185">
            <v>630000</v>
          </cell>
          <cell r="C185" t="str">
            <v>青海</v>
          </cell>
          <cell r="D185">
            <v>2020</v>
          </cell>
          <cell r="E185">
            <v>1.33</v>
          </cell>
        </row>
        <row r="186">
          <cell r="A186" t="str">
            <v>6400002020</v>
          </cell>
          <cell r="B186">
            <v>640000</v>
          </cell>
          <cell r="C186" t="str">
            <v>宁夏</v>
          </cell>
          <cell r="D186">
            <v>2020</v>
          </cell>
          <cell r="E186">
            <v>14.78</v>
          </cell>
        </row>
        <row r="187">
          <cell r="A187" t="str">
            <v>6500002020</v>
          </cell>
          <cell r="B187">
            <v>650000</v>
          </cell>
          <cell r="C187" t="str">
            <v>新疆</v>
          </cell>
          <cell r="D187">
            <v>2020</v>
          </cell>
          <cell r="E187">
            <v>7.75</v>
          </cell>
        </row>
      </sheetData>
      <sheetData sheetId="7">
        <row r="1">
          <cell r="A1" t="str">
            <v>no</v>
          </cell>
          <cell r="B1" t="str">
            <v>行政区划代码</v>
          </cell>
          <cell r="C1" t="str">
            <v>年份</v>
          </cell>
          <cell r="D1" t="str">
            <v>15岁以上文盲率</v>
          </cell>
          <cell r="E1" t="str">
            <v>卫生机构数（个/千人）</v>
          </cell>
          <cell r="F1" t="str">
            <v>人均公共卫生支出(千元/人)</v>
          </cell>
          <cell r="G1" t="str">
            <v>性别比例</v>
          </cell>
          <cell r="H1" t="str">
            <v>人均生产总值（千元/人）</v>
          </cell>
        </row>
        <row r="2">
          <cell r="A2" t="str">
            <v>1100002022</v>
          </cell>
          <cell r="B2">
            <v>110000</v>
          </cell>
          <cell r="C2">
            <v>2022</v>
          </cell>
          <cell r="D2">
            <v>8.4383895892639286E-3</v>
          </cell>
          <cell r="E2">
            <v>49.894688644688642</v>
          </cell>
          <cell r="F2">
            <v>0.35522893772893777</v>
          </cell>
          <cell r="G2">
            <v>1.0364389233954452</v>
          </cell>
          <cell r="H2">
            <v>19.052609890109892</v>
          </cell>
        </row>
        <row r="3">
          <cell r="A3" t="str">
            <v>1100002021</v>
          </cell>
          <cell r="B3">
            <v>110000</v>
          </cell>
          <cell r="C3">
            <v>2021</v>
          </cell>
          <cell r="D3">
            <v>7.900677200902935E-3</v>
          </cell>
          <cell r="E3">
            <v>48.876199177706717</v>
          </cell>
          <cell r="F3">
            <v>0.28902238465052532</v>
          </cell>
          <cell r="G3">
            <v>1.036985205917633</v>
          </cell>
          <cell r="H3">
            <v>18.750845134764731</v>
          </cell>
        </row>
        <row r="4">
          <cell r="A4" t="str">
            <v>1100002020</v>
          </cell>
          <cell r="B4">
            <v>110000</v>
          </cell>
          <cell r="C4">
            <v>2020</v>
          </cell>
          <cell r="D4">
            <v>1.1895995015011613E-2</v>
          </cell>
          <cell r="E4">
            <v>48.419369575148465</v>
          </cell>
          <cell r="F4">
            <v>0.27667428049337595</v>
          </cell>
          <cell r="G4">
            <v>1.0253556677374942</v>
          </cell>
          <cell r="H4">
            <v>16.419963453631798</v>
          </cell>
        </row>
        <row r="5">
          <cell r="A5" t="str">
            <v>1100002019</v>
          </cell>
          <cell r="B5">
            <v>110000</v>
          </cell>
          <cell r="C5">
            <v>2019</v>
          </cell>
          <cell r="D5">
            <v>1.728180052247304E-2</v>
          </cell>
          <cell r="E5">
            <v>47.196347031963469</v>
          </cell>
          <cell r="F5">
            <v>0.24402283105022829</v>
          </cell>
          <cell r="G5">
            <v>1.0095571409341768</v>
          </cell>
          <cell r="H5">
            <v>16.184977168949771</v>
          </cell>
        </row>
        <row r="6">
          <cell r="A6" t="str">
            <v>1100002018</v>
          </cell>
          <cell r="B6">
            <v>110000</v>
          </cell>
          <cell r="C6">
            <v>2018</v>
          </cell>
          <cell r="D6">
            <v>1.6938440146631272E-2</v>
          </cell>
          <cell r="E6">
            <v>45.885036496350367</v>
          </cell>
          <cell r="F6">
            <v>0.22358120437956203</v>
          </cell>
          <cell r="G6">
            <v>0.97355619308968444</v>
          </cell>
          <cell r="H6">
            <v>15.103102189781023</v>
          </cell>
        </row>
        <row r="7">
          <cell r="A7" t="str">
            <v>1100002017</v>
          </cell>
          <cell r="B7">
            <v>110000</v>
          </cell>
          <cell r="C7">
            <v>2017</v>
          </cell>
          <cell r="D7">
            <v>1.2296632614453273E-2</v>
          </cell>
          <cell r="E7">
            <v>45.469462169553331</v>
          </cell>
          <cell r="F7">
            <v>0.19501823154056519</v>
          </cell>
          <cell r="G7">
            <v>1.0175572519083969</v>
          </cell>
          <cell r="H7">
            <v>13.620328167730174</v>
          </cell>
        </row>
        <row r="8">
          <cell r="A8" t="str">
            <v>1100002016</v>
          </cell>
          <cell r="B8">
            <v>110000</v>
          </cell>
          <cell r="C8">
            <v>2016</v>
          </cell>
          <cell r="D8">
            <v>1.5594059405940594E-2</v>
          </cell>
          <cell r="E8">
            <v>44.523917995444194</v>
          </cell>
          <cell r="F8">
            <v>0.18129840546697037</v>
          </cell>
          <cell r="G8">
            <v>1.0494610019023463</v>
          </cell>
          <cell r="H8">
            <v>12.319453302961277</v>
          </cell>
        </row>
        <row r="9">
          <cell r="A9" t="str">
            <v>1100002015</v>
          </cell>
          <cell r="B9">
            <v>110000</v>
          </cell>
          <cell r="C9">
            <v>2015</v>
          </cell>
          <cell r="D9">
            <v>1.7191274467246116E-2</v>
          </cell>
          <cell r="E9">
            <v>44.657221206581355</v>
          </cell>
          <cell r="F9">
            <v>0.16934186471663618</v>
          </cell>
          <cell r="G9">
            <v>1.091895301604026</v>
          </cell>
          <cell r="H9">
            <v>11.324999999999999</v>
          </cell>
        </row>
        <row r="10">
          <cell r="A10" t="str">
            <v>1100002014</v>
          </cell>
          <cell r="B10">
            <v>110000</v>
          </cell>
          <cell r="C10">
            <v>2014</v>
          </cell>
          <cell r="D10">
            <v>1.4795310638831421E-2</v>
          </cell>
          <cell r="E10">
            <v>44.394288346384158</v>
          </cell>
          <cell r="F10">
            <v>0.1484523261169968</v>
          </cell>
          <cell r="G10">
            <v>1.0074251195570099</v>
          </cell>
          <cell r="H10">
            <v>10.560110548134499</v>
          </cell>
        </row>
        <row r="11">
          <cell r="A11" t="str">
            <v>1100002013</v>
          </cell>
          <cell r="B11">
            <v>110000</v>
          </cell>
          <cell r="C11">
            <v>2013</v>
          </cell>
          <cell r="D11">
            <v>1.5200661451376964E-2</v>
          </cell>
          <cell r="E11">
            <v>45.567058823529408</v>
          </cell>
          <cell r="F11">
            <v>0.12994352941176471</v>
          </cell>
          <cell r="G11">
            <v>1.0759176128861896</v>
          </cell>
          <cell r="H11">
            <v>9.9456941176470579</v>
          </cell>
        </row>
        <row r="12">
          <cell r="A12" t="str">
            <v>1100002012</v>
          </cell>
          <cell r="B12">
            <v>110000</v>
          </cell>
          <cell r="C12">
            <v>2012</v>
          </cell>
          <cell r="D12">
            <v>1.4634458077709611E-2</v>
          </cell>
          <cell r="E12">
            <v>46.352261790182865</v>
          </cell>
          <cell r="F12">
            <v>0.12322425409047161</v>
          </cell>
          <cell r="G12">
            <v>1.0457576153745587</v>
          </cell>
          <cell r="H12">
            <v>9.1552935514918197</v>
          </cell>
        </row>
        <row r="13">
          <cell r="A13" t="str">
            <v>1100002011</v>
          </cell>
          <cell r="B13">
            <v>110000</v>
          </cell>
          <cell r="C13">
            <v>2011</v>
          </cell>
          <cell r="D13">
            <v>1.7284107517315881E-2</v>
          </cell>
          <cell r="E13">
            <v>46.912055335968375</v>
          </cell>
          <cell r="F13">
            <v>0.11140810276679843</v>
          </cell>
          <cell r="G13">
            <v>1.0371521035598705</v>
          </cell>
          <cell r="H13">
            <v>8.4924901185770754</v>
          </cell>
        </row>
        <row r="14">
          <cell r="A14" t="str">
            <v>1100002010</v>
          </cell>
          <cell r="B14">
            <v>110000</v>
          </cell>
          <cell r="C14">
            <v>2010</v>
          </cell>
          <cell r="D14">
            <v>2.2020725388601035E-2</v>
          </cell>
          <cell r="E14">
            <v>47.966360856269112</v>
          </cell>
          <cell r="F14">
            <v>9.5219164118246685E-2</v>
          </cell>
          <cell r="G14">
            <v>1.0349611542730299</v>
          </cell>
          <cell r="H14">
            <v>7.6269113149847092</v>
          </cell>
        </row>
        <row r="15">
          <cell r="A15" t="str">
            <v>1100002009</v>
          </cell>
          <cell r="B15">
            <v>110000</v>
          </cell>
          <cell r="C15">
            <v>2009</v>
          </cell>
          <cell r="D15">
            <v>2.7502022207515259E-2</v>
          </cell>
          <cell r="E15">
            <v>52.333333333333336</v>
          </cell>
          <cell r="F15">
            <v>8.958602150537634E-2</v>
          </cell>
          <cell r="G15">
            <v>1.0321279139270771</v>
          </cell>
          <cell r="H15">
            <v>6.9359677419354835</v>
          </cell>
        </row>
        <row r="16">
          <cell r="A16" t="str">
            <v>1100002008</v>
          </cell>
          <cell r="B16">
            <v>110000</v>
          </cell>
          <cell r="C16">
            <v>2008</v>
          </cell>
          <cell r="D16">
            <v>3.1102803738317756E-2</v>
          </cell>
          <cell r="E16">
            <v>36.68548842461886</v>
          </cell>
          <cell r="F16">
            <v>8.190287972896669E-2</v>
          </cell>
          <cell r="G16">
            <v>1.0240617433414043</v>
          </cell>
          <cell r="H16">
            <v>6.6702992659514404</v>
          </cell>
        </row>
        <row r="17">
          <cell r="A17" t="str">
            <v>1100002007</v>
          </cell>
          <cell r="B17">
            <v>110000</v>
          </cell>
          <cell r="C17">
            <v>2007</v>
          </cell>
          <cell r="D17">
            <v>3.3449901170746539E-2</v>
          </cell>
          <cell r="E17">
            <v>37.052505966587113</v>
          </cell>
          <cell r="F17">
            <v>7.0972553699284013E-2</v>
          </cell>
          <cell r="G17">
            <v>0.97953348382242289</v>
          </cell>
          <cell r="H17">
            <v>6.2204653937947496</v>
          </cell>
        </row>
        <row r="18">
          <cell r="A18" t="str">
            <v>1100002006</v>
          </cell>
          <cell r="B18">
            <v>110000</v>
          </cell>
          <cell r="C18">
            <v>2006</v>
          </cell>
          <cell r="D18">
            <v>4.4681016395990363E-2</v>
          </cell>
          <cell r="E18">
            <v>30.462211118051215</v>
          </cell>
          <cell r="F18">
            <v>0</v>
          </cell>
          <cell r="G18">
            <v>0.96353371986573089</v>
          </cell>
          <cell r="H18">
            <v>5.2386008744534669</v>
          </cell>
        </row>
        <row r="19">
          <cell r="A19" t="str">
            <v>1100002005</v>
          </cell>
          <cell r="B19">
            <v>110000</v>
          </cell>
          <cell r="C19">
            <v>2005</v>
          </cell>
          <cell r="D19">
            <v>3.9156642996753373E-2</v>
          </cell>
          <cell r="E19">
            <v>31.326397919375815</v>
          </cell>
          <cell r="F19">
            <v>0</v>
          </cell>
          <cell r="G19">
            <v>1.0199393966203663</v>
          </cell>
          <cell r="H19">
            <v>4.6487646293888165</v>
          </cell>
        </row>
        <row r="20">
          <cell r="A20" t="str">
            <v>1100002004</v>
          </cell>
          <cell r="B20">
            <v>110000</v>
          </cell>
          <cell r="C20">
            <v>2004</v>
          </cell>
          <cell r="D20">
            <v>4.4772620721987809E-2</v>
          </cell>
          <cell r="E20">
            <v>32.384460817146689</v>
          </cell>
          <cell r="F20">
            <v>0</v>
          </cell>
          <cell r="G20">
            <v>1.0457161125319694</v>
          </cell>
          <cell r="H20">
            <v>4.1878767582049568</v>
          </cell>
        </row>
        <row r="21">
          <cell r="A21" t="str">
            <v>1100002003</v>
          </cell>
          <cell r="B21">
            <v>110000</v>
          </cell>
          <cell r="C21">
            <v>2003</v>
          </cell>
          <cell r="D21">
            <v>4.6093936263212273E-2</v>
          </cell>
          <cell r="E21">
            <v>34.842032967032964</v>
          </cell>
          <cell r="F21">
            <v>0</v>
          </cell>
          <cell r="G21">
            <v>1.0590738013418426</v>
          </cell>
          <cell r="H21">
            <v>3.6175824175824176</v>
          </cell>
        </row>
        <row r="22">
          <cell r="A22" t="str">
            <v>1100002002</v>
          </cell>
          <cell r="B22">
            <v>110000</v>
          </cell>
          <cell r="C22">
            <v>2002</v>
          </cell>
          <cell r="D22">
            <v>5.3480335691953269E-2</v>
          </cell>
          <cell r="E22">
            <v>35.122979620520027</v>
          </cell>
          <cell r="F22">
            <v>0</v>
          </cell>
          <cell r="G22">
            <v>1.1300385559060637</v>
          </cell>
          <cell r="H22">
            <v>3.1803935347856638</v>
          </cell>
        </row>
        <row r="23">
          <cell r="A23" t="str">
            <v>1100002001</v>
          </cell>
          <cell r="B23">
            <v>110000</v>
          </cell>
          <cell r="C23">
            <v>2001</v>
          </cell>
          <cell r="D23" t="e">
            <v>#DIV/0!</v>
          </cell>
          <cell r="E23">
            <v>43.097472924187727</v>
          </cell>
          <cell r="F23">
            <v>0</v>
          </cell>
          <cell r="G23" t="e">
            <v>#DIV/0!</v>
          </cell>
          <cell r="H23">
            <v>2.7880866425992781</v>
          </cell>
        </row>
        <row r="24">
          <cell r="A24" t="str">
            <v>1100002000</v>
          </cell>
          <cell r="B24">
            <v>110000</v>
          </cell>
          <cell r="C24">
            <v>2000</v>
          </cell>
          <cell r="D24" t="e">
            <v>#DIV/0!</v>
          </cell>
          <cell r="E24">
            <v>45.278592375366571</v>
          </cell>
          <cell r="F24">
            <v>0</v>
          </cell>
          <cell r="G24" t="e">
            <v>#DIV/0!</v>
          </cell>
          <cell r="H24">
            <v>2.4030791788856307</v>
          </cell>
        </row>
        <row r="25">
          <cell r="A25" t="str">
            <v>1100001999</v>
          </cell>
          <cell r="B25">
            <v>110000</v>
          </cell>
          <cell r="C25">
            <v>1999</v>
          </cell>
          <cell r="D25" t="e">
            <v>#DIV/0!</v>
          </cell>
          <cell r="E25" t="e">
            <v>#DIV/0!</v>
          </cell>
          <cell r="F25" t="e">
            <v>#DIV/0!</v>
          </cell>
          <cell r="G25" t="e">
            <v>#DIV/0!</v>
          </cell>
          <cell r="H25" t="e">
            <v>#DIV/0!</v>
          </cell>
        </row>
        <row r="26">
          <cell r="A26" t="str">
            <v>1100001998</v>
          </cell>
          <cell r="B26">
            <v>110000</v>
          </cell>
          <cell r="C26">
            <v>1998</v>
          </cell>
          <cell r="D26" t="e">
            <v>#DIV/0!</v>
          </cell>
          <cell r="E26" t="e">
            <v>#DIV/0!</v>
          </cell>
          <cell r="F26" t="e">
            <v>#DIV/0!</v>
          </cell>
          <cell r="G26" t="e">
            <v>#DIV/0!</v>
          </cell>
          <cell r="H26" t="e">
            <v>#DIV/0!</v>
          </cell>
        </row>
        <row r="27">
          <cell r="A27" t="str">
            <v>1100001997</v>
          </cell>
          <cell r="B27">
            <v>110000</v>
          </cell>
          <cell r="C27">
            <v>1997</v>
          </cell>
          <cell r="D27" t="e">
            <v>#DIV/0!</v>
          </cell>
          <cell r="E27" t="e">
            <v>#DIV/0!</v>
          </cell>
          <cell r="F27" t="e">
            <v>#DIV/0!</v>
          </cell>
          <cell r="G27" t="e">
            <v>#DIV/0!</v>
          </cell>
          <cell r="H27" t="e">
            <v>#DIV/0!</v>
          </cell>
        </row>
        <row r="28">
          <cell r="A28" t="str">
            <v>1100001996</v>
          </cell>
          <cell r="B28">
            <v>110000</v>
          </cell>
          <cell r="C28">
            <v>1996</v>
          </cell>
          <cell r="D28" t="e">
            <v>#DIV/0!</v>
          </cell>
          <cell r="E28" t="e">
            <v>#DIV/0!</v>
          </cell>
          <cell r="F28" t="e">
            <v>#DIV/0!</v>
          </cell>
          <cell r="G28" t="e">
            <v>#DIV/0!</v>
          </cell>
          <cell r="H28" t="e">
            <v>#DIV/0!</v>
          </cell>
        </row>
        <row r="29">
          <cell r="A29" t="str">
            <v>1100001995</v>
          </cell>
          <cell r="B29">
            <v>110000</v>
          </cell>
          <cell r="C29">
            <v>1995</v>
          </cell>
          <cell r="D29" t="e">
            <v>#DIV/0!</v>
          </cell>
          <cell r="E29" t="e">
            <v>#DIV/0!</v>
          </cell>
          <cell r="F29" t="e">
            <v>#DIV/0!</v>
          </cell>
          <cell r="G29" t="e">
            <v>#DIV/0!</v>
          </cell>
          <cell r="H29" t="e">
            <v>#DIV/0!</v>
          </cell>
        </row>
        <row r="30">
          <cell r="A30" t="str">
            <v>1100001994</v>
          </cell>
          <cell r="B30">
            <v>110000</v>
          </cell>
          <cell r="C30">
            <v>1994</v>
          </cell>
          <cell r="D30" t="e">
            <v>#DIV/0!</v>
          </cell>
          <cell r="E30" t="e">
            <v>#DIV/0!</v>
          </cell>
          <cell r="F30" t="e">
            <v>#DIV/0!</v>
          </cell>
          <cell r="G30" t="e">
            <v>#DIV/0!</v>
          </cell>
          <cell r="H30" t="e">
            <v>#DIV/0!</v>
          </cell>
        </row>
        <row r="31">
          <cell r="A31" t="str">
            <v>1100001993</v>
          </cell>
          <cell r="B31">
            <v>110000</v>
          </cell>
          <cell r="C31">
            <v>1993</v>
          </cell>
          <cell r="D31" t="e">
            <v>#DIV/0!</v>
          </cell>
          <cell r="E31" t="e">
            <v>#DIV/0!</v>
          </cell>
          <cell r="F31" t="e">
            <v>#DIV/0!</v>
          </cell>
          <cell r="G31" t="e">
            <v>#DIV/0!</v>
          </cell>
          <cell r="H31" t="e">
            <v>#DIV/0!</v>
          </cell>
        </row>
        <row r="32">
          <cell r="A32" t="str">
            <v>1100001992</v>
          </cell>
          <cell r="B32">
            <v>110000</v>
          </cell>
          <cell r="C32">
            <v>1992</v>
          </cell>
          <cell r="D32" t="e">
            <v>#DIV/0!</v>
          </cell>
          <cell r="E32" t="e">
            <v>#DIV/0!</v>
          </cell>
          <cell r="F32" t="e">
            <v>#DIV/0!</v>
          </cell>
          <cell r="G32" t="e">
            <v>#DIV/0!</v>
          </cell>
          <cell r="H32" t="e">
            <v>#DIV/0!</v>
          </cell>
        </row>
        <row r="33">
          <cell r="A33" t="str">
            <v>1100001991</v>
          </cell>
          <cell r="B33">
            <v>110000</v>
          </cell>
          <cell r="C33">
            <v>1991</v>
          </cell>
          <cell r="D33" t="e">
            <v>#DIV/0!</v>
          </cell>
          <cell r="E33" t="e">
            <v>#DIV/0!</v>
          </cell>
          <cell r="F33" t="e">
            <v>#DIV/0!</v>
          </cell>
          <cell r="G33" t="e">
            <v>#DIV/0!</v>
          </cell>
          <cell r="H33" t="e">
            <v>#DIV/0!</v>
          </cell>
        </row>
        <row r="34">
          <cell r="A34" t="str">
            <v>1100001990</v>
          </cell>
          <cell r="B34">
            <v>110000</v>
          </cell>
          <cell r="C34">
            <v>1990</v>
          </cell>
          <cell r="D34" t="e">
            <v>#DIV/0!</v>
          </cell>
          <cell r="E34" t="e">
            <v>#DIV/0!</v>
          </cell>
          <cell r="F34" t="e">
            <v>#DIV/0!</v>
          </cell>
          <cell r="G34" t="e">
            <v>#DIV/0!</v>
          </cell>
          <cell r="H34" t="e">
            <v>#DIV/0!</v>
          </cell>
        </row>
        <row r="35">
          <cell r="A35" t="str">
            <v>1200002022</v>
          </cell>
          <cell r="B35">
            <v>120000</v>
          </cell>
          <cell r="C35">
            <v>2022</v>
          </cell>
          <cell r="D35">
            <v>1.6543209876543209E-2</v>
          </cell>
          <cell r="E35">
            <v>46.089508437270723</v>
          </cell>
          <cell r="F35">
            <v>0.12957446808510639</v>
          </cell>
          <cell r="G35">
            <v>1.0430469144106271</v>
          </cell>
          <cell r="H35">
            <v>11.967204695524577</v>
          </cell>
        </row>
        <row r="36">
          <cell r="A36" t="str">
            <v>1200002021</v>
          </cell>
          <cell r="B36">
            <v>120000</v>
          </cell>
          <cell r="C36">
            <v>2021</v>
          </cell>
          <cell r="D36">
            <v>1.6572833240821504E-2</v>
          </cell>
          <cell r="E36">
            <v>44.253459577567369</v>
          </cell>
          <cell r="F36">
            <v>0.13297887836853606</v>
          </cell>
          <cell r="G36">
            <v>1.0452481349335063</v>
          </cell>
          <cell r="H36">
            <v>11.423962126729789</v>
          </cell>
        </row>
        <row r="37">
          <cell r="A37" t="str">
            <v>1200002020</v>
          </cell>
          <cell r="B37">
            <v>120000</v>
          </cell>
          <cell r="C37">
            <v>2020</v>
          </cell>
          <cell r="D37">
            <v>1.6876917831571768E-2</v>
          </cell>
          <cell r="E37">
            <v>42.090843547224225</v>
          </cell>
          <cell r="F37">
            <v>0.12652487382840663</v>
          </cell>
          <cell r="G37">
            <v>1.1307664366146022</v>
          </cell>
          <cell r="H37">
            <v>10.099495313626532</v>
          </cell>
        </row>
        <row r="38">
          <cell r="A38" t="str">
            <v>1200002019</v>
          </cell>
          <cell r="B38">
            <v>120000</v>
          </cell>
          <cell r="C38">
            <v>2019</v>
          </cell>
          <cell r="D38">
            <v>1.7231846664209363E-2</v>
          </cell>
          <cell r="E38">
            <v>43.046931407942239</v>
          </cell>
          <cell r="F38">
            <v>0.14285920577617328</v>
          </cell>
          <cell r="G38">
            <v>1.2393726784977301</v>
          </cell>
          <cell r="H38">
            <v>10.148375451263538</v>
          </cell>
        </row>
        <row r="39">
          <cell r="A39" t="str">
            <v>1200002018</v>
          </cell>
          <cell r="B39">
            <v>120000</v>
          </cell>
          <cell r="C39">
            <v>2018</v>
          </cell>
          <cell r="D39">
            <v>1.3850174216027874E-2</v>
          </cell>
          <cell r="E39">
            <v>41.113521330441074</v>
          </cell>
          <cell r="F39">
            <v>0.13937816341287057</v>
          </cell>
          <cell r="G39">
            <v>1.1583004324121076</v>
          </cell>
          <cell r="H39">
            <v>9.6622559652928413</v>
          </cell>
        </row>
        <row r="40">
          <cell r="A40" t="str">
            <v>1200002017</v>
          </cell>
          <cell r="B40">
            <v>120000</v>
          </cell>
          <cell r="C40">
            <v>2017</v>
          </cell>
          <cell r="D40">
            <v>1.9144243493603882E-2</v>
          </cell>
          <cell r="E40">
            <v>39.283687943262407</v>
          </cell>
          <cell r="F40">
            <v>0.12914893617021275</v>
          </cell>
          <cell r="G40">
            <v>1.1127679403541473</v>
          </cell>
          <cell r="H40">
            <v>8.8302127659574463</v>
          </cell>
        </row>
        <row r="41">
          <cell r="A41" t="str">
            <v>1200002016</v>
          </cell>
          <cell r="B41">
            <v>120000</v>
          </cell>
          <cell r="C41">
            <v>2016</v>
          </cell>
          <cell r="D41">
            <v>2.2539573296627667E-2</v>
          </cell>
          <cell r="E41">
            <v>37.720027720027723</v>
          </cell>
          <cell r="F41">
            <v>0.14083853083853082</v>
          </cell>
          <cell r="G41">
            <v>1.1498058072868504</v>
          </cell>
          <cell r="H41">
            <v>7.9537075537075541</v>
          </cell>
        </row>
        <row r="42">
          <cell r="A42" t="str">
            <v>1200002015</v>
          </cell>
          <cell r="B42">
            <v>120000</v>
          </cell>
          <cell r="C42">
            <v>2015</v>
          </cell>
          <cell r="D42">
            <v>2.0872362481812224E-2</v>
          </cell>
          <cell r="E42">
            <v>36.296038915913826</v>
          </cell>
          <cell r="F42">
            <v>0.1355246699096595</v>
          </cell>
          <cell r="G42">
            <v>1.2127736175115207</v>
          </cell>
          <cell r="H42">
            <v>7.5604586518415564</v>
          </cell>
        </row>
        <row r="43">
          <cell r="A43" t="str">
            <v>1200002014</v>
          </cell>
          <cell r="B43">
            <v>120000</v>
          </cell>
          <cell r="C43">
            <v>2014</v>
          </cell>
          <cell r="D43">
            <v>2.355153577505149E-2</v>
          </cell>
          <cell r="E43">
            <v>34.919524142757169</v>
          </cell>
          <cell r="F43">
            <v>0.11289713086074178</v>
          </cell>
          <cell r="G43">
            <v>0.98559743954480794</v>
          </cell>
          <cell r="H43">
            <v>7.4461861441567532</v>
          </cell>
        </row>
        <row r="44">
          <cell r="A44" t="str">
            <v>1200002013</v>
          </cell>
          <cell r="B44">
            <v>120000</v>
          </cell>
          <cell r="C44">
            <v>2013</v>
          </cell>
          <cell r="D44">
            <v>2.057269947178204E-2</v>
          </cell>
          <cell r="E44">
            <v>33.255319148936174</v>
          </cell>
          <cell r="F44">
            <v>9.14468085106383E-2</v>
          </cell>
          <cell r="G44">
            <v>0.97059897735573408</v>
          </cell>
          <cell r="H44">
            <v>7.0534751773049642</v>
          </cell>
        </row>
        <row r="45">
          <cell r="A45" t="str">
            <v>1200002012</v>
          </cell>
          <cell r="B45">
            <v>120000</v>
          </cell>
          <cell r="C45">
            <v>2012</v>
          </cell>
          <cell r="D45">
            <v>2.2386625672559571E-2</v>
          </cell>
          <cell r="E45">
            <v>33.026124818577649</v>
          </cell>
          <cell r="F45">
            <v>7.6857764876632803E-2</v>
          </cell>
          <cell r="G45">
            <v>0.96860223188954042</v>
          </cell>
          <cell r="H45">
            <v>6.5624092888243828</v>
          </cell>
        </row>
        <row r="46">
          <cell r="A46" t="str">
            <v>1200002011</v>
          </cell>
          <cell r="B46">
            <v>120000</v>
          </cell>
          <cell r="C46">
            <v>2011</v>
          </cell>
          <cell r="D46">
            <v>2.4265274555297756E-2</v>
          </cell>
          <cell r="E46">
            <v>33.020134228187921</v>
          </cell>
          <cell r="F46">
            <v>6.7509321401938854E-2</v>
          </cell>
          <cell r="G46">
            <v>0.97291626931146291</v>
          </cell>
          <cell r="H46">
            <v>6.0495898583146905</v>
          </cell>
        </row>
        <row r="47">
          <cell r="A47" t="str">
            <v>1200002010</v>
          </cell>
          <cell r="B47">
            <v>120000</v>
          </cell>
          <cell r="C47">
            <v>2010</v>
          </cell>
          <cell r="D47">
            <v>2.7322404371584699E-2</v>
          </cell>
          <cell r="E47">
            <v>34.965357967667437</v>
          </cell>
          <cell r="F47">
            <v>5.3941493456505001E-2</v>
          </cell>
          <cell r="G47">
            <v>0.99153567110036278</v>
          </cell>
          <cell r="H47">
            <v>5.2585065434949962</v>
          </cell>
        </row>
        <row r="48">
          <cell r="A48" t="str">
            <v>1200002009</v>
          </cell>
          <cell r="B48">
            <v>120000</v>
          </cell>
          <cell r="C48">
            <v>2009</v>
          </cell>
          <cell r="D48">
            <v>3.0682662703047033E-2</v>
          </cell>
          <cell r="E48">
            <v>34.511400651465799</v>
          </cell>
          <cell r="F48">
            <v>4.4153094462540718E-2</v>
          </cell>
          <cell r="G48">
            <v>1.012176885280923</v>
          </cell>
          <cell r="H48">
            <v>4.6495114006514662</v>
          </cell>
        </row>
        <row r="49">
          <cell r="A49" t="str">
            <v>1200002008</v>
          </cell>
          <cell r="B49">
            <v>120000</v>
          </cell>
          <cell r="C49">
            <v>2008</v>
          </cell>
          <cell r="D49">
            <v>3.5223748338502434E-2</v>
          </cell>
          <cell r="E49">
            <v>23.673469387755102</v>
          </cell>
          <cell r="F49">
            <v>3.5646258503401362E-2</v>
          </cell>
          <cell r="G49">
            <v>0.95835140997830803</v>
          </cell>
          <cell r="H49">
            <v>4.4068027210884351</v>
          </cell>
        </row>
        <row r="50">
          <cell r="A50" t="str">
            <v>1200002007</v>
          </cell>
          <cell r="B50">
            <v>120000</v>
          </cell>
          <cell r="C50">
            <v>2007</v>
          </cell>
          <cell r="D50">
            <v>3.8527299669440331E-2</v>
          </cell>
          <cell r="E50">
            <v>20.932735426008971</v>
          </cell>
          <cell r="F50">
            <v>2.9686098654708521E-2</v>
          </cell>
          <cell r="G50">
            <v>0.98753964657906657</v>
          </cell>
          <cell r="H50">
            <v>3.7295067264573989</v>
          </cell>
        </row>
        <row r="51">
          <cell r="A51" t="str">
            <v>1200002006</v>
          </cell>
          <cell r="B51">
            <v>120000</v>
          </cell>
          <cell r="C51">
            <v>2006</v>
          </cell>
          <cell r="D51">
            <v>4.0948022996597444E-2</v>
          </cell>
          <cell r="E51">
            <v>22.018604651162793</v>
          </cell>
          <cell r="F51">
            <v>0</v>
          </cell>
          <cell r="G51">
            <v>0.95392022008253097</v>
          </cell>
          <cell r="H51">
            <v>3.291348837209302</v>
          </cell>
        </row>
        <row r="52">
          <cell r="A52" t="str">
            <v>1200002005</v>
          </cell>
          <cell r="B52">
            <v>120000</v>
          </cell>
          <cell r="C52">
            <v>2005</v>
          </cell>
          <cell r="D52">
            <v>4.8045980824735428E-2</v>
          </cell>
          <cell r="E52">
            <v>23.700862895493767</v>
          </cell>
          <cell r="F52">
            <v>0</v>
          </cell>
          <cell r="G52">
            <v>0.99035953646538344</v>
          </cell>
          <cell r="H52">
            <v>3.0283796740172577</v>
          </cell>
        </row>
        <row r="53">
          <cell r="A53" t="str">
            <v>1200002004</v>
          </cell>
          <cell r="B53">
            <v>120000</v>
          </cell>
          <cell r="C53">
            <v>2004</v>
          </cell>
          <cell r="D53">
            <v>5.3877551020408164E-2</v>
          </cell>
          <cell r="E53">
            <v>25</v>
          </cell>
          <cell r="F53">
            <v>0</v>
          </cell>
          <cell r="G53">
            <v>0.95910440941283981</v>
          </cell>
          <cell r="H53">
            <v>2.5596679687499999</v>
          </cell>
        </row>
        <row r="54">
          <cell r="A54" t="str">
            <v>1200002003</v>
          </cell>
          <cell r="B54">
            <v>120000</v>
          </cell>
          <cell r="C54">
            <v>2003</v>
          </cell>
          <cell r="D54">
            <v>6.3623628297922022E-2</v>
          </cell>
          <cell r="E54">
            <v>70.54401582591494</v>
          </cell>
          <cell r="F54">
            <v>0</v>
          </cell>
          <cell r="G54">
            <v>0.96242840778923255</v>
          </cell>
          <cell r="H54">
            <v>2.2332344213649855</v>
          </cell>
        </row>
        <row r="55">
          <cell r="A55" t="str">
            <v>1200002002</v>
          </cell>
          <cell r="B55">
            <v>120000</v>
          </cell>
          <cell r="C55">
            <v>2002</v>
          </cell>
          <cell r="D55">
            <v>6.7442133709317356E-2</v>
          </cell>
          <cell r="E55">
            <v>26.226415094339622</v>
          </cell>
          <cell r="F55">
            <v>0</v>
          </cell>
          <cell r="G55">
            <v>0.97425191370911624</v>
          </cell>
          <cell r="H55">
            <v>1.9135054617676268</v>
          </cell>
        </row>
        <row r="56">
          <cell r="A56" t="str">
            <v>1200002001</v>
          </cell>
          <cell r="B56">
            <v>120000</v>
          </cell>
          <cell r="C56">
            <v>2001</v>
          </cell>
          <cell r="D56" t="e">
            <v>#DIV/0!</v>
          </cell>
          <cell r="E56">
            <v>27.91832669322709</v>
          </cell>
          <cell r="F56">
            <v>0</v>
          </cell>
          <cell r="G56" t="e">
            <v>#DIV/0!</v>
          </cell>
          <cell r="H56">
            <v>1.7499003984063746</v>
          </cell>
        </row>
        <row r="57">
          <cell r="A57" t="str">
            <v>1200002000</v>
          </cell>
          <cell r="B57">
            <v>120000</v>
          </cell>
          <cell r="C57">
            <v>2000</v>
          </cell>
          <cell r="D57" t="e">
            <v>#DIV/0!</v>
          </cell>
          <cell r="E57">
            <v>29.800199800199799</v>
          </cell>
          <cell r="F57">
            <v>0</v>
          </cell>
          <cell r="G57" t="e">
            <v>#DIV/0!</v>
          </cell>
          <cell r="H57">
            <v>1.5901098901098902</v>
          </cell>
        </row>
        <row r="58">
          <cell r="A58" t="str">
            <v>1200001999</v>
          </cell>
          <cell r="B58">
            <v>120000</v>
          </cell>
          <cell r="C58">
            <v>1999</v>
          </cell>
          <cell r="D58" t="e">
            <v>#DIV/0!</v>
          </cell>
          <cell r="E58" t="e">
            <v>#DIV/0!</v>
          </cell>
          <cell r="F58" t="e">
            <v>#DIV/0!</v>
          </cell>
          <cell r="G58" t="e">
            <v>#DIV/0!</v>
          </cell>
          <cell r="H58" t="e">
            <v>#DIV/0!</v>
          </cell>
        </row>
        <row r="59">
          <cell r="A59" t="str">
            <v>1200001998</v>
          </cell>
          <cell r="B59">
            <v>120000</v>
          </cell>
          <cell r="C59">
            <v>1998</v>
          </cell>
          <cell r="D59" t="e">
            <v>#DIV/0!</v>
          </cell>
          <cell r="E59" t="e">
            <v>#DIV/0!</v>
          </cell>
          <cell r="F59" t="e">
            <v>#DIV/0!</v>
          </cell>
          <cell r="G59" t="e">
            <v>#DIV/0!</v>
          </cell>
          <cell r="H59" t="e">
            <v>#DIV/0!</v>
          </cell>
        </row>
        <row r="60">
          <cell r="A60" t="str">
            <v>1200001997</v>
          </cell>
          <cell r="B60">
            <v>120000</v>
          </cell>
          <cell r="C60">
            <v>1997</v>
          </cell>
          <cell r="D60" t="e">
            <v>#DIV/0!</v>
          </cell>
          <cell r="E60" t="e">
            <v>#DIV/0!</v>
          </cell>
          <cell r="F60" t="e">
            <v>#DIV/0!</v>
          </cell>
          <cell r="G60" t="e">
            <v>#DIV/0!</v>
          </cell>
          <cell r="H60" t="e">
            <v>#DIV/0!</v>
          </cell>
        </row>
        <row r="61">
          <cell r="A61" t="str">
            <v>1200001996</v>
          </cell>
          <cell r="B61">
            <v>120000</v>
          </cell>
          <cell r="C61">
            <v>1996</v>
          </cell>
          <cell r="D61" t="e">
            <v>#DIV/0!</v>
          </cell>
          <cell r="E61" t="e">
            <v>#DIV/0!</v>
          </cell>
          <cell r="F61" t="e">
            <v>#DIV/0!</v>
          </cell>
          <cell r="G61" t="e">
            <v>#DIV/0!</v>
          </cell>
          <cell r="H61" t="e">
            <v>#DIV/0!</v>
          </cell>
        </row>
        <row r="62">
          <cell r="A62" t="str">
            <v>1200001995</v>
          </cell>
          <cell r="B62">
            <v>120000</v>
          </cell>
          <cell r="C62">
            <v>1995</v>
          </cell>
          <cell r="D62" t="e">
            <v>#DIV/0!</v>
          </cell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</row>
        <row r="63">
          <cell r="A63" t="str">
            <v>1200001994</v>
          </cell>
          <cell r="B63">
            <v>120000</v>
          </cell>
          <cell r="C63">
            <v>1994</v>
          </cell>
          <cell r="D63" t="e">
            <v>#DIV/0!</v>
          </cell>
          <cell r="E63" t="e">
            <v>#DIV/0!</v>
          </cell>
          <cell r="F63" t="e">
            <v>#DIV/0!</v>
          </cell>
          <cell r="G63" t="e">
            <v>#DIV/0!</v>
          </cell>
          <cell r="H63" t="e">
            <v>#DIV/0!</v>
          </cell>
        </row>
        <row r="64">
          <cell r="A64" t="str">
            <v>1200001993</v>
          </cell>
          <cell r="B64">
            <v>120000</v>
          </cell>
          <cell r="C64">
            <v>1993</v>
          </cell>
          <cell r="D64" t="e">
            <v>#DIV/0!</v>
          </cell>
          <cell r="E64" t="e">
            <v>#DIV/0!</v>
          </cell>
          <cell r="F64" t="e">
            <v>#DIV/0!</v>
          </cell>
          <cell r="G64" t="e">
            <v>#DIV/0!</v>
          </cell>
          <cell r="H64" t="e">
            <v>#DIV/0!</v>
          </cell>
        </row>
        <row r="65">
          <cell r="A65" t="str">
            <v>1200001992</v>
          </cell>
          <cell r="B65">
            <v>120000</v>
          </cell>
          <cell r="C65">
            <v>1992</v>
          </cell>
          <cell r="D65" t="e">
            <v>#DIV/0!</v>
          </cell>
          <cell r="E65" t="e">
            <v>#DIV/0!</v>
          </cell>
          <cell r="F65" t="e">
            <v>#DIV/0!</v>
          </cell>
          <cell r="G65" t="e">
            <v>#DIV/0!</v>
          </cell>
          <cell r="H65" t="e">
            <v>#DIV/0!</v>
          </cell>
        </row>
        <row r="66">
          <cell r="A66" t="str">
            <v>1200001991</v>
          </cell>
          <cell r="B66">
            <v>120000</v>
          </cell>
          <cell r="C66">
            <v>1991</v>
          </cell>
          <cell r="D66" t="e">
            <v>#DIV/0!</v>
          </cell>
          <cell r="E66" t="e">
            <v>#DIV/0!</v>
          </cell>
          <cell r="F66" t="e">
            <v>#DIV/0!</v>
          </cell>
          <cell r="G66" t="e">
            <v>#DIV/0!</v>
          </cell>
          <cell r="H66" t="e">
            <v>#DIV/0!</v>
          </cell>
        </row>
        <row r="67">
          <cell r="A67" t="str">
            <v>1200001990</v>
          </cell>
          <cell r="B67">
            <v>120000</v>
          </cell>
          <cell r="C67">
            <v>1990</v>
          </cell>
          <cell r="D67" t="e">
            <v>#DIV/0!</v>
          </cell>
          <cell r="E67" t="e">
            <v>#DIV/0!</v>
          </cell>
          <cell r="F67" t="e">
            <v>#DIV/0!</v>
          </cell>
          <cell r="G67" t="e">
            <v>#DIV/0!</v>
          </cell>
          <cell r="H67" t="e">
            <v>#DIV/0!</v>
          </cell>
        </row>
        <row r="68">
          <cell r="A68" t="str">
            <v>1300002022</v>
          </cell>
          <cell r="B68">
            <v>130000</v>
          </cell>
          <cell r="C68">
            <v>2022</v>
          </cell>
          <cell r="D68">
            <v>2.1797440537745606E-2</v>
          </cell>
          <cell r="E68">
            <v>121.55525606469001</v>
          </cell>
          <cell r="F68">
            <v>0.12470350404312668</v>
          </cell>
          <cell r="G68">
            <v>0.96214451031990111</v>
          </cell>
          <cell r="H68">
            <v>5.7102964959568734</v>
          </cell>
        </row>
        <row r="69">
          <cell r="A69" t="str">
            <v>1300002021</v>
          </cell>
          <cell r="B69">
            <v>130000</v>
          </cell>
          <cell r="C69">
            <v>2021</v>
          </cell>
          <cell r="D69">
            <v>2.0243867991149193E-2</v>
          </cell>
          <cell r="E69">
            <v>118.37003222341568</v>
          </cell>
          <cell r="F69">
            <v>0.11459317937701397</v>
          </cell>
          <cell r="G69">
            <v>0.96354728376421284</v>
          </cell>
          <cell r="H69">
            <v>5.4238856068743289</v>
          </cell>
        </row>
        <row r="70">
          <cell r="A70" t="str">
            <v>1300002020</v>
          </cell>
          <cell r="B70">
            <v>130000</v>
          </cell>
          <cell r="C70">
            <v>2020</v>
          </cell>
          <cell r="D70">
            <v>2.2455813620328422E-2</v>
          </cell>
          <cell r="E70">
            <v>116.4777599142551</v>
          </cell>
          <cell r="F70">
            <v>0.10949490889603429</v>
          </cell>
          <cell r="G70">
            <v>0.9855288888888889</v>
          </cell>
          <cell r="H70">
            <v>4.8250000000000002</v>
          </cell>
        </row>
        <row r="71">
          <cell r="A71" t="str">
            <v>1300002019</v>
          </cell>
          <cell r="B71">
            <v>130000</v>
          </cell>
          <cell r="C71">
            <v>2019</v>
          </cell>
          <cell r="D71">
            <v>2.5373725580134687E-2</v>
          </cell>
          <cell r="E71">
            <v>113.67127702430508</v>
          </cell>
          <cell r="F71">
            <v>9.33355713710219E-2</v>
          </cell>
          <cell r="G71">
            <v>1.0155061562381813</v>
          </cell>
          <cell r="H71">
            <v>4.6970055055727133</v>
          </cell>
        </row>
        <row r="72">
          <cell r="A72" t="str">
            <v>1300002018</v>
          </cell>
          <cell r="B72">
            <v>130000</v>
          </cell>
          <cell r="C72">
            <v>2018</v>
          </cell>
          <cell r="D72">
            <v>3.9511750485475367E-2</v>
          </cell>
          <cell r="E72">
            <v>114.58120118502558</v>
          </cell>
          <cell r="F72">
            <v>9.309587934284945E-2</v>
          </cell>
          <cell r="G72">
            <v>0.98904303957118078</v>
          </cell>
          <cell r="H72">
            <v>4.375787772690547</v>
          </cell>
        </row>
        <row r="73">
          <cell r="A73" t="str">
            <v>1300002017</v>
          </cell>
          <cell r="B73">
            <v>130000</v>
          </cell>
          <cell r="C73">
            <v>2017</v>
          </cell>
          <cell r="D73">
            <v>3.4830070877427205E-2</v>
          </cell>
          <cell r="E73">
            <v>109.20772034012687</v>
          </cell>
          <cell r="F73">
            <v>8.1670940747739243E-2</v>
          </cell>
          <cell r="G73">
            <v>1.001768589844364</v>
          </cell>
          <cell r="H73">
            <v>4.1356188419489808</v>
          </cell>
        </row>
        <row r="74">
          <cell r="A74" t="str">
            <v>1300002016</v>
          </cell>
          <cell r="B74">
            <v>130000</v>
          </cell>
          <cell r="C74">
            <v>2016</v>
          </cell>
          <cell r="D74">
            <v>4.0984247351757028E-2</v>
          </cell>
          <cell r="E74">
            <v>106.84067796610168</v>
          </cell>
          <cell r="F74">
            <v>7.4286101694915257E-2</v>
          </cell>
          <cell r="G74">
            <v>1.0196573774374358</v>
          </cell>
          <cell r="H74">
            <v>3.8608949152542369</v>
          </cell>
        </row>
        <row r="75">
          <cell r="A75" t="str">
            <v>1300002015</v>
          </cell>
          <cell r="B75">
            <v>130000</v>
          </cell>
          <cell r="C75">
            <v>2015</v>
          </cell>
          <cell r="D75">
            <v>3.8606610293261651E-2</v>
          </cell>
          <cell r="E75">
            <v>107.00340367597005</v>
          </cell>
          <cell r="F75">
            <v>7.285091899251192E-2</v>
          </cell>
          <cell r="G75">
            <v>0.99308561351996694</v>
          </cell>
          <cell r="H75">
            <v>3.5940639891082369</v>
          </cell>
        </row>
        <row r="76">
          <cell r="A76" t="str">
            <v>1300002014</v>
          </cell>
          <cell r="B76">
            <v>130000</v>
          </cell>
          <cell r="C76">
            <v>2014</v>
          </cell>
          <cell r="D76">
            <v>3.1397459165154268E-2</v>
          </cell>
          <cell r="E76">
            <v>107.73590058719105</v>
          </cell>
          <cell r="F76">
            <v>6.1011880376894721E-2</v>
          </cell>
          <cell r="G76">
            <v>1.0151983094928478</v>
          </cell>
          <cell r="H76">
            <v>3.4424279666803224</v>
          </cell>
        </row>
        <row r="77">
          <cell r="A77" t="str">
            <v>1300002013</v>
          </cell>
          <cell r="B77">
            <v>130000</v>
          </cell>
          <cell r="C77">
            <v>2013</v>
          </cell>
          <cell r="D77">
            <v>3.1219218011860488E-2</v>
          </cell>
          <cell r="E77">
            <v>107.69072447859494</v>
          </cell>
          <cell r="F77">
            <v>5.2243413830954995E-2</v>
          </cell>
          <cell r="G77">
            <v>1.0245411257173089</v>
          </cell>
          <cell r="H77">
            <v>3.3287047200878153</v>
          </cell>
        </row>
        <row r="78">
          <cell r="A78" t="str">
            <v>1300002012</v>
          </cell>
          <cell r="B78">
            <v>130000</v>
          </cell>
          <cell r="C78">
            <v>2012</v>
          </cell>
          <cell r="D78">
            <v>3.7659084076560781E-2</v>
          </cell>
          <cell r="E78">
            <v>108.94932525475076</v>
          </cell>
          <cell r="F78">
            <v>4.4501514734232993E-2</v>
          </cell>
          <cell r="G78">
            <v>1.021677471636953</v>
          </cell>
          <cell r="H78">
            <v>3.1778435692646654</v>
          </cell>
        </row>
        <row r="79">
          <cell r="A79" t="str">
            <v>1300002011</v>
          </cell>
          <cell r="B79">
            <v>130000</v>
          </cell>
          <cell r="C79">
            <v>2011</v>
          </cell>
          <cell r="D79">
            <v>3.6864099193659142E-2</v>
          </cell>
          <cell r="E79">
            <v>110.87527654867257</v>
          </cell>
          <cell r="F79">
            <v>4.1862555309734512E-2</v>
          </cell>
          <cell r="G79">
            <v>1.0501568658997666</v>
          </cell>
          <cell r="H79">
            <v>2.9569551991150442</v>
          </cell>
        </row>
        <row r="80">
          <cell r="A80" t="str">
            <v>1300002010</v>
          </cell>
          <cell r="B80">
            <v>130000</v>
          </cell>
          <cell r="C80">
            <v>2010</v>
          </cell>
          <cell r="D80">
            <v>4.2898775986011266E-2</v>
          </cell>
          <cell r="E80">
            <v>113.15401723658604</v>
          </cell>
          <cell r="F80">
            <v>3.2732832916319156E-2</v>
          </cell>
          <cell r="G80">
            <v>1.029894305095441</v>
          </cell>
          <cell r="H80">
            <v>2.5025854879065887</v>
          </cell>
        </row>
        <row r="81">
          <cell r="A81" t="str">
            <v>1300002009</v>
          </cell>
          <cell r="B81">
            <v>130000</v>
          </cell>
          <cell r="C81">
            <v>2009</v>
          </cell>
          <cell r="D81">
            <v>4.8836806557755588E-2</v>
          </cell>
          <cell r="E81">
            <v>115.10235996588001</v>
          </cell>
          <cell r="F81">
            <v>2.4833665055444983E-2</v>
          </cell>
          <cell r="G81">
            <v>1.010483964563426</v>
          </cell>
          <cell r="H81">
            <v>2.1761302246232583</v>
          </cell>
        </row>
        <row r="82">
          <cell r="A82" t="str">
            <v>1300002008</v>
          </cell>
          <cell r="B82">
            <v>130000</v>
          </cell>
          <cell r="C82">
            <v>2008</v>
          </cell>
          <cell r="D82">
            <v>4.8348655090228121E-2</v>
          </cell>
          <cell r="E82">
            <v>22.366576048075547</v>
          </cell>
          <cell r="F82">
            <v>1.7204177993990558E-2</v>
          </cell>
          <cell r="G82">
            <v>1.0170164059519267</v>
          </cell>
          <cell r="H82">
            <v>2.0317785090857061</v>
          </cell>
        </row>
        <row r="83">
          <cell r="A83" t="str">
            <v>1300002007</v>
          </cell>
          <cell r="B83">
            <v>130000</v>
          </cell>
          <cell r="C83">
            <v>2007</v>
          </cell>
          <cell r="D83">
            <v>6.2483447466989521E-2</v>
          </cell>
          <cell r="E83">
            <v>27.97781938643238</v>
          </cell>
          <cell r="F83">
            <v>1.125018003744779E-2</v>
          </cell>
          <cell r="G83">
            <v>1.0057674065642193</v>
          </cell>
          <cell r="H83">
            <v>1.750381679389313</v>
          </cell>
        </row>
        <row r="84">
          <cell r="A84" t="str">
            <v>1300002006</v>
          </cell>
          <cell r="B84">
            <v>130000</v>
          </cell>
          <cell r="C84">
            <v>2006</v>
          </cell>
          <cell r="D84">
            <v>6.4171626610412119E-2</v>
          </cell>
          <cell r="E84">
            <v>25.70745143519861</v>
          </cell>
          <cell r="F84">
            <v>0</v>
          </cell>
          <cell r="G84">
            <v>0.99744168547780288</v>
          </cell>
          <cell r="H84">
            <v>1.4559292548564802</v>
          </cell>
        </row>
        <row r="85">
          <cell r="A85" t="str">
            <v>1300002005</v>
          </cell>
          <cell r="B85">
            <v>130000</v>
          </cell>
          <cell r="C85">
            <v>2005</v>
          </cell>
          <cell r="D85">
            <v>7.1845427452030944E-2</v>
          </cell>
          <cell r="E85">
            <v>26.340680192672604</v>
          </cell>
          <cell r="F85">
            <v>0</v>
          </cell>
          <cell r="G85">
            <v>0.98095660111017946</v>
          </cell>
          <cell r="H85">
            <v>1.2806013720624725</v>
          </cell>
        </row>
        <row r="86">
          <cell r="A86" t="str">
            <v>1300002004</v>
          </cell>
          <cell r="B86">
            <v>130000</v>
          </cell>
          <cell r="C86">
            <v>2004</v>
          </cell>
          <cell r="D86">
            <v>6.7648083304306383E-2</v>
          </cell>
          <cell r="E86">
            <v>26.083125275370833</v>
          </cell>
          <cell r="F86">
            <v>0</v>
          </cell>
          <cell r="G86">
            <v>1.0210826633072734</v>
          </cell>
          <cell r="H86">
            <v>1.1144955206344545</v>
          </cell>
        </row>
        <row r="87">
          <cell r="A87" t="str">
            <v>1300002003</v>
          </cell>
          <cell r="B87">
            <v>130000</v>
          </cell>
          <cell r="C87">
            <v>2003</v>
          </cell>
          <cell r="D87">
            <v>7.3523944080904222E-2</v>
          </cell>
          <cell r="E87">
            <v>13.322499630669228</v>
          </cell>
          <cell r="F87">
            <v>0</v>
          </cell>
          <cell r="G87">
            <v>1.0207362885048836</v>
          </cell>
          <cell r="H87">
            <v>0.93567735263702179</v>
          </cell>
        </row>
        <row r="88">
          <cell r="A88" t="str">
            <v>1300002002</v>
          </cell>
          <cell r="B88">
            <v>130000</v>
          </cell>
          <cell r="C88">
            <v>2002</v>
          </cell>
          <cell r="D88">
            <v>7.8085930789639435E-2</v>
          </cell>
          <cell r="E88">
            <v>27.76688938381589</v>
          </cell>
          <cell r="F88">
            <v>0</v>
          </cell>
          <cell r="G88">
            <v>1.0038630713329508</v>
          </cell>
          <cell r="H88">
            <v>0.81943578322197475</v>
          </cell>
        </row>
        <row r="89">
          <cell r="A89" t="str">
            <v>1300002001</v>
          </cell>
          <cell r="B89">
            <v>130000</v>
          </cell>
          <cell r="C89">
            <v>2001</v>
          </cell>
          <cell r="D89" t="e">
            <v>#DIV/0!</v>
          </cell>
          <cell r="E89">
            <v>30.028362442155547</v>
          </cell>
          <cell r="F89">
            <v>0</v>
          </cell>
          <cell r="G89" t="e">
            <v>#DIV/0!</v>
          </cell>
          <cell r="H89">
            <v>0.75576951783848334</v>
          </cell>
        </row>
        <row r="90">
          <cell r="A90" t="str">
            <v>1300002000</v>
          </cell>
          <cell r="B90">
            <v>130000</v>
          </cell>
          <cell r="C90">
            <v>2000</v>
          </cell>
          <cell r="D90" t="e">
            <v>#DIV/0!</v>
          </cell>
          <cell r="E90">
            <v>30.960443512136649</v>
          </cell>
          <cell r="F90">
            <v>0</v>
          </cell>
          <cell r="G90" t="e">
            <v>#DIV/0!</v>
          </cell>
          <cell r="H90">
            <v>0.69346718609529512</v>
          </cell>
        </row>
        <row r="91">
          <cell r="A91" t="str">
            <v>1300001999</v>
          </cell>
          <cell r="B91">
            <v>130000</v>
          </cell>
          <cell r="C91">
            <v>1999</v>
          </cell>
          <cell r="D91" t="e">
            <v>#DIV/0!</v>
          </cell>
          <cell r="E91" t="e">
            <v>#DIV/0!</v>
          </cell>
          <cell r="F91" t="e">
            <v>#DIV/0!</v>
          </cell>
          <cell r="G91" t="e">
            <v>#DIV/0!</v>
          </cell>
          <cell r="H91" t="e">
            <v>#DIV/0!</v>
          </cell>
        </row>
        <row r="92">
          <cell r="A92" t="str">
            <v>1300001998</v>
          </cell>
          <cell r="B92">
            <v>130000</v>
          </cell>
          <cell r="C92">
            <v>1998</v>
          </cell>
          <cell r="D92" t="e">
            <v>#DIV/0!</v>
          </cell>
          <cell r="E92" t="e">
            <v>#DIV/0!</v>
          </cell>
          <cell r="F92" t="e">
            <v>#DIV/0!</v>
          </cell>
          <cell r="G92" t="e">
            <v>#DIV/0!</v>
          </cell>
          <cell r="H92" t="e">
            <v>#DIV/0!</v>
          </cell>
        </row>
        <row r="93">
          <cell r="A93" t="str">
            <v>1300001997</v>
          </cell>
          <cell r="B93">
            <v>130000</v>
          </cell>
          <cell r="C93">
            <v>1997</v>
          </cell>
          <cell r="D93" t="e">
            <v>#DIV/0!</v>
          </cell>
          <cell r="E93" t="e">
            <v>#DIV/0!</v>
          </cell>
          <cell r="F93" t="e">
            <v>#DIV/0!</v>
          </cell>
          <cell r="G93" t="e">
            <v>#DIV/0!</v>
          </cell>
          <cell r="H93" t="e">
            <v>#DIV/0!</v>
          </cell>
        </row>
        <row r="94">
          <cell r="A94" t="str">
            <v>1300001996</v>
          </cell>
          <cell r="B94">
            <v>130000</v>
          </cell>
          <cell r="C94">
            <v>1996</v>
          </cell>
          <cell r="D94" t="e">
            <v>#DIV/0!</v>
          </cell>
          <cell r="E94" t="e">
            <v>#DIV/0!</v>
          </cell>
          <cell r="F94" t="e">
            <v>#DIV/0!</v>
          </cell>
          <cell r="G94" t="e">
            <v>#DIV/0!</v>
          </cell>
          <cell r="H94" t="e">
            <v>#DIV/0!</v>
          </cell>
        </row>
        <row r="95">
          <cell r="A95" t="str">
            <v>1300001995</v>
          </cell>
          <cell r="B95">
            <v>130000</v>
          </cell>
          <cell r="C95">
            <v>1995</v>
          </cell>
          <cell r="D95" t="e">
            <v>#DIV/0!</v>
          </cell>
          <cell r="E95" t="e">
            <v>#DIV/0!</v>
          </cell>
          <cell r="F95" t="e">
            <v>#DIV/0!</v>
          </cell>
          <cell r="G95" t="e">
            <v>#DIV/0!</v>
          </cell>
          <cell r="H95" t="e">
            <v>#DIV/0!</v>
          </cell>
        </row>
        <row r="96">
          <cell r="A96" t="str">
            <v>1300001994</v>
          </cell>
          <cell r="B96">
            <v>130000</v>
          </cell>
          <cell r="C96">
            <v>1994</v>
          </cell>
          <cell r="D96" t="e">
            <v>#DIV/0!</v>
          </cell>
          <cell r="E96" t="e">
            <v>#DIV/0!</v>
          </cell>
          <cell r="F96" t="e">
            <v>#DIV/0!</v>
          </cell>
          <cell r="G96" t="e">
            <v>#DIV/0!</v>
          </cell>
          <cell r="H96" t="e">
            <v>#DIV/0!</v>
          </cell>
        </row>
        <row r="97">
          <cell r="A97" t="str">
            <v>1300001993</v>
          </cell>
          <cell r="B97">
            <v>130000</v>
          </cell>
          <cell r="C97">
            <v>1993</v>
          </cell>
          <cell r="D97" t="e">
            <v>#DIV/0!</v>
          </cell>
          <cell r="E97" t="e">
            <v>#DIV/0!</v>
          </cell>
          <cell r="F97" t="e">
            <v>#DIV/0!</v>
          </cell>
          <cell r="G97" t="e">
            <v>#DIV/0!</v>
          </cell>
          <cell r="H97" t="e">
            <v>#DIV/0!</v>
          </cell>
        </row>
        <row r="98">
          <cell r="A98" t="str">
            <v>1300001992</v>
          </cell>
          <cell r="B98">
            <v>130000</v>
          </cell>
          <cell r="C98">
            <v>1992</v>
          </cell>
          <cell r="D98" t="e">
            <v>#DIV/0!</v>
          </cell>
          <cell r="E98" t="e">
            <v>#DIV/0!</v>
          </cell>
          <cell r="F98" t="e">
            <v>#DIV/0!</v>
          </cell>
          <cell r="G98" t="e">
            <v>#DIV/0!</v>
          </cell>
          <cell r="H98" t="e">
            <v>#DIV/0!</v>
          </cell>
        </row>
        <row r="99">
          <cell r="A99" t="str">
            <v>1300001991</v>
          </cell>
          <cell r="B99">
            <v>130000</v>
          </cell>
          <cell r="C99">
            <v>1991</v>
          </cell>
          <cell r="D99" t="e">
            <v>#DIV/0!</v>
          </cell>
          <cell r="E99" t="e">
            <v>#DIV/0!</v>
          </cell>
          <cell r="F99" t="e">
            <v>#DIV/0!</v>
          </cell>
          <cell r="G99" t="e">
            <v>#DIV/0!</v>
          </cell>
          <cell r="H99" t="e">
            <v>#DIV/0!</v>
          </cell>
        </row>
        <row r="100">
          <cell r="A100" t="str">
            <v>1300001990</v>
          </cell>
          <cell r="B100">
            <v>130000</v>
          </cell>
          <cell r="C100">
            <v>1990</v>
          </cell>
          <cell r="D100" t="e">
            <v>#DIV/0!</v>
          </cell>
          <cell r="E100" t="e">
            <v>#DIV/0!</v>
          </cell>
          <cell r="F100" t="e">
            <v>#DIV/0!</v>
          </cell>
          <cell r="G100" t="e">
            <v>#DIV/0!</v>
          </cell>
          <cell r="H100" t="e">
            <v>#DIV/0!</v>
          </cell>
        </row>
        <row r="101">
          <cell r="A101" t="str">
            <v>1400002022</v>
          </cell>
          <cell r="B101">
            <v>140000</v>
          </cell>
          <cell r="C101">
            <v>2022</v>
          </cell>
          <cell r="D101">
            <v>1.7308840108760527E-2</v>
          </cell>
          <cell r="E101">
            <v>113.93565067509336</v>
          </cell>
          <cell r="F101">
            <v>0.14221488078138467</v>
          </cell>
          <cell r="G101">
            <v>1.0404600811907985</v>
          </cell>
          <cell r="H101">
            <v>7.3664464234415394</v>
          </cell>
        </row>
        <row r="102">
          <cell r="A102" t="str">
            <v>1400002021</v>
          </cell>
          <cell r="B102">
            <v>140000</v>
          </cell>
          <cell r="C102">
            <v>2021</v>
          </cell>
          <cell r="D102">
            <v>1.6773652462823779E-2</v>
          </cell>
          <cell r="E102">
            <v>117.83620689655173</v>
          </cell>
          <cell r="F102">
            <v>0.11976436781609194</v>
          </cell>
          <cell r="G102">
            <v>1.0399420938343094</v>
          </cell>
          <cell r="H102">
            <v>6.5719540229885061</v>
          </cell>
        </row>
        <row r="103">
          <cell r="A103" t="str">
            <v>1400002020</v>
          </cell>
          <cell r="B103">
            <v>140000</v>
          </cell>
          <cell r="C103">
            <v>2020</v>
          </cell>
          <cell r="D103">
            <v>1.8216510062281744E-2</v>
          </cell>
          <cell r="E103">
            <v>117.87965616045845</v>
          </cell>
          <cell r="F103">
            <v>0.12422636103151863</v>
          </cell>
          <cell r="G103">
            <v>1.0297405918889295</v>
          </cell>
          <cell r="H103">
            <v>5.1104871060171915</v>
          </cell>
        </row>
        <row r="104">
          <cell r="A104" t="str">
            <v>1400002019</v>
          </cell>
          <cell r="B104">
            <v>140000</v>
          </cell>
          <cell r="C104">
            <v>2019</v>
          </cell>
          <cell r="D104">
            <v>1.9998370804822418E-2</v>
          </cell>
          <cell r="E104">
            <v>120.56619959965685</v>
          </cell>
          <cell r="F104">
            <v>0.10485559050614814</v>
          </cell>
          <cell r="G104">
            <v>1.0169226977737615</v>
          </cell>
          <cell r="H104">
            <v>4.8503288533028304</v>
          </cell>
        </row>
        <row r="105">
          <cell r="A105" t="str">
            <v>1400002018</v>
          </cell>
          <cell r="B105">
            <v>140000</v>
          </cell>
          <cell r="C105">
            <v>2018</v>
          </cell>
          <cell r="D105">
            <v>2.4720149253731342E-2</v>
          </cell>
          <cell r="E105">
            <v>120.15705311250714</v>
          </cell>
          <cell r="F105">
            <v>0.10250999428897772</v>
          </cell>
          <cell r="G105">
            <v>1.0343164386811101</v>
          </cell>
          <cell r="H105">
            <v>4.5568532267275845</v>
          </cell>
        </row>
        <row r="106">
          <cell r="A106" t="str">
            <v>1400002017</v>
          </cell>
          <cell r="B106">
            <v>140000</v>
          </cell>
          <cell r="C106">
            <v>2017</v>
          </cell>
          <cell r="D106">
            <v>1.7802427956405385E-2</v>
          </cell>
          <cell r="E106">
            <v>121.05413105413106</v>
          </cell>
          <cell r="F106">
            <v>9.1549857549857547E-2</v>
          </cell>
          <cell r="G106">
            <v>1.0767619814740235</v>
          </cell>
          <cell r="H106">
            <v>4.1265811965811965</v>
          </cell>
        </row>
        <row r="107">
          <cell r="A107" t="str">
            <v>1400002016</v>
          </cell>
          <cell r="B107">
            <v>140000</v>
          </cell>
          <cell r="C107">
            <v>2016</v>
          </cell>
          <cell r="D107">
            <v>2.5226464854947828E-2</v>
          </cell>
          <cell r="E107">
            <v>120.10244735344337</v>
          </cell>
          <cell r="F107">
            <v>8.5617529880478091E-2</v>
          </cell>
          <cell r="G107">
            <v>1.0471830985915493</v>
          </cell>
          <cell r="H107">
            <v>3.3996585088218554</v>
          </cell>
        </row>
        <row r="108">
          <cell r="A108" t="str">
            <v>1400002015</v>
          </cell>
          <cell r="B108">
            <v>140000</v>
          </cell>
          <cell r="C108">
            <v>2015</v>
          </cell>
          <cell r="D108">
            <v>2.9837387786824422E-2</v>
          </cell>
          <cell r="E108">
            <v>116.51605569764138</v>
          </cell>
          <cell r="F108">
            <v>8.2611537368570617E-2</v>
          </cell>
          <cell r="G108">
            <v>1.0690040072361191</v>
          </cell>
          <cell r="H108">
            <v>3.3635691957942595</v>
          </cell>
        </row>
        <row r="109">
          <cell r="A109" t="str">
            <v>1400002014</v>
          </cell>
          <cell r="B109">
            <v>140000</v>
          </cell>
          <cell r="C109">
            <v>2014</v>
          </cell>
          <cell r="D109">
            <v>2.8943672959900142E-2</v>
          </cell>
          <cell r="E109">
            <v>115.58106575963718</v>
          </cell>
          <cell r="F109">
            <v>6.9143990929705218E-2</v>
          </cell>
          <cell r="G109">
            <v>1.0240012632243802</v>
          </cell>
          <cell r="H109">
            <v>3.4282029478458051</v>
          </cell>
        </row>
        <row r="110">
          <cell r="A110" t="str">
            <v>1400002013</v>
          </cell>
          <cell r="B110">
            <v>140000</v>
          </cell>
          <cell r="C110">
            <v>2013</v>
          </cell>
          <cell r="D110">
            <v>2.0952984513011447E-2</v>
          </cell>
          <cell r="E110">
            <v>113.94908062234794</v>
          </cell>
          <cell r="F110">
            <v>5.7038189533239039E-2</v>
          </cell>
          <cell r="G110">
            <v>1.0624948942079895</v>
          </cell>
          <cell r="H110">
            <v>3.3910042432814711</v>
          </cell>
        </row>
        <row r="111">
          <cell r="A111" t="str">
            <v>1400002012</v>
          </cell>
          <cell r="B111">
            <v>140000</v>
          </cell>
          <cell r="C111">
            <v>2012</v>
          </cell>
          <cell r="D111">
            <v>2.3310757599621989E-2</v>
          </cell>
          <cell r="E111">
            <v>113.28072153325817</v>
          </cell>
          <cell r="F111">
            <v>5.0828635851183766E-2</v>
          </cell>
          <cell r="G111">
            <v>1.0375481386392811</v>
          </cell>
          <cell r="H111">
            <v>3.292869222096956</v>
          </cell>
        </row>
        <row r="112">
          <cell r="A112" t="str">
            <v>1400002011</v>
          </cell>
          <cell r="B112">
            <v>140000</v>
          </cell>
          <cell r="C112">
            <v>2011</v>
          </cell>
          <cell r="D112">
            <v>2.8985507246376812E-2</v>
          </cell>
          <cell r="E112">
            <v>113.24817518248175</v>
          </cell>
          <cell r="F112">
            <v>4.4811903425042113E-2</v>
          </cell>
          <cell r="G112">
            <v>1.0429433243371964</v>
          </cell>
          <cell r="H112">
            <v>3.0585064570466027</v>
          </cell>
        </row>
        <row r="113">
          <cell r="A113" t="str">
            <v>1400002010</v>
          </cell>
          <cell r="B113">
            <v>140000</v>
          </cell>
          <cell r="C113">
            <v>2010</v>
          </cell>
          <cell r="D113">
            <v>3.4831151472264808E-2</v>
          </cell>
          <cell r="E113">
            <v>114.99160604364857</v>
          </cell>
          <cell r="F113">
            <v>3.1857862339115833E-2</v>
          </cell>
          <cell r="G113">
            <v>1.0380578479288518</v>
          </cell>
          <cell r="H113">
            <v>2.4912982652490205</v>
          </cell>
        </row>
        <row r="114">
          <cell r="A114" t="str">
            <v>1400002009</v>
          </cell>
          <cell r="B114">
            <v>140000</v>
          </cell>
          <cell r="C114">
            <v>2009</v>
          </cell>
          <cell r="D114">
            <v>4.0856108525281459E-2</v>
          </cell>
          <cell r="E114">
            <v>116.4779690691567</v>
          </cell>
          <cell r="F114">
            <v>2.9684855558797782E-2</v>
          </cell>
          <cell r="G114">
            <v>1.033079909414429</v>
          </cell>
          <cell r="H114">
            <v>2.0856725999416401</v>
          </cell>
        </row>
        <row r="115">
          <cell r="A115" t="str">
            <v>1400002008</v>
          </cell>
          <cell r="B115">
            <v>140000</v>
          </cell>
          <cell r="C115">
            <v>2008</v>
          </cell>
          <cell r="D115">
            <v>4.2419668745283391E-2</v>
          </cell>
          <cell r="E115">
            <v>27.648783347991788</v>
          </cell>
          <cell r="F115">
            <v>2.0961594840222808E-2</v>
          </cell>
          <cell r="G115">
            <v>1.0117459049141031</v>
          </cell>
          <cell r="H115">
            <v>2.1175608326004105</v>
          </cell>
        </row>
        <row r="116">
          <cell r="A116" t="str">
            <v>1400002007</v>
          </cell>
          <cell r="B116">
            <v>140000</v>
          </cell>
          <cell r="C116">
            <v>2007</v>
          </cell>
          <cell r="D116">
            <v>4.2638294468221274E-2</v>
          </cell>
          <cell r="E116">
            <v>28.824049513704686</v>
          </cell>
          <cell r="F116">
            <v>1.5355142941349839E-2</v>
          </cell>
          <cell r="G116">
            <v>1.0297962166111878</v>
          </cell>
          <cell r="H116">
            <v>1.7493663424697909</v>
          </cell>
        </row>
        <row r="117">
          <cell r="A117" t="str">
            <v>1400002006</v>
          </cell>
          <cell r="B117">
            <v>140000</v>
          </cell>
          <cell r="C117">
            <v>2006</v>
          </cell>
          <cell r="D117">
            <v>4.4265189822618185E-2</v>
          </cell>
          <cell r="E117">
            <v>28.965925925925923</v>
          </cell>
          <cell r="F117">
            <v>0</v>
          </cell>
          <cell r="G117">
            <v>1.0078968573730862</v>
          </cell>
          <cell r="H117">
            <v>1.3966222222222224</v>
          </cell>
        </row>
        <row r="118">
          <cell r="A118" t="str">
            <v>1400002005</v>
          </cell>
          <cell r="B118">
            <v>140000</v>
          </cell>
          <cell r="C118">
            <v>2005</v>
          </cell>
          <cell r="D118">
            <v>5.5710210772967728E-2</v>
          </cell>
          <cell r="E118">
            <v>28.107302533532042</v>
          </cell>
          <cell r="F118">
            <v>0</v>
          </cell>
          <cell r="G118">
            <v>1.0114232112747383</v>
          </cell>
          <cell r="H118">
            <v>1.2159165424739196</v>
          </cell>
        </row>
        <row r="119">
          <cell r="A119" t="str">
            <v>1400002004</v>
          </cell>
          <cell r="B119">
            <v>140000</v>
          </cell>
          <cell r="C119">
            <v>2004</v>
          </cell>
          <cell r="D119">
            <v>5.7490196078431373E-2</v>
          </cell>
          <cell r="E119">
            <v>28.515742128935532</v>
          </cell>
          <cell r="F119">
            <v>0</v>
          </cell>
          <cell r="G119">
            <v>1.0480282708216206</v>
          </cell>
          <cell r="H119">
            <v>1.0482758620689656</v>
          </cell>
        </row>
        <row r="120">
          <cell r="A120" t="str">
            <v>1400002003</v>
          </cell>
          <cell r="B120">
            <v>140000</v>
          </cell>
          <cell r="C120">
            <v>2003</v>
          </cell>
          <cell r="D120">
            <v>5.7890120405071369E-2</v>
          </cell>
          <cell r="E120">
            <v>39.106819553409778</v>
          </cell>
          <cell r="F120">
            <v>0</v>
          </cell>
          <cell r="G120">
            <v>1.0347205321651658</v>
          </cell>
          <cell r="H120">
            <v>0.86128545564272785</v>
          </cell>
        </row>
        <row r="121">
          <cell r="A121" t="str">
            <v>1400002002</v>
          </cell>
          <cell r="B121">
            <v>140000</v>
          </cell>
          <cell r="C121">
            <v>2002</v>
          </cell>
          <cell r="D121">
            <v>6.4031875075461833E-2</v>
          </cell>
          <cell r="E121">
            <v>29.153005464480874</v>
          </cell>
          <cell r="F121">
            <v>0</v>
          </cell>
          <cell r="G121">
            <v>1.0549995864692747</v>
          </cell>
          <cell r="H121">
            <v>0.70576806314511242</v>
          </cell>
        </row>
        <row r="122">
          <cell r="A122" t="str">
            <v>1400002001</v>
          </cell>
          <cell r="B122">
            <v>140000</v>
          </cell>
          <cell r="C122">
            <v>2001</v>
          </cell>
          <cell r="D122" t="e">
            <v>#DIV/0!</v>
          </cell>
          <cell r="E122">
            <v>49.795232273838636</v>
          </cell>
          <cell r="F122">
            <v>0</v>
          </cell>
          <cell r="G122" t="e">
            <v>#DIV/0!</v>
          </cell>
          <cell r="H122">
            <v>0.62026283618581912</v>
          </cell>
        </row>
        <row r="123">
          <cell r="A123" t="str">
            <v>1400002000</v>
          </cell>
          <cell r="B123">
            <v>140000</v>
          </cell>
          <cell r="C123">
            <v>2000</v>
          </cell>
          <cell r="D123" t="e">
            <v>#DIV/0!</v>
          </cell>
          <cell r="E123">
            <v>42.303664921465966</v>
          </cell>
          <cell r="F123">
            <v>0</v>
          </cell>
          <cell r="G123" t="e">
            <v>#DIV/0!</v>
          </cell>
          <cell r="H123">
            <v>0.56843239913766552</v>
          </cell>
        </row>
        <row r="124">
          <cell r="A124" t="str">
            <v>1400001999</v>
          </cell>
          <cell r="B124">
            <v>140000</v>
          </cell>
          <cell r="C124">
            <v>1999</v>
          </cell>
          <cell r="D124" t="e">
            <v>#DIV/0!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</row>
        <row r="125">
          <cell r="A125" t="str">
            <v>1400001998</v>
          </cell>
          <cell r="B125">
            <v>140000</v>
          </cell>
          <cell r="C125">
            <v>1998</v>
          </cell>
          <cell r="D125" t="e">
            <v>#DIV/0!</v>
          </cell>
          <cell r="E125" t="e">
            <v>#DIV/0!</v>
          </cell>
          <cell r="F125" t="e">
            <v>#DIV/0!</v>
          </cell>
          <cell r="G125" t="e">
            <v>#DIV/0!</v>
          </cell>
          <cell r="H125" t="e">
            <v>#DIV/0!</v>
          </cell>
        </row>
        <row r="126">
          <cell r="A126" t="str">
            <v>1400001997</v>
          </cell>
          <cell r="B126">
            <v>140000</v>
          </cell>
          <cell r="C126">
            <v>1997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</row>
        <row r="127">
          <cell r="A127" t="str">
            <v>1400001996</v>
          </cell>
          <cell r="B127">
            <v>140000</v>
          </cell>
          <cell r="C127">
            <v>1996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</row>
        <row r="128">
          <cell r="A128" t="str">
            <v>1400001995</v>
          </cell>
          <cell r="B128">
            <v>140000</v>
          </cell>
          <cell r="C128">
            <v>1995</v>
          </cell>
          <cell r="D128" t="e">
            <v>#DIV/0!</v>
          </cell>
          <cell r="E128" t="e">
            <v>#DIV/0!</v>
          </cell>
          <cell r="F128" t="e">
            <v>#DIV/0!</v>
          </cell>
          <cell r="G128" t="e">
            <v>#DIV/0!</v>
          </cell>
          <cell r="H128" t="e">
            <v>#DIV/0!</v>
          </cell>
        </row>
        <row r="129">
          <cell r="A129" t="str">
            <v>1400001994</v>
          </cell>
          <cell r="B129">
            <v>140000</v>
          </cell>
          <cell r="C129">
            <v>1994</v>
          </cell>
          <cell r="D129" t="e">
            <v>#DIV/0!</v>
          </cell>
          <cell r="E129" t="e">
            <v>#DIV/0!</v>
          </cell>
          <cell r="F129" t="e">
            <v>#DIV/0!</v>
          </cell>
          <cell r="G129" t="e">
            <v>#DIV/0!</v>
          </cell>
          <cell r="H129" t="e">
            <v>#DIV/0!</v>
          </cell>
        </row>
        <row r="130">
          <cell r="A130" t="str">
            <v>1400001993</v>
          </cell>
          <cell r="B130">
            <v>140000</v>
          </cell>
          <cell r="C130">
            <v>1993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</row>
        <row r="131">
          <cell r="A131" t="str">
            <v>1400001992</v>
          </cell>
          <cell r="B131">
            <v>140000</v>
          </cell>
          <cell r="C131">
            <v>1992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</row>
        <row r="132">
          <cell r="A132" t="str">
            <v>1400001991</v>
          </cell>
          <cell r="B132">
            <v>140000</v>
          </cell>
          <cell r="C132">
            <v>1991</v>
          </cell>
          <cell r="D132" t="e">
            <v>#DIV/0!</v>
          </cell>
          <cell r="E132" t="e">
            <v>#DIV/0!</v>
          </cell>
          <cell r="F132" t="e">
            <v>#DIV/0!</v>
          </cell>
          <cell r="G132" t="e">
            <v>#DIV/0!</v>
          </cell>
          <cell r="H132" t="e">
            <v>#DIV/0!</v>
          </cell>
        </row>
        <row r="133">
          <cell r="A133" t="str">
            <v>1400001990</v>
          </cell>
          <cell r="B133">
            <v>140000</v>
          </cell>
          <cell r="C133">
            <v>1990</v>
          </cell>
          <cell r="D133" t="e">
            <v>#DIV/0!</v>
          </cell>
          <cell r="E133" t="e">
            <v>#DIV/0!</v>
          </cell>
          <cell r="F133" t="e">
            <v>#DIV/0!</v>
          </cell>
          <cell r="G133" t="e">
            <v>#DIV/0!</v>
          </cell>
          <cell r="H133" t="e">
            <v>#DIV/0!</v>
          </cell>
        </row>
        <row r="134">
          <cell r="A134" t="str">
            <v>1500002022</v>
          </cell>
          <cell r="B134">
            <v>150000</v>
          </cell>
          <cell r="C134">
            <v>2022</v>
          </cell>
          <cell r="D134">
            <v>3.7466003938853978E-2</v>
          </cell>
          <cell r="E134">
            <v>104.38150770512287</v>
          </cell>
          <cell r="F134">
            <v>0.1806663890045814</v>
          </cell>
          <cell r="G134">
            <v>1.0353120824584845</v>
          </cell>
          <cell r="H134">
            <v>9.6453977509371089</v>
          </cell>
        </row>
        <row r="135">
          <cell r="A135" t="str">
            <v>1500002021</v>
          </cell>
          <cell r="B135">
            <v>150000</v>
          </cell>
          <cell r="C135">
            <v>2021</v>
          </cell>
          <cell r="D135">
            <v>3.6619846771251366E-2</v>
          </cell>
          <cell r="E135">
            <v>103.94999999999999</v>
          </cell>
          <cell r="F135">
            <v>0.15113750000000001</v>
          </cell>
          <cell r="G135">
            <v>1.0379182156133828</v>
          </cell>
          <cell r="H135">
            <v>8.8191666666666659</v>
          </cell>
        </row>
        <row r="136">
          <cell r="A136" t="str">
            <v>1500002020</v>
          </cell>
          <cell r="B136">
            <v>150000</v>
          </cell>
          <cell r="C136">
            <v>2020</v>
          </cell>
          <cell r="D136">
            <v>3.8772378516624038E-2</v>
          </cell>
          <cell r="E136">
            <v>102.15980024968789</v>
          </cell>
          <cell r="F136">
            <v>0.15607573866000832</v>
          </cell>
          <cell r="G136">
            <v>1.0471204188481675</v>
          </cell>
          <cell r="H136">
            <v>7.1818560133166871</v>
          </cell>
        </row>
        <row r="137">
          <cell r="A137" t="str">
            <v>1500002019</v>
          </cell>
          <cell r="B137">
            <v>150000</v>
          </cell>
          <cell r="C137">
            <v>2019</v>
          </cell>
          <cell r="D137">
            <v>4.1523498922602063E-2</v>
          </cell>
          <cell r="E137">
            <v>101.71428571428571</v>
          </cell>
          <cell r="F137">
            <v>0.13340786749482403</v>
          </cell>
          <cell r="G137">
            <v>1.0591197985369949</v>
          </cell>
          <cell r="H137">
            <v>7.1273291925465836</v>
          </cell>
        </row>
        <row r="138">
          <cell r="A138" t="str">
            <v>1500002018</v>
          </cell>
          <cell r="B138">
            <v>150000</v>
          </cell>
          <cell r="C138">
            <v>2018</v>
          </cell>
          <cell r="D138">
            <v>4.5774843255839762E-2</v>
          </cell>
          <cell r="E138">
            <v>101.61023947151115</v>
          </cell>
          <cell r="F138">
            <v>0.1303137902559868</v>
          </cell>
          <cell r="G138">
            <v>1.0378787878787878</v>
          </cell>
          <cell r="H138">
            <v>6.6642444260941369</v>
          </cell>
        </row>
        <row r="139">
          <cell r="A139" t="str">
            <v>1500002017</v>
          </cell>
          <cell r="B139">
            <v>150000</v>
          </cell>
          <cell r="C139">
            <v>2017</v>
          </cell>
          <cell r="D139">
            <v>4.821081830790569E-2</v>
          </cell>
          <cell r="E139">
            <v>99.539662967529807</v>
          </cell>
          <cell r="F139">
            <v>0.13295519934237568</v>
          </cell>
          <cell r="G139">
            <v>1.0034455929754362</v>
          </cell>
          <cell r="H139">
            <v>6.1233456637895607</v>
          </cell>
        </row>
        <row r="140">
          <cell r="A140" t="str">
            <v>1500002016</v>
          </cell>
          <cell r="B140">
            <v>150000</v>
          </cell>
          <cell r="C140">
            <v>2016</v>
          </cell>
          <cell r="D140">
            <v>4.6606261190385766E-2</v>
          </cell>
          <cell r="E140">
            <v>98.530377668308688</v>
          </cell>
          <cell r="F140">
            <v>0.11684318555008209</v>
          </cell>
          <cell r="G140">
            <v>1.0191717791411044</v>
          </cell>
          <cell r="H140">
            <v>5.6606321839080458</v>
          </cell>
        </row>
        <row r="141">
          <cell r="A141" t="str">
            <v>1500002015</v>
          </cell>
          <cell r="B141">
            <v>150000</v>
          </cell>
          <cell r="C141">
            <v>2015</v>
          </cell>
          <cell r="D141">
            <v>5.4725385515637298E-2</v>
          </cell>
          <cell r="E141">
            <v>97.893442622950815</v>
          </cell>
          <cell r="F141">
            <v>0.10538934426229507</v>
          </cell>
          <cell r="G141">
            <v>1.0347847472572296</v>
          </cell>
          <cell r="H141">
            <v>5.3069672131147545</v>
          </cell>
        </row>
        <row r="142">
          <cell r="A142" t="str">
            <v>1500002014</v>
          </cell>
          <cell r="B142">
            <v>150000</v>
          </cell>
          <cell r="C142">
            <v>2014</v>
          </cell>
          <cell r="D142">
            <v>4.655847789591494E-2</v>
          </cell>
          <cell r="E142">
            <v>95.655369538587181</v>
          </cell>
          <cell r="F142">
            <v>9.3009391588403434E-2</v>
          </cell>
          <cell r="G142">
            <v>1.0304510851039654</v>
          </cell>
          <cell r="H142">
            <v>4.9645569620253172</v>
          </cell>
        </row>
        <row r="143">
          <cell r="A143" t="str">
            <v>1500002013</v>
          </cell>
          <cell r="B143">
            <v>150000</v>
          </cell>
          <cell r="C143">
            <v>2013</v>
          </cell>
          <cell r="D143">
            <v>4.2681212393859302E-2</v>
          </cell>
          <cell r="E143">
            <v>94.733197556008136</v>
          </cell>
          <cell r="F143">
            <v>7.9849287169042771E-2</v>
          </cell>
          <cell r="G143">
            <v>1.0774532710280373</v>
          </cell>
          <cell r="H143">
            <v>4.6404887983706722</v>
          </cell>
        </row>
        <row r="144">
          <cell r="A144" t="str">
            <v>1500002012</v>
          </cell>
          <cell r="B144">
            <v>150000</v>
          </cell>
          <cell r="C144">
            <v>2012</v>
          </cell>
          <cell r="D144">
            <v>4.0118455607084984E-2</v>
          </cell>
          <cell r="E144">
            <v>93.530844155844164</v>
          </cell>
          <cell r="F144">
            <v>7.2203733766233763E-2</v>
          </cell>
          <cell r="G144">
            <v>1.04187107815174</v>
          </cell>
          <cell r="H144">
            <v>4.2492288961038964</v>
          </cell>
        </row>
        <row r="145">
          <cell r="A145" t="str">
            <v>1500002011</v>
          </cell>
          <cell r="B145">
            <v>150000</v>
          </cell>
          <cell r="C145">
            <v>2011</v>
          </cell>
          <cell r="D145">
            <v>4.370868163689013E-2</v>
          </cell>
          <cell r="E145">
            <v>92.744939271255063</v>
          </cell>
          <cell r="F145">
            <v>6.663562753036438E-2</v>
          </cell>
          <cell r="G145">
            <v>0.98471047495120367</v>
          </cell>
          <cell r="H145">
            <v>3.82919028340081</v>
          </cell>
        </row>
        <row r="146">
          <cell r="A146" t="str">
            <v>1500002010</v>
          </cell>
          <cell r="B146">
            <v>150000</v>
          </cell>
          <cell r="C146">
            <v>2010</v>
          </cell>
          <cell r="D146">
            <v>5.9383844981493579E-2</v>
          </cell>
          <cell r="E146">
            <v>91.282362459546931</v>
          </cell>
          <cell r="F146">
            <v>4.8834951456310678E-2</v>
          </cell>
          <cell r="G146">
            <v>1.0113860302167725</v>
          </cell>
          <cell r="H146">
            <v>3.3171116504854368</v>
          </cell>
        </row>
        <row r="147">
          <cell r="A147" t="str">
            <v>1500002009</v>
          </cell>
          <cell r="B147">
            <v>150000</v>
          </cell>
          <cell r="C147">
            <v>2009</v>
          </cell>
          <cell r="D147">
            <v>7.4949834589728287E-2</v>
          </cell>
          <cell r="E147">
            <v>92.257933279088689</v>
          </cell>
          <cell r="F147">
            <v>4.1879576891781935E-2</v>
          </cell>
          <cell r="G147">
            <v>1.0385848535102267</v>
          </cell>
          <cell r="H147">
            <v>2.8902359641985353</v>
          </cell>
        </row>
        <row r="148">
          <cell r="A148" t="str">
            <v>1500002008</v>
          </cell>
          <cell r="B148">
            <v>150000</v>
          </cell>
          <cell r="C148">
            <v>2008</v>
          </cell>
          <cell r="D148">
            <v>8.144357662267708E-2</v>
          </cell>
          <cell r="E148">
            <v>29.304418985270047</v>
          </cell>
          <cell r="F148">
            <v>2.4476268412438624E-2</v>
          </cell>
          <cell r="G148">
            <v>1.0443783724259443</v>
          </cell>
          <cell r="H148">
            <v>2.5541734860883794</v>
          </cell>
        </row>
        <row r="149">
          <cell r="A149" t="str">
            <v>1500002007</v>
          </cell>
          <cell r="B149">
            <v>150000</v>
          </cell>
          <cell r="C149">
            <v>2007</v>
          </cell>
          <cell r="D149">
            <v>8.2347882175876158E-2</v>
          </cell>
          <cell r="E149">
            <v>37.365170852202553</v>
          </cell>
          <cell r="F149">
            <v>1.8060930424042814E-2</v>
          </cell>
          <cell r="G149">
            <v>1.0156013001083424</v>
          </cell>
          <cell r="H149">
            <v>2.127171675586661</v>
          </cell>
        </row>
        <row r="150">
          <cell r="A150" t="str">
            <v>1500002006</v>
          </cell>
          <cell r="B150">
            <v>150000</v>
          </cell>
          <cell r="C150">
            <v>2006</v>
          </cell>
          <cell r="D150">
            <v>9.3590226575534147E-2</v>
          </cell>
          <cell r="E150">
            <v>32.952380952380949</v>
          </cell>
          <cell r="F150">
            <v>0</v>
          </cell>
          <cell r="G150">
            <v>1.0258395115569123</v>
          </cell>
          <cell r="H150">
            <v>1.723312629399586</v>
          </cell>
        </row>
        <row r="151">
          <cell r="A151" t="str">
            <v>1500002005</v>
          </cell>
          <cell r="B151">
            <v>150000</v>
          </cell>
          <cell r="C151">
            <v>2005</v>
          </cell>
          <cell r="D151">
            <v>0.11250381679389312</v>
          </cell>
          <cell r="E151">
            <v>31.747815230961297</v>
          </cell>
          <cell r="F151">
            <v>0</v>
          </cell>
          <cell r="G151">
            <v>1.0372141485300177</v>
          </cell>
          <cell r="H151">
            <v>1.4663753641281729</v>
          </cell>
        </row>
        <row r="152">
          <cell r="A152" t="str">
            <v>1500002004</v>
          </cell>
          <cell r="B152">
            <v>150000</v>
          </cell>
          <cell r="C152">
            <v>2004</v>
          </cell>
          <cell r="D152">
            <v>0.10464270876609888</v>
          </cell>
          <cell r="E152">
            <v>30.990388633514417</v>
          </cell>
          <cell r="F152">
            <v>0</v>
          </cell>
          <cell r="G152">
            <v>1.0544116078096661</v>
          </cell>
          <cell r="H152">
            <v>1.2295862933556205</v>
          </cell>
        </row>
        <row r="153">
          <cell r="A153" t="str">
            <v>1500002003</v>
          </cell>
          <cell r="B153">
            <v>150000</v>
          </cell>
          <cell r="C153">
            <v>2003</v>
          </cell>
          <cell r="D153">
            <v>0.13671123133746033</v>
          </cell>
          <cell r="E153">
            <v>16.91533948030176</v>
          </cell>
          <cell r="F153">
            <v>0</v>
          </cell>
          <cell r="G153">
            <v>1.0432610544217686</v>
          </cell>
          <cell r="H153">
            <v>1.0010058675607711</v>
          </cell>
        </row>
        <row r="154">
          <cell r="A154" t="str">
            <v>1500002002</v>
          </cell>
          <cell r="B154">
            <v>150000</v>
          </cell>
          <cell r="C154">
            <v>2002</v>
          </cell>
          <cell r="D154">
            <v>0.13460424456264153</v>
          </cell>
          <cell r="E154">
            <v>27.575503355704697</v>
          </cell>
          <cell r="F154">
            <v>0</v>
          </cell>
          <cell r="G154">
            <v>1.0502051392787735</v>
          </cell>
          <cell r="H154">
            <v>0.81413590604026853</v>
          </cell>
        </row>
        <row r="155">
          <cell r="A155" t="str">
            <v>1500002001</v>
          </cell>
          <cell r="B155">
            <v>150000</v>
          </cell>
          <cell r="C155">
            <v>2001</v>
          </cell>
          <cell r="D155" t="e">
            <v>#DIV/0!</v>
          </cell>
          <cell r="E155">
            <v>35.947081058378828</v>
          </cell>
          <cell r="F155">
            <v>0</v>
          </cell>
          <cell r="G155" t="e">
            <v>#DIV/0!</v>
          </cell>
          <cell r="H155">
            <v>0.71978160436791261</v>
          </cell>
        </row>
        <row r="156">
          <cell r="A156" t="str">
            <v>1500002000</v>
          </cell>
          <cell r="B156">
            <v>150000</v>
          </cell>
          <cell r="C156">
            <v>2000</v>
          </cell>
          <cell r="D156" t="e">
            <v>#DIV/0!</v>
          </cell>
          <cell r="E156">
            <v>33.102866779089375</v>
          </cell>
          <cell r="F156">
            <v>0</v>
          </cell>
          <cell r="G156" t="e">
            <v>#DIV/0!</v>
          </cell>
          <cell r="H156">
            <v>0.64886172006745357</v>
          </cell>
        </row>
        <row r="157">
          <cell r="A157" t="str">
            <v>1500001999</v>
          </cell>
          <cell r="B157">
            <v>150000</v>
          </cell>
          <cell r="C157">
            <v>1999</v>
          </cell>
          <cell r="D157" t="e">
            <v>#DIV/0!</v>
          </cell>
          <cell r="E157" t="e">
            <v>#DIV/0!</v>
          </cell>
          <cell r="F157" t="e">
            <v>#DIV/0!</v>
          </cell>
          <cell r="G157" t="e">
            <v>#DIV/0!</v>
          </cell>
          <cell r="H157" t="e">
            <v>#DIV/0!</v>
          </cell>
        </row>
        <row r="158">
          <cell r="A158" t="str">
            <v>1500001998</v>
          </cell>
          <cell r="B158">
            <v>150000</v>
          </cell>
          <cell r="C158">
            <v>1998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</row>
        <row r="159">
          <cell r="A159" t="str">
            <v>1500001997</v>
          </cell>
          <cell r="B159">
            <v>150000</v>
          </cell>
          <cell r="C159">
            <v>1997</v>
          </cell>
          <cell r="D159" t="e">
            <v>#DIV/0!</v>
          </cell>
          <cell r="E159" t="e">
            <v>#DIV/0!</v>
          </cell>
          <cell r="F159" t="e">
            <v>#DIV/0!</v>
          </cell>
          <cell r="G159" t="e">
            <v>#DIV/0!</v>
          </cell>
          <cell r="H159" t="e">
            <v>#DIV/0!</v>
          </cell>
        </row>
        <row r="160">
          <cell r="A160" t="str">
            <v>1500001996</v>
          </cell>
          <cell r="B160">
            <v>150000</v>
          </cell>
          <cell r="C160">
            <v>1996</v>
          </cell>
          <cell r="D160" t="e">
            <v>#DIV/0!</v>
          </cell>
          <cell r="E160" t="e">
            <v>#DIV/0!</v>
          </cell>
          <cell r="F160" t="e">
            <v>#DIV/0!</v>
          </cell>
          <cell r="G160" t="e">
            <v>#DIV/0!</v>
          </cell>
          <cell r="H160" t="e">
            <v>#DIV/0!</v>
          </cell>
        </row>
        <row r="161">
          <cell r="A161" t="str">
            <v>1500001995</v>
          </cell>
          <cell r="B161">
            <v>150000</v>
          </cell>
          <cell r="C161">
            <v>1995</v>
          </cell>
          <cell r="D161" t="e">
            <v>#DIV/0!</v>
          </cell>
          <cell r="E161" t="e">
            <v>#DIV/0!</v>
          </cell>
          <cell r="F161" t="e">
            <v>#DIV/0!</v>
          </cell>
          <cell r="G161" t="e">
            <v>#DIV/0!</v>
          </cell>
          <cell r="H161" t="e">
            <v>#DIV/0!</v>
          </cell>
        </row>
        <row r="162">
          <cell r="A162" t="str">
            <v>1500001994</v>
          </cell>
          <cell r="B162">
            <v>150000</v>
          </cell>
          <cell r="C162">
            <v>1994</v>
          </cell>
          <cell r="D162" t="e">
            <v>#DIV/0!</v>
          </cell>
          <cell r="E162" t="e">
            <v>#DIV/0!</v>
          </cell>
          <cell r="F162" t="e">
            <v>#DIV/0!</v>
          </cell>
          <cell r="G162" t="e">
            <v>#DIV/0!</v>
          </cell>
          <cell r="H162" t="e">
            <v>#DIV/0!</v>
          </cell>
        </row>
        <row r="163">
          <cell r="A163" t="str">
            <v>1500001993</v>
          </cell>
          <cell r="B163">
            <v>150000</v>
          </cell>
          <cell r="C163">
            <v>1993</v>
          </cell>
          <cell r="D163" t="e">
            <v>#DIV/0!</v>
          </cell>
          <cell r="E163" t="e">
            <v>#DIV/0!</v>
          </cell>
          <cell r="F163" t="e">
            <v>#DIV/0!</v>
          </cell>
          <cell r="G163" t="e">
            <v>#DIV/0!</v>
          </cell>
          <cell r="H163" t="e">
            <v>#DIV/0!</v>
          </cell>
        </row>
        <row r="164">
          <cell r="A164" t="str">
            <v>1500001992</v>
          </cell>
          <cell r="B164">
            <v>150000</v>
          </cell>
          <cell r="C164">
            <v>1992</v>
          </cell>
          <cell r="D164" t="e">
            <v>#DIV/0!</v>
          </cell>
          <cell r="E164" t="e">
            <v>#DIV/0!</v>
          </cell>
          <cell r="F164" t="e">
            <v>#DIV/0!</v>
          </cell>
          <cell r="G164" t="e">
            <v>#DIV/0!</v>
          </cell>
          <cell r="H164" t="e">
            <v>#DIV/0!</v>
          </cell>
        </row>
        <row r="165">
          <cell r="A165" t="str">
            <v>1500001991</v>
          </cell>
          <cell r="B165">
            <v>150000</v>
          </cell>
          <cell r="C165">
            <v>1991</v>
          </cell>
          <cell r="D165" t="e">
            <v>#DIV/0!</v>
          </cell>
          <cell r="E165" t="e">
            <v>#DIV/0!</v>
          </cell>
          <cell r="F165" t="e">
            <v>#DIV/0!</v>
          </cell>
          <cell r="G165" t="e">
            <v>#DIV/0!</v>
          </cell>
          <cell r="H165" t="e">
            <v>#DIV/0!</v>
          </cell>
        </row>
        <row r="166">
          <cell r="A166" t="str">
            <v>1500001990</v>
          </cell>
          <cell r="B166">
            <v>150000</v>
          </cell>
          <cell r="C166">
            <v>1990</v>
          </cell>
          <cell r="D166" t="e">
            <v>#DIV/0!</v>
          </cell>
          <cell r="E166" t="e">
            <v>#DIV/0!</v>
          </cell>
          <cell r="F166" t="e">
            <v>#DIV/0!</v>
          </cell>
          <cell r="G166" t="e">
            <v>#DIV/0!</v>
          </cell>
          <cell r="H166" t="e">
            <v>#DIV/0!</v>
          </cell>
        </row>
        <row r="167">
          <cell r="A167" t="str">
            <v>2100002022</v>
          </cell>
          <cell r="B167">
            <v>210000</v>
          </cell>
          <cell r="C167">
            <v>2022</v>
          </cell>
          <cell r="D167">
            <v>1.4930023628385221E-2</v>
          </cell>
          <cell r="E167">
            <v>77.862759113652615</v>
          </cell>
          <cell r="F167">
            <v>0.11117226590421729</v>
          </cell>
          <cell r="G167">
            <v>0.96184605980337223</v>
          </cell>
          <cell r="H167">
            <v>6.9037645937574457</v>
          </cell>
        </row>
        <row r="168">
          <cell r="A168" t="str">
            <v>2100002021</v>
          </cell>
          <cell r="B168">
            <v>210000</v>
          </cell>
          <cell r="C168">
            <v>2021</v>
          </cell>
          <cell r="D168">
            <v>1.1082480674455258E-2</v>
          </cell>
          <cell r="E168">
            <v>78.153227713407432</v>
          </cell>
          <cell r="F168">
            <v>9.4407661385670374E-2</v>
          </cell>
          <cell r="G168">
            <v>0.96504768459345203</v>
          </cell>
          <cell r="H168">
            <v>6.5191534641759281</v>
          </cell>
        </row>
        <row r="169">
          <cell r="A169" t="str">
            <v>2100002020</v>
          </cell>
          <cell r="B169">
            <v>210000</v>
          </cell>
          <cell r="C169">
            <v>2020</v>
          </cell>
          <cell r="D169">
            <v>1.1887157319986351E-2</v>
          </cell>
          <cell r="E169">
            <v>80.21386603995299</v>
          </cell>
          <cell r="F169">
            <v>9.7184488836662739E-2</v>
          </cell>
          <cell r="G169">
            <v>0.9792862771586176</v>
          </cell>
          <cell r="H169">
            <v>5.8781198589894244</v>
          </cell>
        </row>
        <row r="170">
          <cell r="A170" t="str">
            <v>2100002019</v>
          </cell>
          <cell r="B170">
            <v>210000</v>
          </cell>
          <cell r="C170">
            <v>2019</v>
          </cell>
          <cell r="D170">
            <v>1.2946796244440784E-2</v>
          </cell>
          <cell r="E170">
            <v>80.051437923778352</v>
          </cell>
          <cell r="F170">
            <v>8.523263970072481E-2</v>
          </cell>
          <cell r="G170">
            <v>0.99848574626374353</v>
          </cell>
          <cell r="H170">
            <v>5.8113864858545705</v>
          </cell>
        </row>
        <row r="171">
          <cell r="A171" t="str">
            <v>2100002018</v>
          </cell>
          <cell r="B171">
            <v>210000</v>
          </cell>
          <cell r="C171">
            <v>2018</v>
          </cell>
          <cell r="D171">
            <v>1.5537426827749409E-2</v>
          </cell>
          <cell r="E171">
            <v>83.964110929853177</v>
          </cell>
          <cell r="F171">
            <v>8.1710556979725013E-2</v>
          </cell>
          <cell r="G171">
            <v>0.99577429778772064</v>
          </cell>
          <cell r="H171">
            <v>5.4790258680960147</v>
          </cell>
        </row>
        <row r="172">
          <cell r="A172" t="str">
            <v>2100002017</v>
          </cell>
          <cell r="B172">
            <v>210000</v>
          </cell>
          <cell r="C172">
            <v>2017</v>
          </cell>
          <cell r="D172">
            <v>1.5408415841584158E-2</v>
          </cell>
          <cell r="E172">
            <v>82.947588126159545</v>
          </cell>
          <cell r="F172">
            <v>7.8068181818181814E-2</v>
          </cell>
          <cell r="G172">
            <v>0.98965771977345485</v>
          </cell>
          <cell r="H172">
            <v>5.0308441558441555</v>
          </cell>
        </row>
        <row r="173">
          <cell r="A173" t="str">
            <v>2100002016</v>
          </cell>
          <cell r="B173">
            <v>210000</v>
          </cell>
          <cell r="C173">
            <v>2016</v>
          </cell>
          <cell r="D173">
            <v>1.6876735740226446E-2</v>
          </cell>
          <cell r="E173">
            <v>83.501271088513974</v>
          </cell>
          <cell r="F173">
            <v>7.1021492951236428E-2</v>
          </cell>
          <cell r="G173">
            <v>1.0159345391903531</v>
          </cell>
          <cell r="H173">
            <v>4.7128495493413451</v>
          </cell>
        </row>
        <row r="174">
          <cell r="A174" t="str">
            <v>2100002015</v>
          </cell>
          <cell r="B174">
            <v>210000</v>
          </cell>
          <cell r="C174">
            <v>2015</v>
          </cell>
          <cell r="D174">
            <v>1.9147639240995072E-2</v>
          </cell>
          <cell r="E174">
            <v>81.226371599815579</v>
          </cell>
          <cell r="F174">
            <v>6.4997694790225907E-2</v>
          </cell>
          <cell r="G174">
            <v>0.9941712072710831</v>
          </cell>
          <cell r="H174">
            <v>4.6588981097279847</v>
          </cell>
        </row>
        <row r="175">
          <cell r="A175" t="str">
            <v>2100002014</v>
          </cell>
          <cell r="B175">
            <v>210000</v>
          </cell>
          <cell r="C175">
            <v>2014</v>
          </cell>
          <cell r="D175">
            <v>1.7806618280231272E-2</v>
          </cell>
          <cell r="E175">
            <v>81.324001835704451</v>
          </cell>
          <cell r="F175">
            <v>6.2783386874713173E-2</v>
          </cell>
          <cell r="G175">
            <v>1.0188749534335031</v>
          </cell>
          <cell r="H175">
            <v>4.5951583295089495</v>
          </cell>
        </row>
        <row r="176">
          <cell r="A176" t="str">
            <v>2100002013</v>
          </cell>
          <cell r="B176">
            <v>210000</v>
          </cell>
          <cell r="C176">
            <v>2013</v>
          </cell>
          <cell r="D176">
            <v>1.7931416951659118E-2</v>
          </cell>
          <cell r="E176">
            <v>81.585337915234817</v>
          </cell>
          <cell r="F176">
            <v>5.2577319587628867E-2</v>
          </cell>
          <cell r="G176">
            <v>1.0155871576724833</v>
          </cell>
          <cell r="H176">
            <v>4.4006414662084765</v>
          </cell>
        </row>
        <row r="177">
          <cell r="A177" t="str">
            <v>2100002012</v>
          </cell>
          <cell r="B177">
            <v>210000</v>
          </cell>
          <cell r="C177">
            <v>2012</v>
          </cell>
          <cell r="D177">
            <v>2.2426033699990858E-2</v>
          </cell>
          <cell r="E177">
            <v>81.810285714285712</v>
          </cell>
          <cell r="F177">
            <v>4.5757714285714284E-2</v>
          </cell>
          <cell r="G177">
            <v>1.0044585598241007</v>
          </cell>
          <cell r="H177">
            <v>4.0796799999999998</v>
          </cell>
        </row>
        <row r="178">
          <cell r="A178" t="str">
            <v>2100002011</v>
          </cell>
          <cell r="B178">
            <v>210000</v>
          </cell>
          <cell r="C178">
            <v>2011</v>
          </cell>
          <cell r="D178">
            <v>2.2806013316060615E-2</v>
          </cell>
          <cell r="E178">
            <v>80.449874400548083</v>
          </cell>
          <cell r="F178">
            <v>4.1577985841516327E-2</v>
          </cell>
          <cell r="G178">
            <v>1.007195984761444</v>
          </cell>
          <cell r="H178">
            <v>3.7348481388444847</v>
          </cell>
        </row>
        <row r="179">
          <cell r="A179" t="str">
            <v>2100002010</v>
          </cell>
          <cell r="B179">
            <v>210000</v>
          </cell>
          <cell r="C179">
            <v>2010</v>
          </cell>
          <cell r="D179">
            <v>2.7486716732464604E-2</v>
          </cell>
          <cell r="E179">
            <v>79.554285714285712</v>
          </cell>
          <cell r="F179">
            <v>3.4596571428571435E-2</v>
          </cell>
          <cell r="G179">
            <v>1.0012474753475109</v>
          </cell>
          <cell r="H179">
            <v>3.1762971428571425</v>
          </cell>
        </row>
        <row r="180">
          <cell r="A180" t="str">
            <v>2100002009</v>
          </cell>
          <cell r="B180">
            <v>210000</v>
          </cell>
          <cell r="C180">
            <v>2009</v>
          </cell>
          <cell r="D180">
            <v>3.2001404083542968E-2</v>
          </cell>
          <cell r="E180">
            <v>80.002303616678176</v>
          </cell>
          <cell r="F180">
            <v>3.7622667588113334E-2</v>
          </cell>
          <cell r="G180">
            <v>0.99544711650712114</v>
          </cell>
          <cell r="H180">
            <v>2.9522460262612302</v>
          </cell>
        </row>
        <row r="181">
          <cell r="A181" t="str">
            <v>2100002008</v>
          </cell>
          <cell r="B181">
            <v>210000</v>
          </cell>
          <cell r="C181">
            <v>2008</v>
          </cell>
          <cell r="D181">
            <v>3.4822966227852532E-2</v>
          </cell>
          <cell r="E181">
            <v>33.898030127462341</v>
          </cell>
          <cell r="F181">
            <v>1.9443800695249133E-2</v>
          </cell>
          <cell r="G181">
            <v>0.99099203812401926</v>
          </cell>
          <cell r="H181">
            <v>2.8129084588644266</v>
          </cell>
        </row>
        <row r="182">
          <cell r="A182" t="str">
            <v>2100002007</v>
          </cell>
          <cell r="B182">
            <v>210000</v>
          </cell>
          <cell r="C182">
            <v>2007</v>
          </cell>
          <cell r="D182">
            <v>3.7544053825765297E-2</v>
          </cell>
          <cell r="E182">
            <v>34.478827361563518</v>
          </cell>
          <cell r="F182">
            <v>1.5495579339227546E-2</v>
          </cell>
          <cell r="G182">
            <v>1.0001747742499272</v>
          </cell>
          <cell r="H182">
            <v>2.3946486738017683</v>
          </cell>
        </row>
        <row r="183">
          <cell r="A183" t="str">
            <v>2100002006</v>
          </cell>
          <cell r="B183">
            <v>210000</v>
          </cell>
          <cell r="C183">
            <v>2006</v>
          </cell>
          <cell r="D183">
            <v>4.1234409604849052E-2</v>
          </cell>
          <cell r="E183">
            <v>37.1716225708265</v>
          </cell>
          <cell r="F183">
            <v>0</v>
          </cell>
          <cell r="G183">
            <v>1.0064316201835934</v>
          </cell>
          <cell r="H183">
            <v>1.9644813860922499</v>
          </cell>
        </row>
        <row r="184">
          <cell r="A184" t="str">
            <v>2100002005</v>
          </cell>
          <cell r="B184">
            <v>210000</v>
          </cell>
          <cell r="C184">
            <v>2005</v>
          </cell>
          <cell r="D184">
            <v>4.7663966842457849E-2</v>
          </cell>
          <cell r="E184">
            <v>35.358919687277897</v>
          </cell>
          <cell r="F184">
            <v>0</v>
          </cell>
          <cell r="G184">
            <v>0.98843458089361225</v>
          </cell>
          <cell r="H184">
            <v>1.7201610992655769</v>
          </cell>
        </row>
        <row r="185">
          <cell r="A185" t="str">
            <v>2100002004</v>
          </cell>
          <cell r="B185">
            <v>210000</v>
          </cell>
          <cell r="C185">
            <v>2004</v>
          </cell>
          <cell r="D185">
            <v>4.360604776035043E-2</v>
          </cell>
          <cell r="E185">
            <v>33.744368034147499</v>
          </cell>
          <cell r="F185">
            <v>0</v>
          </cell>
          <cell r="G185">
            <v>0.9950947225981055</v>
          </cell>
          <cell r="H185">
            <v>1.5342186388427792</v>
          </cell>
        </row>
        <row r="186">
          <cell r="A186" t="str">
            <v>2100002003</v>
          </cell>
          <cell r="B186">
            <v>210000</v>
          </cell>
          <cell r="C186">
            <v>2003</v>
          </cell>
          <cell r="D186">
            <v>4.7402725656725264E-2</v>
          </cell>
          <cell r="E186">
            <v>29.769596199524941</v>
          </cell>
          <cell r="F186">
            <v>0</v>
          </cell>
          <cell r="G186">
            <v>0.99006120500870343</v>
          </cell>
          <cell r="H186">
            <v>1.4029216152019002</v>
          </cell>
        </row>
        <row r="187">
          <cell r="A187" t="str">
            <v>2100002002</v>
          </cell>
          <cell r="B187">
            <v>210000</v>
          </cell>
          <cell r="C187">
            <v>2002</v>
          </cell>
          <cell r="D187">
            <v>5.1629272742822932E-2</v>
          </cell>
          <cell r="E187">
            <v>31.315726861765405</v>
          </cell>
          <cell r="F187">
            <v>0</v>
          </cell>
          <cell r="G187">
            <v>1.0076121794871795</v>
          </cell>
          <cell r="H187">
            <v>1.2986438258386865</v>
          </cell>
        </row>
        <row r="188">
          <cell r="A188" t="str">
            <v>2100002001</v>
          </cell>
          <cell r="B188">
            <v>210000</v>
          </cell>
          <cell r="C188">
            <v>2001</v>
          </cell>
          <cell r="D188" t="e">
            <v>#DIV/0!</v>
          </cell>
          <cell r="E188">
            <v>31.561754887935148</v>
          </cell>
          <cell r="F188">
            <v>0</v>
          </cell>
          <cell r="G188" t="e">
            <v>#DIV/0!</v>
          </cell>
          <cell r="H188">
            <v>1.2000715307582261</v>
          </cell>
        </row>
        <row r="189">
          <cell r="A189" t="str">
            <v>2100002000</v>
          </cell>
          <cell r="B189">
            <v>210000</v>
          </cell>
          <cell r="C189">
            <v>2000</v>
          </cell>
          <cell r="D189" t="e">
            <v>#DIV/0!</v>
          </cell>
          <cell r="E189">
            <v>30.028680688336522</v>
          </cell>
          <cell r="F189">
            <v>0</v>
          </cell>
          <cell r="G189" t="e">
            <v>#DIV/0!</v>
          </cell>
          <cell r="H189">
            <v>1.1159416826003825</v>
          </cell>
        </row>
        <row r="190">
          <cell r="A190" t="str">
            <v>2100001999</v>
          </cell>
          <cell r="B190">
            <v>210000</v>
          </cell>
          <cell r="C190">
            <v>1999</v>
          </cell>
          <cell r="D190" t="e">
            <v>#DIV/0!</v>
          </cell>
          <cell r="E190" t="e">
            <v>#DIV/0!</v>
          </cell>
          <cell r="F190" t="e">
            <v>#DIV/0!</v>
          </cell>
          <cell r="G190" t="e">
            <v>#DIV/0!</v>
          </cell>
          <cell r="H190" t="e">
            <v>#DIV/0!</v>
          </cell>
        </row>
        <row r="191">
          <cell r="A191" t="str">
            <v>2100001998</v>
          </cell>
          <cell r="B191">
            <v>210000</v>
          </cell>
          <cell r="C191">
            <v>1998</v>
          </cell>
          <cell r="D191" t="e">
            <v>#DIV/0!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</row>
        <row r="192">
          <cell r="A192" t="str">
            <v>2100001997</v>
          </cell>
          <cell r="B192">
            <v>210000</v>
          </cell>
          <cell r="C192">
            <v>1997</v>
          </cell>
          <cell r="D192" t="e">
            <v>#DIV/0!</v>
          </cell>
          <cell r="E192" t="e">
            <v>#DIV/0!</v>
          </cell>
          <cell r="F192" t="e">
            <v>#DIV/0!</v>
          </cell>
          <cell r="G192" t="e">
            <v>#DIV/0!</v>
          </cell>
          <cell r="H192" t="e">
            <v>#DIV/0!</v>
          </cell>
        </row>
        <row r="193">
          <cell r="A193" t="str">
            <v>2100001996</v>
          </cell>
          <cell r="B193">
            <v>210000</v>
          </cell>
          <cell r="C193">
            <v>1996</v>
          </cell>
          <cell r="D193" t="e">
            <v>#DIV/0!</v>
          </cell>
          <cell r="E193" t="e">
            <v>#DIV/0!</v>
          </cell>
          <cell r="F193" t="e">
            <v>#DIV/0!</v>
          </cell>
          <cell r="G193" t="e">
            <v>#DIV/0!</v>
          </cell>
          <cell r="H193" t="e">
            <v>#DIV/0!</v>
          </cell>
        </row>
        <row r="194">
          <cell r="A194" t="str">
            <v>2100001995</v>
          </cell>
          <cell r="B194">
            <v>210000</v>
          </cell>
          <cell r="C194">
            <v>1995</v>
          </cell>
          <cell r="D194" t="e">
            <v>#DIV/0!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</row>
        <row r="195">
          <cell r="A195" t="str">
            <v>2100001994</v>
          </cell>
          <cell r="B195">
            <v>210000</v>
          </cell>
          <cell r="C195">
            <v>1994</v>
          </cell>
          <cell r="D195" t="e">
            <v>#DIV/0!</v>
          </cell>
          <cell r="E195" t="e">
            <v>#DIV/0!</v>
          </cell>
          <cell r="F195" t="e">
            <v>#DIV/0!</v>
          </cell>
          <cell r="G195" t="e">
            <v>#DIV/0!</v>
          </cell>
          <cell r="H195" t="e">
            <v>#DIV/0!</v>
          </cell>
        </row>
        <row r="196">
          <cell r="A196" t="str">
            <v>2100001993</v>
          </cell>
          <cell r="B196">
            <v>210000</v>
          </cell>
          <cell r="C196">
            <v>1993</v>
          </cell>
          <cell r="D196" t="e">
            <v>#DIV/0!</v>
          </cell>
          <cell r="E196" t="e">
            <v>#DIV/0!</v>
          </cell>
          <cell r="F196" t="e">
            <v>#DIV/0!</v>
          </cell>
          <cell r="G196" t="e">
            <v>#DIV/0!</v>
          </cell>
          <cell r="H196" t="e">
            <v>#DIV/0!</v>
          </cell>
        </row>
        <row r="197">
          <cell r="A197" t="str">
            <v>2100001992</v>
          </cell>
          <cell r="B197">
            <v>210000</v>
          </cell>
          <cell r="C197">
            <v>1992</v>
          </cell>
          <cell r="D197" t="e">
            <v>#DIV/0!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</row>
        <row r="198">
          <cell r="A198" t="str">
            <v>2100001991</v>
          </cell>
          <cell r="B198">
            <v>210000</v>
          </cell>
          <cell r="C198">
            <v>1991</v>
          </cell>
          <cell r="D198" t="e">
            <v>#DIV/0!</v>
          </cell>
          <cell r="E198" t="e">
            <v>#DIV/0!</v>
          </cell>
          <cell r="F198" t="e">
            <v>#DIV/0!</v>
          </cell>
          <cell r="G198" t="e">
            <v>#DIV/0!</v>
          </cell>
          <cell r="H198" t="e">
            <v>#DIV/0!</v>
          </cell>
        </row>
        <row r="199">
          <cell r="A199" t="str">
            <v>2100001990</v>
          </cell>
          <cell r="B199">
            <v>210000</v>
          </cell>
          <cell r="C199">
            <v>1990</v>
          </cell>
          <cell r="D199" t="e">
            <v>#DIV/0!</v>
          </cell>
          <cell r="E199" t="e">
            <v>#DIV/0!</v>
          </cell>
          <cell r="F199" t="e">
            <v>#DIV/0!</v>
          </cell>
          <cell r="G199" t="e">
            <v>#DIV/0!</v>
          </cell>
          <cell r="H199" t="e">
            <v>#DIV/0!</v>
          </cell>
        </row>
        <row r="200">
          <cell r="A200" t="str">
            <v>2200002022</v>
          </cell>
          <cell r="B200">
            <v>220000</v>
          </cell>
          <cell r="C200">
            <v>2022</v>
          </cell>
          <cell r="D200">
            <v>1.8178428265125383E-2</v>
          </cell>
          <cell r="E200">
            <v>106.60562180579217</v>
          </cell>
          <cell r="F200">
            <v>0.16254258943781941</v>
          </cell>
          <cell r="G200">
            <v>0.98942878338278928</v>
          </cell>
          <cell r="H200">
            <v>5.5665247018739352</v>
          </cell>
        </row>
        <row r="201">
          <cell r="A201" t="str">
            <v>2200002021</v>
          </cell>
          <cell r="B201">
            <v>220000</v>
          </cell>
          <cell r="C201">
            <v>2021</v>
          </cell>
          <cell r="D201">
            <v>1.311372689432932E-2</v>
          </cell>
          <cell r="E201">
            <v>106.71157894736842</v>
          </cell>
          <cell r="F201">
            <v>0.11777684210526317</v>
          </cell>
          <cell r="G201">
            <v>0.99384258432982331</v>
          </cell>
          <cell r="H201">
            <v>5.5426526315789468</v>
          </cell>
        </row>
        <row r="202">
          <cell r="A202" t="str">
            <v>2200002020</v>
          </cell>
          <cell r="B202">
            <v>220000</v>
          </cell>
          <cell r="C202">
            <v>2020</v>
          </cell>
          <cell r="D202">
            <v>1.734528884315743E-2</v>
          </cell>
          <cell r="E202">
            <v>106.77782409337225</v>
          </cell>
          <cell r="F202">
            <v>0.12513547311379741</v>
          </cell>
          <cell r="G202">
            <v>0.99638071016335716</v>
          </cell>
          <cell r="H202">
            <v>5.1087953313880785</v>
          </cell>
        </row>
        <row r="203">
          <cell r="A203" t="str">
            <v>2200002019</v>
          </cell>
          <cell r="B203">
            <v>220000</v>
          </cell>
          <cell r="C203">
            <v>2019</v>
          </cell>
          <cell r="D203">
            <v>2.2464003464328246E-2</v>
          </cell>
          <cell r="E203">
            <v>90.678104575163388</v>
          </cell>
          <cell r="F203">
            <v>0.11506944444444445</v>
          </cell>
          <cell r="G203">
            <v>0.99935064935064932</v>
          </cell>
          <cell r="H203">
            <v>4.7903594771241824</v>
          </cell>
        </row>
        <row r="204">
          <cell r="A204" t="str">
            <v>2200002018</v>
          </cell>
          <cell r="B204">
            <v>220000</v>
          </cell>
          <cell r="C204">
            <v>2018</v>
          </cell>
          <cell r="D204">
            <v>2.8023447141094199E-2</v>
          </cell>
          <cell r="E204">
            <v>91.3486312399356</v>
          </cell>
          <cell r="F204">
            <v>0.11321256038647344</v>
          </cell>
          <cell r="G204">
            <v>1.0061893955023726</v>
          </cell>
          <cell r="H204">
            <v>4.5305152979066019</v>
          </cell>
        </row>
        <row r="205">
          <cell r="A205" t="str">
            <v>2200002017</v>
          </cell>
          <cell r="B205">
            <v>220000</v>
          </cell>
          <cell r="C205">
            <v>2017</v>
          </cell>
          <cell r="D205">
            <v>3.4990322909239077E-2</v>
          </cell>
          <cell r="E205">
            <v>82.454473475851145</v>
          </cell>
          <cell r="F205">
            <v>0.11053840063341253</v>
          </cell>
          <cell r="G205">
            <v>1.0085933503836317</v>
          </cell>
          <cell r="H205">
            <v>4.3238321456848769</v>
          </cell>
        </row>
        <row r="206">
          <cell r="A206" t="str">
            <v>2200002016</v>
          </cell>
          <cell r="B206">
            <v>220000</v>
          </cell>
          <cell r="C206">
            <v>2016</v>
          </cell>
          <cell r="D206">
            <v>2.4746794392057077E-2</v>
          </cell>
          <cell r="E206">
            <v>81.141410206466688</v>
          </cell>
          <cell r="F206">
            <v>0.10659135177249708</v>
          </cell>
          <cell r="G206">
            <v>1.0190389845874888</v>
          </cell>
          <cell r="H206">
            <v>4.061940007791196</v>
          </cell>
        </row>
        <row r="207">
          <cell r="A207" t="str">
            <v>2200002015</v>
          </cell>
          <cell r="B207">
            <v>220000</v>
          </cell>
          <cell r="C207">
            <v>2015</v>
          </cell>
          <cell r="D207">
            <v>2.61427510870718E-2</v>
          </cell>
          <cell r="E207">
            <v>78.882510524301566</v>
          </cell>
          <cell r="F207">
            <v>9.4071947952544963E-2</v>
          </cell>
          <cell r="G207">
            <v>1.0093338447768827</v>
          </cell>
          <cell r="H207">
            <v>3.8339073861461923</v>
          </cell>
        </row>
        <row r="208">
          <cell r="A208" t="str">
            <v>2200002014</v>
          </cell>
          <cell r="B208">
            <v>220000</v>
          </cell>
          <cell r="C208">
            <v>2014</v>
          </cell>
          <cell r="D208">
            <v>2.8837955765083505E-2</v>
          </cell>
          <cell r="E208">
            <v>75.287660862982591</v>
          </cell>
          <cell r="F208">
            <v>7.8137774413323244E-2</v>
          </cell>
          <cell r="G208">
            <v>1.0300346161677867</v>
          </cell>
          <cell r="H208">
            <v>3.7723315669947008</v>
          </cell>
        </row>
        <row r="209">
          <cell r="A209" t="str">
            <v>2200002013</v>
          </cell>
          <cell r="B209">
            <v>220000</v>
          </cell>
          <cell r="C209">
            <v>2013</v>
          </cell>
          <cell r="D209">
            <v>2.2757897888905525E-2</v>
          </cell>
          <cell r="E209">
            <v>74.636431784107941</v>
          </cell>
          <cell r="F209">
            <v>6.8032233883058471E-2</v>
          </cell>
          <cell r="G209">
            <v>1.0563423645320198</v>
          </cell>
          <cell r="H209">
            <v>3.5336956521739129</v>
          </cell>
        </row>
        <row r="210">
          <cell r="A210" t="str">
            <v>2200002012</v>
          </cell>
          <cell r="B210">
            <v>220000</v>
          </cell>
          <cell r="C210">
            <v>2012</v>
          </cell>
          <cell r="D210">
            <v>1.8471622225532548E-2</v>
          </cell>
          <cell r="E210">
            <v>73.143068939955526</v>
          </cell>
          <cell r="F210">
            <v>5.9436619718309866E-2</v>
          </cell>
          <cell r="G210">
            <v>1.0250377073906485</v>
          </cell>
          <cell r="H210">
            <v>3.2164566345441066</v>
          </cell>
        </row>
        <row r="211">
          <cell r="A211" t="str">
            <v>2200002011</v>
          </cell>
          <cell r="B211">
            <v>220000</v>
          </cell>
          <cell r="C211">
            <v>2011</v>
          </cell>
          <cell r="D211">
            <v>2.2340373640310229E-2</v>
          </cell>
          <cell r="E211">
            <v>72.605504587155963</v>
          </cell>
          <cell r="F211">
            <v>5.2796330275229363E-2</v>
          </cell>
          <cell r="G211">
            <v>1.0300029705911475</v>
          </cell>
          <cell r="H211">
            <v>2.8383853211009176</v>
          </cell>
        </row>
        <row r="212">
          <cell r="A212" t="str">
            <v>2200002010</v>
          </cell>
          <cell r="B212">
            <v>220000</v>
          </cell>
          <cell r="C212">
            <v>2010</v>
          </cell>
          <cell r="D212">
            <v>2.8456837280366694E-2</v>
          </cell>
          <cell r="E212">
            <v>70.567892246086643</v>
          </cell>
          <cell r="F212">
            <v>4.0374954495813617E-2</v>
          </cell>
          <cell r="G212">
            <v>1.0349786241741159</v>
          </cell>
          <cell r="H212">
            <v>2.3336366945759011</v>
          </cell>
        </row>
        <row r="213">
          <cell r="A213" t="str">
            <v>2200002009</v>
          </cell>
          <cell r="B213">
            <v>220000</v>
          </cell>
          <cell r="C213">
            <v>2009</v>
          </cell>
          <cell r="D213">
            <v>3.4274759188253998E-2</v>
          </cell>
          <cell r="E213">
            <v>67.675182481751818</v>
          </cell>
          <cell r="F213">
            <v>3.9175182481751829E-2</v>
          </cell>
          <cell r="G213">
            <v>1.039870278519649</v>
          </cell>
          <cell r="H213">
            <v>1.9835036496350367</v>
          </cell>
        </row>
        <row r="214">
          <cell r="A214" t="str">
            <v>2200002008</v>
          </cell>
          <cell r="B214">
            <v>220000</v>
          </cell>
          <cell r="C214">
            <v>2008</v>
          </cell>
          <cell r="D214">
            <v>4.4350386455649614E-2</v>
          </cell>
          <cell r="E214">
            <v>35.329188002926116</v>
          </cell>
          <cell r="F214">
            <v>2.1770299926847113E-2</v>
          </cell>
          <cell r="G214">
            <v>1.0144578313253012</v>
          </cell>
          <cell r="H214">
            <v>1.7683613752743232</v>
          </cell>
        </row>
        <row r="215">
          <cell r="A215" t="str">
            <v>2200002007</v>
          </cell>
          <cell r="B215">
            <v>220000</v>
          </cell>
          <cell r="C215">
            <v>2007</v>
          </cell>
          <cell r="D215">
            <v>4.5544281713419954E-2</v>
          </cell>
          <cell r="E215">
            <v>35.468864468864467</v>
          </cell>
          <cell r="F215">
            <v>1.5498168498168499E-2</v>
          </cell>
          <cell r="G215">
            <v>1.0173196258219876</v>
          </cell>
          <cell r="H215">
            <v>1.4946153846153847</v>
          </cell>
        </row>
        <row r="216">
          <cell r="A216" t="str">
            <v>2200002006</v>
          </cell>
          <cell r="B216">
            <v>220000</v>
          </cell>
          <cell r="C216">
            <v>2006</v>
          </cell>
          <cell r="D216">
            <v>5.211800647485295E-2</v>
          </cell>
          <cell r="E216">
            <v>35.607785530664707</v>
          </cell>
          <cell r="F216">
            <v>0</v>
          </cell>
          <cell r="G216">
            <v>1.0098057184750733</v>
          </cell>
          <cell r="H216">
            <v>1.184906353286816</v>
          </cell>
        </row>
        <row r="217">
          <cell r="A217" t="str">
            <v>2200002005</v>
          </cell>
          <cell r="B217">
            <v>220000</v>
          </cell>
          <cell r="C217">
            <v>2005</v>
          </cell>
          <cell r="D217">
            <v>5.8530777938248957E-2</v>
          </cell>
          <cell r="E217">
            <v>32.234904270986746</v>
          </cell>
          <cell r="F217">
            <v>0</v>
          </cell>
          <cell r="G217">
            <v>1.0182638209594086</v>
          </cell>
          <cell r="H217">
            <v>1.0222754050073637</v>
          </cell>
        </row>
        <row r="218">
          <cell r="A218" t="str">
            <v>2200002004</v>
          </cell>
          <cell r="B218">
            <v>220000</v>
          </cell>
          <cell r="C218">
            <v>2004</v>
          </cell>
          <cell r="D218">
            <v>3.8451385833699954E-2</v>
          </cell>
          <cell r="E218">
            <v>30.339608711701732</v>
          </cell>
          <cell r="F218">
            <v>0</v>
          </cell>
          <cell r="G218">
            <v>0.98688811188811187</v>
          </cell>
          <cell r="H218">
            <v>0.90631229235880395</v>
          </cell>
        </row>
        <row r="219">
          <cell r="A219" t="str">
            <v>2200002003</v>
          </cell>
          <cell r="B219">
            <v>220000</v>
          </cell>
          <cell r="C219">
            <v>2003</v>
          </cell>
          <cell r="D219">
            <v>3.8908785426891274E-2</v>
          </cell>
          <cell r="E219">
            <v>28.457840236686391</v>
          </cell>
          <cell r="F219">
            <v>0</v>
          </cell>
          <cell r="G219">
            <v>0.99128367670364503</v>
          </cell>
          <cell r="H219">
            <v>0.79178994082840237</v>
          </cell>
        </row>
        <row r="220">
          <cell r="A220" t="str">
            <v>2200002002</v>
          </cell>
          <cell r="B220">
            <v>220000</v>
          </cell>
          <cell r="C220">
            <v>2002</v>
          </cell>
          <cell r="D220">
            <v>4.3579418344519012E-2</v>
          </cell>
          <cell r="E220">
            <v>27.995553908855129</v>
          </cell>
          <cell r="F220">
            <v>0</v>
          </cell>
          <cell r="G220">
            <v>0.99982104509663561</v>
          </cell>
          <cell r="H220">
            <v>0.75698406817339747</v>
          </cell>
        </row>
        <row r="221">
          <cell r="A221" t="str">
            <v>2200002001</v>
          </cell>
          <cell r="B221">
            <v>220000</v>
          </cell>
          <cell r="C221">
            <v>2001</v>
          </cell>
          <cell r="D221" t="e">
            <v>#DIV/0!</v>
          </cell>
          <cell r="E221">
            <v>27.56224451876626</v>
          </cell>
          <cell r="F221">
            <v>0</v>
          </cell>
          <cell r="G221" t="e">
            <v>#DIV/0!</v>
          </cell>
          <cell r="H221">
            <v>0.70639167595689334</v>
          </cell>
        </row>
        <row r="222">
          <cell r="A222" t="str">
            <v>2200002000</v>
          </cell>
          <cell r="B222">
            <v>220000</v>
          </cell>
          <cell r="C222">
            <v>2000</v>
          </cell>
          <cell r="D222" t="e">
            <v>#DIV/0!</v>
          </cell>
          <cell r="E222">
            <v>20.671140939597315</v>
          </cell>
          <cell r="F222">
            <v>0</v>
          </cell>
          <cell r="G222" t="e">
            <v>#DIV/0!</v>
          </cell>
          <cell r="H222">
            <v>0.65302013422818794</v>
          </cell>
        </row>
        <row r="223">
          <cell r="A223" t="str">
            <v>2200001999</v>
          </cell>
          <cell r="B223">
            <v>220000</v>
          </cell>
          <cell r="C223">
            <v>1999</v>
          </cell>
          <cell r="D223" t="e">
            <v>#DIV/0!</v>
          </cell>
          <cell r="E223" t="e">
            <v>#DIV/0!</v>
          </cell>
          <cell r="F223" t="e">
            <v>#DIV/0!</v>
          </cell>
          <cell r="G223" t="e">
            <v>#DIV/0!</v>
          </cell>
          <cell r="H223" t="e">
            <v>#DIV/0!</v>
          </cell>
        </row>
        <row r="224">
          <cell r="A224" t="str">
            <v>2200001998</v>
          </cell>
          <cell r="B224">
            <v>220000</v>
          </cell>
          <cell r="C224">
            <v>1998</v>
          </cell>
          <cell r="D224" t="e">
            <v>#DIV/0!</v>
          </cell>
          <cell r="E224" t="e">
            <v>#DIV/0!</v>
          </cell>
          <cell r="F224" t="e">
            <v>#DIV/0!</v>
          </cell>
          <cell r="G224" t="e">
            <v>#DIV/0!</v>
          </cell>
          <cell r="H224" t="e">
            <v>#DIV/0!</v>
          </cell>
        </row>
        <row r="225">
          <cell r="A225" t="str">
            <v>2200001997</v>
          </cell>
          <cell r="B225">
            <v>220000</v>
          </cell>
          <cell r="C225">
            <v>1997</v>
          </cell>
          <cell r="D225" t="e">
            <v>#DIV/0!</v>
          </cell>
          <cell r="E225" t="e">
            <v>#DIV/0!</v>
          </cell>
          <cell r="F225" t="e">
            <v>#DIV/0!</v>
          </cell>
          <cell r="G225" t="e">
            <v>#DIV/0!</v>
          </cell>
          <cell r="H225" t="e">
            <v>#DIV/0!</v>
          </cell>
        </row>
        <row r="226">
          <cell r="A226" t="str">
            <v>2200001996</v>
          </cell>
          <cell r="B226">
            <v>220000</v>
          </cell>
          <cell r="C226">
            <v>1996</v>
          </cell>
          <cell r="D226" t="e">
            <v>#DIV/0!</v>
          </cell>
          <cell r="E226" t="e">
            <v>#DIV/0!</v>
          </cell>
          <cell r="F226" t="e">
            <v>#DIV/0!</v>
          </cell>
          <cell r="G226" t="e">
            <v>#DIV/0!</v>
          </cell>
          <cell r="H226" t="e">
            <v>#DIV/0!</v>
          </cell>
        </row>
        <row r="227">
          <cell r="A227" t="str">
            <v>2200001995</v>
          </cell>
          <cell r="B227">
            <v>220000</v>
          </cell>
          <cell r="C227">
            <v>1995</v>
          </cell>
          <cell r="D227" t="e">
            <v>#DIV/0!</v>
          </cell>
          <cell r="E227" t="e">
            <v>#DIV/0!</v>
          </cell>
          <cell r="F227" t="e">
            <v>#DIV/0!</v>
          </cell>
          <cell r="G227" t="e">
            <v>#DIV/0!</v>
          </cell>
          <cell r="H227" t="e">
            <v>#DIV/0!</v>
          </cell>
        </row>
        <row r="228">
          <cell r="A228" t="str">
            <v>2200001994</v>
          </cell>
          <cell r="B228">
            <v>220000</v>
          </cell>
          <cell r="C228">
            <v>1994</v>
          </cell>
          <cell r="D228" t="e">
            <v>#DIV/0!</v>
          </cell>
          <cell r="E228" t="e">
            <v>#DIV/0!</v>
          </cell>
          <cell r="F228" t="e">
            <v>#DIV/0!</v>
          </cell>
          <cell r="G228" t="e">
            <v>#DIV/0!</v>
          </cell>
          <cell r="H228" t="e">
            <v>#DIV/0!</v>
          </cell>
        </row>
        <row r="229">
          <cell r="A229" t="str">
            <v>2200001993</v>
          </cell>
          <cell r="B229">
            <v>220000</v>
          </cell>
          <cell r="C229">
            <v>1993</v>
          </cell>
          <cell r="D229" t="e">
            <v>#DIV/0!</v>
          </cell>
          <cell r="E229" t="e">
            <v>#DIV/0!</v>
          </cell>
          <cell r="F229" t="e">
            <v>#DIV/0!</v>
          </cell>
          <cell r="G229" t="e">
            <v>#DIV/0!</v>
          </cell>
          <cell r="H229" t="e">
            <v>#DIV/0!</v>
          </cell>
        </row>
        <row r="230">
          <cell r="A230" t="str">
            <v>2200001992</v>
          </cell>
          <cell r="B230">
            <v>220000</v>
          </cell>
          <cell r="C230">
            <v>1992</v>
          </cell>
          <cell r="D230" t="e">
            <v>#DIV/0!</v>
          </cell>
          <cell r="E230" t="e">
            <v>#DIV/0!</v>
          </cell>
          <cell r="F230" t="e">
            <v>#DIV/0!</v>
          </cell>
          <cell r="G230" t="e">
            <v>#DIV/0!</v>
          </cell>
          <cell r="H230" t="e">
            <v>#DIV/0!</v>
          </cell>
        </row>
        <row r="231">
          <cell r="A231" t="str">
            <v>2200001991</v>
          </cell>
          <cell r="B231">
            <v>220000</v>
          </cell>
          <cell r="C231">
            <v>1991</v>
          </cell>
          <cell r="D231" t="e">
            <v>#DIV/0!</v>
          </cell>
          <cell r="E231" t="e">
            <v>#DIV/0!</v>
          </cell>
          <cell r="F231" t="e">
            <v>#DIV/0!</v>
          </cell>
          <cell r="G231" t="e">
            <v>#DIV/0!</v>
          </cell>
          <cell r="H231" t="e">
            <v>#DIV/0!</v>
          </cell>
        </row>
        <row r="232">
          <cell r="A232" t="str">
            <v>2200001990</v>
          </cell>
          <cell r="B232">
            <v>220000</v>
          </cell>
          <cell r="C232">
            <v>1990</v>
          </cell>
          <cell r="D232" t="e">
            <v>#DIV/0!</v>
          </cell>
          <cell r="E232" t="e">
            <v>#DIV/0!</v>
          </cell>
          <cell r="F232" t="e">
            <v>#DIV/0!</v>
          </cell>
          <cell r="G232" t="e">
            <v>#DIV/0!</v>
          </cell>
          <cell r="H232" t="e">
            <v>#DIV/0!</v>
          </cell>
        </row>
        <row r="233">
          <cell r="A233" t="str">
            <v>2300002022</v>
          </cell>
          <cell r="B233">
            <v>230000</v>
          </cell>
          <cell r="C233">
            <v>2022</v>
          </cell>
          <cell r="D233">
            <v>2.4788223857797529E-2</v>
          </cell>
          <cell r="E233">
            <v>66.469828977089392</v>
          </cell>
          <cell r="F233">
            <v>0.14086802194256212</v>
          </cell>
          <cell r="G233">
            <v>0.99308054248546918</v>
          </cell>
          <cell r="H233">
            <v>5.1310100032268471</v>
          </cell>
        </row>
        <row r="234">
          <cell r="A234" t="str">
            <v>2300002021</v>
          </cell>
          <cell r="B234">
            <v>230000</v>
          </cell>
          <cell r="C234">
            <v>2021</v>
          </cell>
          <cell r="D234">
            <v>2.1499614882287934E-2</v>
          </cell>
          <cell r="E234">
            <v>65.849599999999995</v>
          </cell>
          <cell r="F234">
            <v>0.12552959999999999</v>
          </cell>
          <cell r="G234">
            <v>0.99752491805471943</v>
          </cell>
          <cell r="H234">
            <v>4.7546240000000006</v>
          </cell>
        </row>
        <row r="235">
          <cell r="A235" t="str">
            <v>2300002020</v>
          </cell>
          <cell r="B235">
            <v>230000</v>
          </cell>
          <cell r="C235">
            <v>2020</v>
          </cell>
          <cell r="D235">
            <v>2.3517673888255416E-2</v>
          </cell>
          <cell r="E235">
            <v>64.525386313465788</v>
          </cell>
          <cell r="F235">
            <v>0.12651844843897825</v>
          </cell>
          <cell r="G235">
            <v>1.0074391988555078</v>
          </cell>
          <cell r="H235">
            <v>4.2994008199306215</v>
          </cell>
        </row>
        <row r="236">
          <cell r="A236" t="str">
            <v>2300002019</v>
          </cell>
          <cell r="B236">
            <v>230000</v>
          </cell>
          <cell r="C236">
            <v>2019</v>
          </cell>
          <cell r="D236">
            <v>2.58118551795028E-2</v>
          </cell>
          <cell r="E236">
            <v>62.596006144393243</v>
          </cell>
          <cell r="F236">
            <v>9.6596006144393246E-2</v>
          </cell>
          <cell r="G236">
            <v>1.0188302205825839</v>
          </cell>
          <cell r="H236">
            <v>4.16110599078341</v>
          </cell>
        </row>
        <row r="237">
          <cell r="A237" t="str">
            <v>2300002018</v>
          </cell>
          <cell r="B237">
            <v>230000</v>
          </cell>
          <cell r="C237">
            <v>2018</v>
          </cell>
          <cell r="D237">
            <v>2.341125040644532E-2</v>
          </cell>
          <cell r="E237">
            <v>61.163210099188454</v>
          </cell>
          <cell r="F237">
            <v>9.0471896603546736E-2</v>
          </cell>
          <cell r="G237">
            <v>1.0211025921869294</v>
          </cell>
          <cell r="H237">
            <v>3.8612864442440635</v>
          </cell>
        </row>
        <row r="238">
          <cell r="A238" t="str">
            <v>2300002017</v>
          </cell>
          <cell r="B238">
            <v>230000</v>
          </cell>
          <cell r="C238">
            <v>2017</v>
          </cell>
          <cell r="D238">
            <v>2.8922683342808415E-2</v>
          </cell>
          <cell r="E238">
            <v>59.673433362753755</v>
          </cell>
          <cell r="F238">
            <v>8.7428655486907925E-2</v>
          </cell>
          <cell r="G238">
            <v>1.0264976958525345</v>
          </cell>
          <cell r="H238">
            <v>3.6225360400117683</v>
          </cell>
        </row>
        <row r="239">
          <cell r="A239" t="str">
            <v>2300002016</v>
          </cell>
          <cell r="B239">
            <v>230000</v>
          </cell>
          <cell r="C239">
            <v>2016</v>
          </cell>
          <cell r="D239">
            <v>3.5960934775026161E-2</v>
          </cell>
          <cell r="E239">
            <v>58.836269130811438</v>
          </cell>
          <cell r="F239">
            <v>8.1016459717008368E-2</v>
          </cell>
          <cell r="G239">
            <v>1.0153240545480107</v>
          </cell>
          <cell r="H239">
            <v>3.4348830493791511</v>
          </cell>
        </row>
        <row r="240">
          <cell r="A240" t="str">
            <v>2300002015</v>
          </cell>
          <cell r="B240">
            <v>230000</v>
          </cell>
          <cell r="C240">
            <v>2015</v>
          </cell>
          <cell r="D240">
            <v>2.7364437174429421E-2</v>
          </cell>
          <cell r="E240">
            <v>58.804193822612632</v>
          </cell>
          <cell r="F240">
            <v>7.7631056956644934E-2</v>
          </cell>
          <cell r="G240">
            <v>1.0060442742139983</v>
          </cell>
          <cell r="H240">
            <v>3.3125531311986398</v>
          </cell>
        </row>
        <row r="241">
          <cell r="A241" t="str">
            <v>2300002014</v>
          </cell>
          <cell r="B241">
            <v>230000</v>
          </cell>
          <cell r="C241">
            <v>2014</v>
          </cell>
          <cell r="D241">
            <v>2.7317910394393394E-2</v>
          </cell>
          <cell r="E241">
            <v>58.838691796008867</v>
          </cell>
          <cell r="F241">
            <v>6.5218957871396893E-2</v>
          </cell>
          <cell r="G241">
            <v>0.99294520059858904</v>
          </cell>
          <cell r="H241">
            <v>3.3732815964523279</v>
          </cell>
        </row>
        <row r="242">
          <cell r="A242" t="str">
            <v>2300002013</v>
          </cell>
          <cell r="B242">
            <v>230000</v>
          </cell>
          <cell r="C242">
            <v>2013</v>
          </cell>
          <cell r="D242">
            <v>2.1824186079902365E-2</v>
          </cell>
          <cell r="E242">
            <v>58.289689034369886</v>
          </cell>
          <cell r="F242">
            <v>5.1963993453355152E-2</v>
          </cell>
          <cell r="G242">
            <v>1.0234601975595583</v>
          </cell>
          <cell r="H242">
            <v>3.2321603927986908</v>
          </cell>
        </row>
        <row r="243">
          <cell r="A243" t="str">
            <v>2300002012</v>
          </cell>
          <cell r="B243">
            <v>230000</v>
          </cell>
          <cell r="C243">
            <v>2012</v>
          </cell>
          <cell r="D243">
            <v>2.4402390438247011E-2</v>
          </cell>
          <cell r="E243">
            <v>56.815252416756181</v>
          </cell>
          <cell r="F243">
            <v>4.6544038668098822E-2</v>
          </cell>
          <cell r="G243">
            <v>1.0256521112552242</v>
          </cell>
          <cell r="H243">
            <v>2.9580558539205155</v>
          </cell>
        </row>
        <row r="244">
          <cell r="A244" t="str">
            <v>2300002011</v>
          </cell>
          <cell r="B244">
            <v>230000</v>
          </cell>
          <cell r="C244">
            <v>2011</v>
          </cell>
          <cell r="D244">
            <v>2.6183805471965686E-2</v>
          </cell>
          <cell r="E244">
            <v>57.506610259122155</v>
          </cell>
          <cell r="F244">
            <v>4.5156002115282923E-2</v>
          </cell>
          <cell r="G244">
            <v>1.0025628593198033</v>
          </cell>
          <cell r="H244">
            <v>2.6269169751454258</v>
          </cell>
        </row>
        <row r="245">
          <cell r="A245" t="str">
            <v>2300002010</v>
          </cell>
          <cell r="B245">
            <v>230000</v>
          </cell>
          <cell r="C245">
            <v>2010</v>
          </cell>
          <cell r="D245">
            <v>3.5457855514343078E-2</v>
          </cell>
          <cell r="E245">
            <v>57.586746673623793</v>
          </cell>
          <cell r="F245">
            <v>3.5267414557787632E-2</v>
          </cell>
          <cell r="G245">
            <v>1.0111552148918697</v>
          </cell>
          <cell r="H245">
            <v>2.1675710931385335</v>
          </cell>
        </row>
        <row r="246">
          <cell r="A246" t="str">
            <v>2300002009</v>
          </cell>
          <cell r="B246">
            <v>230000</v>
          </cell>
          <cell r="C246">
            <v>2009</v>
          </cell>
          <cell r="D246">
            <v>4.4468256094294133E-2</v>
          </cell>
          <cell r="E246">
            <v>57.043910088865658</v>
          </cell>
          <cell r="F246">
            <v>3.5415577626764241E-2</v>
          </cell>
          <cell r="G246">
            <v>1.0194752502028672</v>
          </cell>
          <cell r="H246">
            <v>1.886800836382645</v>
          </cell>
        </row>
        <row r="247">
          <cell r="A247" t="str">
            <v>2300002008</v>
          </cell>
          <cell r="B247">
            <v>230000</v>
          </cell>
          <cell r="C247">
            <v>2008</v>
          </cell>
          <cell r="D247">
            <v>4.1578599735799207E-2</v>
          </cell>
          <cell r="E247">
            <v>20.726797385620912</v>
          </cell>
          <cell r="F247">
            <v>1.8745098039215688E-2</v>
          </cell>
          <cell r="G247">
            <v>1.012762563148099</v>
          </cell>
          <cell r="H247">
            <v>1.8651503267973857</v>
          </cell>
        </row>
        <row r="248">
          <cell r="A248" t="str">
            <v>2300002007</v>
          </cell>
          <cell r="B248">
            <v>230000</v>
          </cell>
          <cell r="C248">
            <v>2007</v>
          </cell>
          <cell r="D248">
            <v>4.3614828387265651E-2</v>
          </cell>
          <cell r="E248">
            <v>22.13389121338912</v>
          </cell>
          <cell r="F248">
            <v>1.5047071129707114E-2</v>
          </cell>
          <cell r="G248">
            <v>1.0111206159110351</v>
          </cell>
          <cell r="H248">
            <v>1.60206589958159</v>
          </cell>
        </row>
        <row r="249">
          <cell r="A249" t="str">
            <v>2300002006</v>
          </cell>
          <cell r="B249">
            <v>230000</v>
          </cell>
          <cell r="C249">
            <v>2006</v>
          </cell>
          <cell r="D249">
            <v>4.968557578933578E-2</v>
          </cell>
          <cell r="E249">
            <v>21.399424535704945</v>
          </cell>
          <cell r="F249">
            <v>0</v>
          </cell>
          <cell r="G249">
            <v>1.0150475184794086</v>
          </cell>
          <cell r="H249">
            <v>1.3941407271776092</v>
          </cell>
        </row>
        <row r="250">
          <cell r="A250" t="str">
            <v>2300002005</v>
          </cell>
          <cell r="B250">
            <v>230000</v>
          </cell>
          <cell r="C250">
            <v>2005</v>
          </cell>
          <cell r="D250">
            <v>6.1826353213192159E-2</v>
          </cell>
          <cell r="E250">
            <v>21.795811518324605</v>
          </cell>
          <cell r="F250">
            <v>0</v>
          </cell>
          <cell r="G250">
            <v>1.0147091149742999</v>
          </cell>
          <cell r="H250">
            <v>1.2451308900523559</v>
          </cell>
        </row>
        <row r="251">
          <cell r="A251" t="str">
            <v>2300002004</v>
          </cell>
          <cell r="B251">
            <v>230000</v>
          </cell>
          <cell r="C251">
            <v>2004</v>
          </cell>
          <cell r="D251">
            <v>4.8040971502183678E-2</v>
          </cell>
          <cell r="E251">
            <v>21.561435682473146</v>
          </cell>
          <cell r="F251">
            <v>0</v>
          </cell>
          <cell r="G251">
            <v>1.0181991122384273</v>
          </cell>
          <cell r="H251">
            <v>1.0832329054231071</v>
          </cell>
        </row>
        <row r="252">
          <cell r="A252" t="str">
            <v>2300002003</v>
          </cell>
          <cell r="B252">
            <v>230000</v>
          </cell>
          <cell r="C252">
            <v>2003</v>
          </cell>
          <cell r="D252">
            <v>5.784628964125843E-2</v>
          </cell>
          <cell r="E252">
            <v>22.199213630406291</v>
          </cell>
          <cell r="F252">
            <v>0</v>
          </cell>
          <cell r="G252">
            <v>1.0181956991983714</v>
          </cell>
          <cell r="H252">
            <v>0.94618610747051113</v>
          </cell>
        </row>
        <row r="253">
          <cell r="A253" t="str">
            <v>2300002002</v>
          </cell>
          <cell r="B253">
            <v>230000</v>
          </cell>
          <cell r="C253">
            <v>2002</v>
          </cell>
          <cell r="D253">
            <v>6.5360101975780752E-2</v>
          </cell>
          <cell r="E253">
            <v>22.960923157618673</v>
          </cell>
          <cell r="F253">
            <v>0</v>
          </cell>
          <cell r="G253">
            <v>1.0371332121526877</v>
          </cell>
          <cell r="H253">
            <v>0.85043273013375287</v>
          </cell>
        </row>
        <row r="254">
          <cell r="A254" t="str">
            <v>2300002001</v>
          </cell>
          <cell r="B254">
            <v>230000</v>
          </cell>
          <cell r="C254">
            <v>2001</v>
          </cell>
          <cell r="D254" t="e">
            <v>#DIV/0!</v>
          </cell>
          <cell r="E254">
            <v>20.844922592495408</v>
          </cell>
          <cell r="F254">
            <v>0</v>
          </cell>
          <cell r="G254" t="e">
            <v>#DIV/0!</v>
          </cell>
          <cell r="H254">
            <v>0.79858304906848598</v>
          </cell>
        </row>
        <row r="255">
          <cell r="A255" t="str">
            <v>2300002000</v>
          </cell>
          <cell r="B255">
            <v>230000</v>
          </cell>
          <cell r="C255">
            <v>2000</v>
          </cell>
          <cell r="D255" t="e">
            <v>#DIV/0!</v>
          </cell>
          <cell r="E255">
            <v>21.113737851326505</v>
          </cell>
          <cell r="F255">
            <v>0</v>
          </cell>
          <cell r="G255" t="e">
            <v>#DIV/0!</v>
          </cell>
          <cell r="H255">
            <v>0.75006566850538481</v>
          </cell>
        </row>
        <row r="256">
          <cell r="A256" t="str">
            <v>2300001999</v>
          </cell>
          <cell r="B256">
            <v>230000</v>
          </cell>
          <cell r="C256">
            <v>1999</v>
          </cell>
          <cell r="D256" t="e">
            <v>#DIV/0!</v>
          </cell>
          <cell r="E256" t="e">
            <v>#DIV/0!</v>
          </cell>
          <cell r="F256" t="e">
            <v>#DIV/0!</v>
          </cell>
          <cell r="G256" t="e">
            <v>#DIV/0!</v>
          </cell>
          <cell r="H256" t="e">
            <v>#DIV/0!</v>
          </cell>
        </row>
        <row r="257">
          <cell r="A257" t="str">
            <v>2300001998</v>
          </cell>
          <cell r="B257">
            <v>230000</v>
          </cell>
          <cell r="C257">
            <v>1998</v>
          </cell>
          <cell r="D257" t="e">
            <v>#DIV/0!</v>
          </cell>
          <cell r="E257" t="e">
            <v>#DIV/0!</v>
          </cell>
          <cell r="F257" t="e">
            <v>#DIV/0!</v>
          </cell>
          <cell r="G257" t="e">
            <v>#DIV/0!</v>
          </cell>
          <cell r="H257" t="e">
            <v>#DIV/0!</v>
          </cell>
        </row>
        <row r="258">
          <cell r="A258" t="str">
            <v>2300001997</v>
          </cell>
          <cell r="B258">
            <v>230000</v>
          </cell>
          <cell r="C258">
            <v>1997</v>
          </cell>
          <cell r="D258" t="e">
            <v>#DIV/0!</v>
          </cell>
          <cell r="E258" t="e">
            <v>#DIV/0!</v>
          </cell>
          <cell r="F258" t="e">
            <v>#DIV/0!</v>
          </cell>
          <cell r="G258" t="e">
            <v>#DIV/0!</v>
          </cell>
          <cell r="H258" t="e">
            <v>#DIV/0!</v>
          </cell>
        </row>
        <row r="259">
          <cell r="A259" t="str">
            <v>2300001996</v>
          </cell>
          <cell r="B259">
            <v>230000</v>
          </cell>
          <cell r="C259">
            <v>1996</v>
          </cell>
          <cell r="D259" t="e">
            <v>#DIV/0!</v>
          </cell>
          <cell r="E259" t="e">
            <v>#DIV/0!</v>
          </cell>
          <cell r="F259" t="e">
            <v>#DIV/0!</v>
          </cell>
          <cell r="G259" t="e">
            <v>#DIV/0!</v>
          </cell>
          <cell r="H259" t="e">
            <v>#DIV/0!</v>
          </cell>
        </row>
        <row r="260">
          <cell r="A260" t="str">
            <v>2300001995</v>
          </cell>
          <cell r="B260">
            <v>230000</v>
          </cell>
          <cell r="C260">
            <v>1995</v>
          </cell>
          <cell r="D260" t="e">
            <v>#DIV/0!</v>
          </cell>
          <cell r="E260" t="e">
            <v>#DIV/0!</v>
          </cell>
          <cell r="F260" t="e">
            <v>#DIV/0!</v>
          </cell>
          <cell r="G260" t="e">
            <v>#DIV/0!</v>
          </cell>
          <cell r="H260" t="e">
            <v>#DIV/0!</v>
          </cell>
        </row>
        <row r="261">
          <cell r="A261" t="str">
            <v>2300001994</v>
          </cell>
          <cell r="B261">
            <v>230000</v>
          </cell>
          <cell r="C261">
            <v>1994</v>
          </cell>
          <cell r="D261" t="e">
            <v>#DIV/0!</v>
          </cell>
          <cell r="E261" t="e">
            <v>#DIV/0!</v>
          </cell>
          <cell r="F261" t="e">
            <v>#DIV/0!</v>
          </cell>
          <cell r="G261" t="e">
            <v>#DIV/0!</v>
          </cell>
          <cell r="H261" t="e">
            <v>#DIV/0!</v>
          </cell>
        </row>
        <row r="262">
          <cell r="A262" t="str">
            <v>2300001993</v>
          </cell>
          <cell r="B262">
            <v>230000</v>
          </cell>
          <cell r="C262">
            <v>1993</v>
          </cell>
          <cell r="D262" t="e">
            <v>#DIV/0!</v>
          </cell>
          <cell r="E262" t="e">
            <v>#DIV/0!</v>
          </cell>
          <cell r="F262" t="e">
            <v>#DIV/0!</v>
          </cell>
          <cell r="G262" t="e">
            <v>#DIV/0!</v>
          </cell>
          <cell r="H262" t="e">
            <v>#DIV/0!</v>
          </cell>
        </row>
        <row r="263">
          <cell r="A263" t="str">
            <v>2300001992</v>
          </cell>
          <cell r="B263">
            <v>230000</v>
          </cell>
          <cell r="C263">
            <v>1992</v>
          </cell>
          <cell r="D263" t="e">
            <v>#DIV/0!</v>
          </cell>
          <cell r="E263" t="e">
            <v>#DIV/0!</v>
          </cell>
          <cell r="F263" t="e">
            <v>#DIV/0!</v>
          </cell>
          <cell r="G263" t="e">
            <v>#DIV/0!</v>
          </cell>
          <cell r="H263" t="e">
            <v>#DIV/0!</v>
          </cell>
        </row>
        <row r="264">
          <cell r="A264" t="str">
            <v>2300001991</v>
          </cell>
          <cell r="B264">
            <v>230000</v>
          </cell>
          <cell r="C264">
            <v>1991</v>
          </cell>
          <cell r="D264" t="e">
            <v>#DIV/0!</v>
          </cell>
          <cell r="E264" t="e">
            <v>#DIV/0!</v>
          </cell>
          <cell r="F264" t="e">
            <v>#DIV/0!</v>
          </cell>
          <cell r="G264" t="e">
            <v>#DIV/0!</v>
          </cell>
          <cell r="H264" t="e">
            <v>#DIV/0!</v>
          </cell>
        </row>
        <row r="265">
          <cell r="A265" t="str">
            <v>2300001990</v>
          </cell>
          <cell r="B265">
            <v>230000</v>
          </cell>
          <cell r="C265">
            <v>1990</v>
          </cell>
          <cell r="D265" t="e">
            <v>#DIV/0!</v>
          </cell>
          <cell r="E265" t="e">
            <v>#DIV/0!</v>
          </cell>
          <cell r="F265" t="e">
            <v>#DIV/0!</v>
          </cell>
          <cell r="G265" t="e">
            <v>#DIV/0!</v>
          </cell>
          <cell r="H265" t="e">
            <v>#DIV/0!</v>
          </cell>
        </row>
        <row r="266">
          <cell r="A266" t="str">
            <v>3100002022</v>
          </cell>
          <cell r="B266">
            <v>310000</v>
          </cell>
          <cell r="C266">
            <v>2022</v>
          </cell>
          <cell r="D266">
            <v>1.6571928290336685E-2</v>
          </cell>
          <cell r="E266">
            <v>25.874747474747473</v>
          </cell>
          <cell r="F266">
            <v>0.52858989898989894</v>
          </cell>
          <cell r="G266">
            <v>1.0772025431425976</v>
          </cell>
          <cell r="H266">
            <v>18.041535353535355</v>
          </cell>
        </row>
        <row r="267">
          <cell r="A267" t="str">
            <v>3100002021</v>
          </cell>
          <cell r="B267">
            <v>310000</v>
          </cell>
          <cell r="C267">
            <v>2021</v>
          </cell>
          <cell r="D267">
            <v>1.9052826379542396E-2</v>
          </cell>
          <cell r="E267">
            <v>25.343511450381676</v>
          </cell>
          <cell r="F267">
            <v>0.25436721574929688</v>
          </cell>
          <cell r="G267">
            <v>1.0756001745962462</v>
          </cell>
          <cell r="H267">
            <v>17.538449176376055</v>
          </cell>
        </row>
        <row r="268">
          <cell r="A268" t="str">
            <v>3100002020</v>
          </cell>
          <cell r="B268">
            <v>310000</v>
          </cell>
          <cell r="C268">
            <v>2020</v>
          </cell>
          <cell r="D268">
            <v>2.1437702822303079E-2</v>
          </cell>
          <cell r="E268">
            <v>23.70176848874598</v>
          </cell>
          <cell r="F268">
            <v>0.21907556270096462</v>
          </cell>
          <cell r="G268">
            <v>1.0748826770046929</v>
          </cell>
          <cell r="H268">
            <v>15.66049035369775</v>
          </cell>
        </row>
        <row r="269">
          <cell r="A269" t="str">
            <v>3100002019</v>
          </cell>
          <cell r="B269">
            <v>310000</v>
          </cell>
          <cell r="C269">
            <v>2019</v>
          </cell>
          <cell r="D269">
            <v>2.4850600556180109E-2</v>
          </cell>
          <cell r="E269">
            <v>22.559451833937928</v>
          </cell>
          <cell r="F269">
            <v>0.19888754534461911</v>
          </cell>
          <cell r="G269">
            <v>1.0739968094244692</v>
          </cell>
          <cell r="H269">
            <v>15.311406690850463</v>
          </cell>
        </row>
        <row r="270">
          <cell r="A270" t="str">
            <v>3100002018</v>
          </cell>
          <cell r="B270">
            <v>310000</v>
          </cell>
          <cell r="C270">
            <v>2018</v>
          </cell>
          <cell r="D270">
            <v>2.3769668563776363E-2</v>
          </cell>
          <cell r="E270">
            <v>21.385858585858585</v>
          </cell>
          <cell r="F270">
            <v>0.18994747474747475</v>
          </cell>
          <cell r="G270">
            <v>1.0468250342622203</v>
          </cell>
          <cell r="H270">
            <v>14.550222222222223</v>
          </cell>
        </row>
        <row r="271">
          <cell r="A271" t="str">
            <v>3100002017</v>
          </cell>
          <cell r="B271">
            <v>310000</v>
          </cell>
          <cell r="C271">
            <v>2017</v>
          </cell>
          <cell r="D271">
            <v>2.2852021955864232E-2</v>
          </cell>
          <cell r="E271">
            <v>20.859691808596917</v>
          </cell>
          <cell r="F271">
            <v>0.16714517437145174</v>
          </cell>
          <cell r="G271">
            <v>1.0235747478182025</v>
          </cell>
          <cell r="H271">
            <v>13.351581508515816</v>
          </cell>
        </row>
        <row r="272">
          <cell r="A272" t="str">
            <v>3100002016</v>
          </cell>
          <cell r="B272">
            <v>310000</v>
          </cell>
          <cell r="C272">
            <v>2016</v>
          </cell>
          <cell r="D272">
            <v>3.1092344812458872E-2</v>
          </cell>
          <cell r="E272">
            <v>20.332387515200647</v>
          </cell>
          <cell r="F272">
            <v>0.15528982569922983</v>
          </cell>
          <cell r="G272">
            <v>1.0515243559455507</v>
          </cell>
          <cell r="H272">
            <v>12.114714227807053</v>
          </cell>
        </row>
        <row r="273">
          <cell r="A273" t="str">
            <v>3100002015</v>
          </cell>
          <cell r="B273">
            <v>310000</v>
          </cell>
          <cell r="C273">
            <v>2015</v>
          </cell>
          <cell r="D273">
            <v>3.1242810201107894E-2</v>
          </cell>
          <cell r="E273">
            <v>20.406834825061026</v>
          </cell>
          <cell r="F273">
            <v>0.1234580960130187</v>
          </cell>
          <cell r="G273">
            <v>1.0789585032470121</v>
          </cell>
          <cell r="H273">
            <v>10.938567941415785</v>
          </cell>
        </row>
        <row r="274">
          <cell r="A274" t="str">
            <v>3100002014</v>
          </cell>
          <cell r="B274">
            <v>310000</v>
          </cell>
          <cell r="C274">
            <v>2014</v>
          </cell>
          <cell r="D274">
            <v>3.1451433651922649E-2</v>
          </cell>
          <cell r="E274">
            <v>20.202675314146738</v>
          </cell>
          <cell r="F274">
            <v>0.1073165788406972</v>
          </cell>
          <cell r="G274">
            <v>1.0536346000228232</v>
          </cell>
          <cell r="H274">
            <v>10.243129306850426</v>
          </cell>
        </row>
        <row r="275">
          <cell r="A275" t="str">
            <v>3100002013</v>
          </cell>
          <cell r="B275">
            <v>310000</v>
          </cell>
          <cell r="C275">
            <v>2013</v>
          </cell>
          <cell r="D275">
            <v>3.6424024356490455E-2</v>
          </cell>
          <cell r="E275">
            <v>20.134803921568629</v>
          </cell>
          <cell r="F275">
            <v>8.7794117647058814E-2</v>
          </cell>
          <cell r="G275">
            <v>1.0526076582206567</v>
          </cell>
          <cell r="H275">
            <v>9.4787990196078429</v>
          </cell>
        </row>
        <row r="276">
          <cell r="A276" t="str">
            <v>3100002012</v>
          </cell>
          <cell r="B276">
            <v>310000</v>
          </cell>
          <cell r="C276">
            <v>2012</v>
          </cell>
          <cell r="D276">
            <v>2.2331004895220285E-2</v>
          </cell>
          <cell r="E276">
            <v>20.195914964568573</v>
          </cell>
          <cell r="F276">
            <v>8.2259274697790749E-2</v>
          </cell>
          <cell r="G276">
            <v>1.0806820782787823</v>
          </cell>
          <cell r="H276">
            <v>8.881033764068361</v>
          </cell>
        </row>
        <row r="277">
          <cell r="A277" t="str">
            <v>3100002011</v>
          </cell>
          <cell r="B277">
            <v>310000</v>
          </cell>
          <cell r="C277">
            <v>2011</v>
          </cell>
          <cell r="D277">
            <v>2.4029574861367836E-2</v>
          </cell>
          <cell r="E277">
            <v>20.118845500848895</v>
          </cell>
          <cell r="F277">
            <v>8.0657894736842109E-2</v>
          </cell>
          <cell r="G277">
            <v>1.122302988346602</v>
          </cell>
          <cell r="H277">
            <v>8.4930814940577246</v>
          </cell>
        </row>
        <row r="278">
          <cell r="A278" t="str">
            <v>3100002010</v>
          </cell>
          <cell r="B278">
            <v>310000</v>
          </cell>
          <cell r="C278">
            <v>2010</v>
          </cell>
          <cell r="D278">
            <v>3.0469118340405468E-2</v>
          </cell>
          <cell r="E278">
            <v>20.442900564481114</v>
          </cell>
          <cell r="F278">
            <v>6.95049934867564E-2</v>
          </cell>
          <cell r="G278">
            <v>1.0522496371552976</v>
          </cell>
          <cell r="H278">
            <v>7.779157620495007</v>
          </cell>
        </row>
        <row r="279">
          <cell r="A279" t="str">
            <v>3100002009</v>
          </cell>
          <cell r="B279">
            <v>310000</v>
          </cell>
          <cell r="C279">
            <v>2009</v>
          </cell>
          <cell r="D279">
            <v>3.8087885221643185E-2</v>
          </cell>
          <cell r="E279">
            <v>20.180995475113122</v>
          </cell>
          <cell r="F279">
            <v>6.0113122171945699E-2</v>
          </cell>
          <cell r="G279">
            <v>0.9752192146397255</v>
          </cell>
          <cell r="H279">
            <v>7.1232579185520359</v>
          </cell>
        </row>
        <row r="280">
          <cell r="A280" t="str">
            <v>3100002008</v>
          </cell>
          <cell r="B280">
            <v>310000</v>
          </cell>
          <cell r="C280">
            <v>2008</v>
          </cell>
          <cell r="D280">
            <v>3.9685607524803504E-2</v>
          </cell>
          <cell r="E280">
            <v>13.180756655768333</v>
          </cell>
          <cell r="F280">
            <v>5.7113498365249885E-2</v>
          </cell>
          <cell r="G280">
            <v>0.98567225278239734</v>
          </cell>
          <cell r="H280">
            <v>6.7897711349836527</v>
          </cell>
        </row>
        <row r="281">
          <cell r="A281" t="str">
            <v>3100002007</v>
          </cell>
          <cell r="B281">
            <v>310000</v>
          </cell>
          <cell r="C281">
            <v>2007</v>
          </cell>
          <cell r="D281">
            <v>4.0382364416699179E-2</v>
          </cell>
          <cell r="E281">
            <v>12.974806201550388</v>
          </cell>
          <cell r="F281">
            <v>4.3037790697674418E-2</v>
          </cell>
          <cell r="G281">
            <v>0.97991502510621864</v>
          </cell>
          <cell r="H281">
            <v>6.2396802325581397</v>
          </cell>
        </row>
        <row r="282">
          <cell r="A282" t="str">
            <v>3100002006</v>
          </cell>
          <cell r="B282">
            <v>310000</v>
          </cell>
          <cell r="C282">
            <v>2006</v>
          </cell>
          <cell r="D282">
            <v>4.9186804503851982E-2</v>
          </cell>
          <cell r="E282">
            <v>12.825865580448067</v>
          </cell>
          <cell r="F282">
            <v>0</v>
          </cell>
          <cell r="G282">
            <v>0.97567321451801747</v>
          </cell>
          <cell r="H282">
            <v>5.3965885947046841</v>
          </cell>
        </row>
        <row r="283">
          <cell r="A283" t="str">
            <v>3100002005</v>
          </cell>
          <cell r="B283">
            <v>310000</v>
          </cell>
          <cell r="C283">
            <v>2005</v>
          </cell>
          <cell r="D283">
            <v>5.235584981953504E-2</v>
          </cell>
          <cell r="E283">
            <v>13.365079365079364</v>
          </cell>
          <cell r="F283">
            <v>0</v>
          </cell>
          <cell r="G283">
            <v>1.0048584132927685</v>
          </cell>
          <cell r="H283">
            <v>4.866190476190476</v>
          </cell>
        </row>
        <row r="284">
          <cell r="A284" t="str">
            <v>3100002004</v>
          </cell>
          <cell r="B284">
            <v>310000</v>
          </cell>
          <cell r="C284">
            <v>2004</v>
          </cell>
          <cell r="D284">
            <v>6.5384362896343459E-2</v>
          </cell>
          <cell r="E284">
            <v>13.901907356948229</v>
          </cell>
          <cell r="F284">
            <v>0</v>
          </cell>
          <cell r="G284">
            <v>0.96200412158681092</v>
          </cell>
          <cell r="H284">
            <v>4.4150408719346048</v>
          </cell>
        </row>
        <row r="285">
          <cell r="A285" t="str">
            <v>3100002003</v>
          </cell>
          <cell r="B285">
            <v>310000</v>
          </cell>
          <cell r="C285">
            <v>2003</v>
          </cell>
          <cell r="D285">
            <v>5.8787382220401474E-2</v>
          </cell>
          <cell r="E285">
            <v>42.468856172140434</v>
          </cell>
          <cell r="F285">
            <v>0</v>
          </cell>
          <cell r="G285">
            <v>0.99482429855625165</v>
          </cell>
          <cell r="H285">
            <v>3.8527746319365797</v>
          </cell>
        </row>
        <row r="286">
          <cell r="A286" t="str">
            <v>3100002002</v>
          </cell>
          <cell r="B286">
            <v>310000</v>
          </cell>
          <cell r="C286">
            <v>2002</v>
          </cell>
          <cell r="D286">
            <v>8.1835350073441976E-2</v>
          </cell>
          <cell r="E286">
            <v>13.473438412142439</v>
          </cell>
          <cell r="F286">
            <v>0</v>
          </cell>
          <cell r="G286">
            <v>0.95929834178429496</v>
          </cell>
          <cell r="H286">
            <v>3.3829538820782252</v>
          </cell>
        </row>
        <row r="287">
          <cell r="A287" t="str">
            <v>3100002001</v>
          </cell>
          <cell r="B287">
            <v>310000</v>
          </cell>
          <cell r="C287">
            <v>2001</v>
          </cell>
          <cell r="D287" t="e">
            <v>#DIV/0!</v>
          </cell>
          <cell r="E287">
            <v>27.194244604316545</v>
          </cell>
          <cell r="F287">
            <v>0</v>
          </cell>
          <cell r="G287" t="e">
            <v>#DIV/0!</v>
          </cell>
          <cell r="H287">
            <v>3.1520983213429257</v>
          </cell>
        </row>
        <row r="288">
          <cell r="A288" t="str">
            <v>3100002000</v>
          </cell>
          <cell r="B288">
            <v>310000</v>
          </cell>
          <cell r="C288">
            <v>2000</v>
          </cell>
          <cell r="D288" t="e">
            <v>#DIV/0!</v>
          </cell>
          <cell r="E288">
            <v>31.920447482908642</v>
          </cell>
          <cell r="F288">
            <v>0</v>
          </cell>
          <cell r="G288" t="e">
            <v>#DIV/0!</v>
          </cell>
          <cell r="H288">
            <v>2.9908017402113112</v>
          </cell>
        </row>
        <row r="289">
          <cell r="A289" t="str">
            <v>3100001999</v>
          </cell>
          <cell r="B289">
            <v>310000</v>
          </cell>
          <cell r="C289">
            <v>1999</v>
          </cell>
          <cell r="D289" t="e">
            <v>#DIV/0!</v>
          </cell>
          <cell r="E289" t="e">
            <v>#DIV/0!</v>
          </cell>
          <cell r="F289" t="e">
            <v>#DIV/0!</v>
          </cell>
          <cell r="G289" t="e">
            <v>#DIV/0!</v>
          </cell>
          <cell r="H289" t="e">
            <v>#DIV/0!</v>
          </cell>
        </row>
        <row r="290">
          <cell r="A290" t="str">
            <v>3100001998</v>
          </cell>
          <cell r="B290">
            <v>310000</v>
          </cell>
          <cell r="C290">
            <v>1998</v>
          </cell>
          <cell r="D290" t="e">
            <v>#DIV/0!</v>
          </cell>
          <cell r="E290" t="e">
            <v>#DIV/0!</v>
          </cell>
          <cell r="F290" t="e">
            <v>#DIV/0!</v>
          </cell>
          <cell r="G290" t="e">
            <v>#DIV/0!</v>
          </cell>
          <cell r="H290" t="e">
            <v>#DIV/0!</v>
          </cell>
        </row>
        <row r="291">
          <cell r="A291" t="str">
            <v>3100001997</v>
          </cell>
          <cell r="B291">
            <v>310000</v>
          </cell>
          <cell r="C291">
            <v>1997</v>
          </cell>
          <cell r="D291" t="e">
            <v>#DIV/0!</v>
          </cell>
          <cell r="E291" t="e">
            <v>#DIV/0!</v>
          </cell>
          <cell r="F291" t="e">
            <v>#DIV/0!</v>
          </cell>
          <cell r="G291" t="e">
            <v>#DIV/0!</v>
          </cell>
          <cell r="H291" t="e">
            <v>#DIV/0!</v>
          </cell>
        </row>
        <row r="292">
          <cell r="A292" t="str">
            <v>3100001996</v>
          </cell>
          <cell r="B292">
            <v>310000</v>
          </cell>
          <cell r="C292">
            <v>1996</v>
          </cell>
          <cell r="D292" t="e">
            <v>#DIV/0!</v>
          </cell>
          <cell r="E292" t="e">
            <v>#DIV/0!</v>
          </cell>
          <cell r="F292" t="e">
            <v>#DIV/0!</v>
          </cell>
          <cell r="G292" t="e">
            <v>#DIV/0!</v>
          </cell>
          <cell r="H292" t="e">
            <v>#DIV/0!</v>
          </cell>
        </row>
        <row r="293">
          <cell r="A293" t="str">
            <v>3100001995</v>
          </cell>
          <cell r="B293">
            <v>310000</v>
          </cell>
          <cell r="C293">
            <v>1995</v>
          </cell>
          <cell r="D293" t="e">
            <v>#DIV/0!</v>
          </cell>
          <cell r="E293" t="e">
            <v>#DIV/0!</v>
          </cell>
          <cell r="F293" t="e">
            <v>#DIV/0!</v>
          </cell>
          <cell r="G293" t="e">
            <v>#DIV/0!</v>
          </cell>
          <cell r="H293" t="e">
            <v>#DIV/0!</v>
          </cell>
        </row>
        <row r="294">
          <cell r="A294" t="str">
            <v>3100001994</v>
          </cell>
          <cell r="B294">
            <v>310000</v>
          </cell>
          <cell r="C294">
            <v>1994</v>
          </cell>
          <cell r="D294" t="e">
            <v>#DIV/0!</v>
          </cell>
          <cell r="E294" t="e">
            <v>#DIV/0!</v>
          </cell>
          <cell r="F294" t="e">
            <v>#DIV/0!</v>
          </cell>
          <cell r="G294" t="e">
            <v>#DIV/0!</v>
          </cell>
          <cell r="H294" t="e">
            <v>#DIV/0!</v>
          </cell>
        </row>
        <row r="295">
          <cell r="A295" t="str">
            <v>3100001993</v>
          </cell>
          <cell r="B295">
            <v>310000</v>
          </cell>
          <cell r="C295">
            <v>1993</v>
          </cell>
          <cell r="D295" t="e">
            <v>#DIV/0!</v>
          </cell>
          <cell r="E295" t="e">
            <v>#DIV/0!</v>
          </cell>
          <cell r="F295" t="e">
            <v>#DIV/0!</v>
          </cell>
          <cell r="G295" t="e">
            <v>#DIV/0!</v>
          </cell>
          <cell r="H295" t="e">
            <v>#DIV/0!</v>
          </cell>
        </row>
        <row r="296">
          <cell r="A296" t="str">
            <v>3100001992</v>
          </cell>
          <cell r="B296">
            <v>310000</v>
          </cell>
          <cell r="C296">
            <v>1992</v>
          </cell>
          <cell r="D296" t="e">
            <v>#DIV/0!</v>
          </cell>
          <cell r="E296" t="e">
            <v>#DIV/0!</v>
          </cell>
          <cell r="F296" t="e">
            <v>#DIV/0!</v>
          </cell>
          <cell r="G296" t="e">
            <v>#DIV/0!</v>
          </cell>
          <cell r="H296" t="e">
            <v>#DIV/0!</v>
          </cell>
        </row>
        <row r="297">
          <cell r="A297" t="str">
            <v>3100001991</v>
          </cell>
          <cell r="B297">
            <v>310000</v>
          </cell>
          <cell r="C297">
            <v>1991</v>
          </cell>
          <cell r="D297" t="e">
            <v>#DIV/0!</v>
          </cell>
          <cell r="E297" t="e">
            <v>#DIV/0!</v>
          </cell>
          <cell r="F297" t="e">
            <v>#DIV/0!</v>
          </cell>
          <cell r="G297" t="e">
            <v>#DIV/0!</v>
          </cell>
          <cell r="H297" t="e">
            <v>#DIV/0!</v>
          </cell>
        </row>
        <row r="298">
          <cell r="A298" t="str">
            <v>3100001990</v>
          </cell>
          <cell r="B298">
            <v>310000</v>
          </cell>
          <cell r="C298">
            <v>1990</v>
          </cell>
          <cell r="D298" t="e">
            <v>#DIV/0!</v>
          </cell>
          <cell r="E298" t="e">
            <v>#DIV/0!</v>
          </cell>
          <cell r="F298" t="e">
            <v>#DIV/0!</v>
          </cell>
          <cell r="G298" t="e">
            <v>#DIV/0!</v>
          </cell>
          <cell r="H298" t="e">
            <v>#DIV/0!</v>
          </cell>
        </row>
        <row r="299">
          <cell r="A299" t="str">
            <v>3200002022</v>
          </cell>
          <cell r="B299">
            <v>320000</v>
          </cell>
          <cell r="C299">
            <v>2022</v>
          </cell>
          <cell r="D299">
            <v>2.7872005128342103E-2</v>
          </cell>
          <cell r="E299">
            <v>43.453904873752201</v>
          </cell>
          <cell r="F299">
            <v>0.16940810334703466</v>
          </cell>
          <cell r="G299">
            <v>1.0147450558321001</v>
          </cell>
          <cell r="H299">
            <v>14.430487375220201</v>
          </cell>
        </row>
        <row r="300">
          <cell r="A300" t="str">
            <v>3200002021</v>
          </cell>
          <cell r="B300">
            <v>320000</v>
          </cell>
          <cell r="C300">
            <v>2021</v>
          </cell>
          <cell r="D300">
            <v>3.0420130892436604E-2</v>
          </cell>
          <cell r="E300">
            <v>42.854791299235742</v>
          </cell>
          <cell r="F300">
            <v>0.13917813051146385</v>
          </cell>
          <cell r="G300">
            <v>1.0137029370922526</v>
          </cell>
          <cell r="H300">
            <v>13.802751322751321</v>
          </cell>
        </row>
        <row r="301">
          <cell r="A301" t="str">
            <v>3200002020</v>
          </cell>
          <cell r="B301">
            <v>320000</v>
          </cell>
          <cell r="C301">
            <v>2020</v>
          </cell>
          <cell r="D301">
            <v>3.7472300756475889E-2</v>
          </cell>
          <cell r="E301">
            <v>42.169399551728205</v>
          </cell>
          <cell r="F301">
            <v>0.11884746962368763</v>
          </cell>
          <cell r="G301">
            <v>1.0138183608777276</v>
          </cell>
          <cell r="H301">
            <v>12.127840037749204</v>
          </cell>
        </row>
        <row r="302">
          <cell r="A302" t="str">
            <v>3200002019</v>
          </cell>
          <cell r="B302">
            <v>320000</v>
          </cell>
          <cell r="C302">
            <v>2019</v>
          </cell>
          <cell r="D302">
            <v>4.7487688377087424E-2</v>
          </cell>
          <cell r="E302">
            <v>41.086314795135195</v>
          </cell>
          <cell r="F302">
            <v>0.10697957255874366</v>
          </cell>
          <cell r="G302">
            <v>1.0140199112569448</v>
          </cell>
          <cell r="H302">
            <v>11.649167552249381</v>
          </cell>
        </row>
        <row r="303">
          <cell r="A303" t="str">
            <v>3200002018</v>
          </cell>
          <cell r="B303">
            <v>320000</v>
          </cell>
          <cell r="C303">
            <v>2018</v>
          </cell>
          <cell r="D303">
            <v>5.7698387606702498E-2</v>
          </cell>
          <cell r="E303">
            <v>39.372484016102298</v>
          </cell>
          <cell r="F303">
            <v>0.1000852474544163</v>
          </cell>
          <cell r="G303">
            <v>1.0150061935940542</v>
          </cell>
          <cell r="H303">
            <v>11.035709211461047</v>
          </cell>
        </row>
        <row r="304">
          <cell r="A304" t="str">
            <v>3200002017</v>
          </cell>
          <cell r="B304">
            <v>320000</v>
          </cell>
          <cell r="C304">
            <v>2017</v>
          </cell>
          <cell r="D304">
            <v>5.9515486261623438E-2</v>
          </cell>
          <cell r="E304">
            <v>38.035141873441766</v>
          </cell>
          <cell r="F304">
            <v>9.3733824053187698E-2</v>
          </cell>
          <cell r="G304">
            <v>1.0112493847992687</v>
          </cell>
          <cell r="H304">
            <v>10.194681229965571</v>
          </cell>
        </row>
        <row r="305">
          <cell r="A305" t="str">
            <v>3200002016</v>
          </cell>
          <cell r="B305">
            <v>320000</v>
          </cell>
          <cell r="C305">
            <v>2016</v>
          </cell>
          <cell r="D305">
            <v>5.815080106578082E-2</v>
          </cell>
          <cell r="E305">
            <v>38.321202720439089</v>
          </cell>
          <cell r="F305">
            <v>8.5045937238992952E-2</v>
          </cell>
          <cell r="G305">
            <v>0.98720990201134606</v>
          </cell>
          <cell r="H305">
            <v>9.2293163107027798</v>
          </cell>
        </row>
        <row r="306">
          <cell r="A306" t="str">
            <v>3200002015</v>
          </cell>
          <cell r="B306">
            <v>320000</v>
          </cell>
          <cell r="C306">
            <v>2015</v>
          </cell>
          <cell r="D306">
            <v>5.4034685796612893E-2</v>
          </cell>
          <cell r="E306">
            <v>38.39446782922429</v>
          </cell>
          <cell r="F306">
            <v>7.8088995790739621E-2</v>
          </cell>
          <cell r="G306">
            <v>1.0070207678964886</v>
          </cell>
          <cell r="H306">
            <v>8.5695610342754058</v>
          </cell>
        </row>
        <row r="307">
          <cell r="A307" t="str">
            <v>3200002014</v>
          </cell>
          <cell r="B307">
            <v>320000</v>
          </cell>
          <cell r="C307">
            <v>2014</v>
          </cell>
          <cell r="D307">
            <v>5.0660170867754005E-2</v>
          </cell>
          <cell r="E307">
            <v>38.636638087187535</v>
          </cell>
          <cell r="F307">
            <v>6.7736988286438829E-2</v>
          </cell>
          <cell r="G307">
            <v>0.98667414784682284</v>
          </cell>
          <cell r="H307">
            <v>7.8288250211327135</v>
          </cell>
        </row>
        <row r="308">
          <cell r="A308" t="str">
            <v>3200002013</v>
          </cell>
          <cell r="B308">
            <v>320000</v>
          </cell>
          <cell r="C308">
            <v>2013</v>
          </cell>
          <cell r="D308">
            <v>3.7821562516507319E-2</v>
          </cell>
          <cell r="E308">
            <v>37.83935546875</v>
          </cell>
          <cell r="F308">
            <v>5.8088378906250002E-2</v>
          </cell>
          <cell r="G308">
            <v>0.96781123315200446</v>
          </cell>
          <cell r="H308">
            <v>7.2447998046875002</v>
          </cell>
        </row>
        <row r="309">
          <cell r="A309" t="str">
            <v>3200002012</v>
          </cell>
          <cell r="B309">
            <v>320000</v>
          </cell>
          <cell r="C309">
            <v>2012</v>
          </cell>
          <cell r="D309">
            <v>4.7785019692586528E-2</v>
          </cell>
          <cell r="E309">
            <v>38.238916256157637</v>
          </cell>
          <cell r="F309">
            <v>5.1495073891625616E-2</v>
          </cell>
          <cell r="G309">
            <v>0.95156956773118384</v>
          </cell>
          <cell r="H309">
            <v>6.6135344827586211</v>
          </cell>
        </row>
        <row r="310">
          <cell r="A310" t="str">
            <v>3200002011</v>
          </cell>
          <cell r="B310">
            <v>320000</v>
          </cell>
          <cell r="C310">
            <v>2011</v>
          </cell>
          <cell r="D310">
            <v>4.8620572207084468E-2</v>
          </cell>
          <cell r="E310">
            <v>39.48647638040633</v>
          </cell>
          <cell r="F310">
            <v>4.3607129502679795E-2</v>
          </cell>
          <cell r="G310">
            <v>0.97358249588276813</v>
          </cell>
          <cell r="H310">
            <v>6.0873987286551161</v>
          </cell>
        </row>
        <row r="311">
          <cell r="A311" t="str">
            <v>3200002010</v>
          </cell>
          <cell r="B311">
            <v>320000</v>
          </cell>
          <cell r="C311">
            <v>2010</v>
          </cell>
          <cell r="D311">
            <v>6.055921723177278E-2</v>
          </cell>
          <cell r="E311">
            <v>39.339179057059347</v>
          </cell>
          <cell r="F311">
            <v>3.1730842546702248E-2</v>
          </cell>
          <cell r="G311">
            <v>0.95587746694132503</v>
          </cell>
          <cell r="H311">
            <v>5.2591053501080189</v>
          </cell>
        </row>
        <row r="312">
          <cell r="A312" t="str">
            <v>3200002009</v>
          </cell>
          <cell r="B312">
            <v>320000</v>
          </cell>
          <cell r="C312">
            <v>2009</v>
          </cell>
          <cell r="D312">
            <v>7.2440437862202195E-2</v>
          </cell>
          <cell r="E312">
            <v>39.143405889884761</v>
          </cell>
          <cell r="F312">
            <v>2.5379001280409732E-2</v>
          </cell>
          <cell r="G312">
            <v>0.93857171013731033</v>
          </cell>
          <cell r="H312">
            <v>4.413790012804097</v>
          </cell>
        </row>
        <row r="313">
          <cell r="A313" t="str">
            <v>3200002008</v>
          </cell>
          <cell r="B313">
            <v>320000</v>
          </cell>
          <cell r="C313">
            <v>2008</v>
          </cell>
          <cell r="D313">
            <v>8.0498885219519561E-2</v>
          </cell>
          <cell r="E313">
            <v>17.208193764493686</v>
          </cell>
          <cell r="F313">
            <v>1.9145838701365631E-2</v>
          </cell>
          <cell r="G313">
            <v>0.90056392774078442</v>
          </cell>
          <cell r="H313">
            <v>3.9867946405565577</v>
          </cell>
        </row>
        <row r="314">
          <cell r="A314" t="str">
            <v>3200002007</v>
          </cell>
          <cell r="B314">
            <v>320000</v>
          </cell>
          <cell r="C314">
            <v>2007</v>
          </cell>
          <cell r="D314">
            <v>8.1941903978788741E-2</v>
          </cell>
          <cell r="E314">
            <v>24.752039362941861</v>
          </cell>
          <cell r="F314">
            <v>1.4928136734429626E-2</v>
          </cell>
          <cell r="G314">
            <v>0.91420127846840771</v>
          </cell>
          <cell r="H314">
            <v>3.3650653890975013</v>
          </cell>
        </row>
        <row r="315">
          <cell r="A315" t="str">
            <v>3200002006</v>
          </cell>
          <cell r="B315">
            <v>320000</v>
          </cell>
          <cell r="C315">
            <v>2006</v>
          </cell>
          <cell r="D315">
            <v>9.3577546805701323E-2</v>
          </cell>
          <cell r="E315">
            <v>22.391588296760712</v>
          </cell>
          <cell r="F315">
            <v>0</v>
          </cell>
          <cell r="G315">
            <v>0.90162562369225818</v>
          </cell>
          <cell r="H315">
            <v>2.7743991640543362</v>
          </cell>
        </row>
        <row r="316">
          <cell r="A316" t="str">
            <v>3200002005</v>
          </cell>
          <cell r="B316">
            <v>320000</v>
          </cell>
          <cell r="C316">
            <v>2005</v>
          </cell>
          <cell r="D316">
            <v>0.10015411639137906</v>
          </cell>
          <cell r="E316">
            <v>20.195044807590932</v>
          </cell>
          <cell r="F316">
            <v>0</v>
          </cell>
          <cell r="G316">
            <v>0.92480267900532254</v>
          </cell>
          <cell r="H316">
            <v>2.3881523458091722</v>
          </cell>
        </row>
        <row r="317">
          <cell r="A317" t="str">
            <v>3200002004</v>
          </cell>
          <cell r="B317">
            <v>320000</v>
          </cell>
          <cell r="C317">
            <v>2004</v>
          </cell>
          <cell r="D317">
            <v>0.13150499239568869</v>
          </cell>
          <cell r="E317">
            <v>17.812043067925028</v>
          </cell>
          <cell r="F317">
            <v>0</v>
          </cell>
          <cell r="G317">
            <v>0.94264427245576288</v>
          </cell>
          <cell r="H317">
            <v>1.9703708626877576</v>
          </cell>
        </row>
        <row r="318">
          <cell r="A318" t="str">
            <v>3200002003</v>
          </cell>
          <cell r="B318">
            <v>320000</v>
          </cell>
          <cell r="C318">
            <v>2003</v>
          </cell>
          <cell r="D318">
            <v>0.14456060380848568</v>
          </cell>
          <cell r="E318">
            <v>11.89326897291499</v>
          </cell>
          <cell r="F318">
            <v>0</v>
          </cell>
          <cell r="G318">
            <v>0.94885577263510257</v>
          </cell>
          <cell r="H318">
            <v>1.6683963529096273</v>
          </cell>
        </row>
        <row r="319">
          <cell r="A319" t="str">
            <v>3200002002</v>
          </cell>
          <cell r="B319">
            <v>320000</v>
          </cell>
          <cell r="C319">
            <v>2002</v>
          </cell>
          <cell r="D319">
            <v>0.14306690069533518</v>
          </cell>
          <cell r="E319">
            <v>16.698622738320282</v>
          </cell>
          <cell r="F319">
            <v>0</v>
          </cell>
          <cell r="G319">
            <v>0.97375083277814789</v>
          </cell>
          <cell r="H319">
            <v>1.4322036186875506</v>
          </cell>
        </row>
        <row r="320">
          <cell r="A320" t="str">
            <v>3200002001</v>
          </cell>
          <cell r="B320">
            <v>320000</v>
          </cell>
          <cell r="C320">
            <v>2001</v>
          </cell>
          <cell r="D320" t="e">
            <v>#DIV/0!</v>
          </cell>
          <cell r="E320">
            <v>17.948090773202882</v>
          </cell>
          <cell r="F320">
            <v>0</v>
          </cell>
          <cell r="G320" t="e">
            <v>#DIV/0!</v>
          </cell>
          <cell r="H320">
            <v>1.2850659056937084</v>
          </cell>
        </row>
        <row r="321">
          <cell r="A321" t="str">
            <v>3200002000</v>
          </cell>
          <cell r="B321">
            <v>320000</v>
          </cell>
          <cell r="C321">
            <v>2000</v>
          </cell>
          <cell r="D321" t="e">
            <v>#DIV/0!</v>
          </cell>
          <cell r="E321">
            <v>17.487375460625085</v>
          </cell>
          <cell r="F321">
            <v>0</v>
          </cell>
          <cell r="G321" t="e">
            <v>#DIV/0!</v>
          </cell>
          <cell r="H321">
            <v>1.1674218643373824</v>
          </cell>
        </row>
        <row r="322">
          <cell r="A322" t="str">
            <v>3200001999</v>
          </cell>
          <cell r="B322">
            <v>320000</v>
          </cell>
          <cell r="C322">
            <v>1999</v>
          </cell>
          <cell r="D322" t="e">
            <v>#DIV/0!</v>
          </cell>
          <cell r="E322" t="e">
            <v>#DIV/0!</v>
          </cell>
          <cell r="F322" t="e">
            <v>#DIV/0!</v>
          </cell>
          <cell r="G322" t="e">
            <v>#DIV/0!</v>
          </cell>
          <cell r="H322" t="e">
            <v>#DIV/0!</v>
          </cell>
        </row>
        <row r="323">
          <cell r="A323" t="str">
            <v>3200001998</v>
          </cell>
          <cell r="B323">
            <v>320000</v>
          </cell>
          <cell r="C323">
            <v>1998</v>
          </cell>
          <cell r="D323" t="e">
            <v>#DIV/0!</v>
          </cell>
          <cell r="E323" t="e">
            <v>#DIV/0!</v>
          </cell>
          <cell r="F323" t="e">
            <v>#DIV/0!</v>
          </cell>
          <cell r="G323" t="e">
            <v>#DIV/0!</v>
          </cell>
          <cell r="H323" t="e">
            <v>#DIV/0!</v>
          </cell>
        </row>
        <row r="324">
          <cell r="A324" t="str">
            <v>3200001997</v>
          </cell>
          <cell r="B324">
            <v>320000</v>
          </cell>
          <cell r="C324">
            <v>1997</v>
          </cell>
          <cell r="D324" t="e">
            <v>#DIV/0!</v>
          </cell>
          <cell r="E324" t="e">
            <v>#DIV/0!</v>
          </cell>
          <cell r="F324" t="e">
            <v>#DIV/0!</v>
          </cell>
          <cell r="G324" t="e">
            <v>#DIV/0!</v>
          </cell>
          <cell r="H324" t="e">
            <v>#DIV/0!</v>
          </cell>
        </row>
        <row r="325">
          <cell r="A325" t="str">
            <v>3200001996</v>
          </cell>
          <cell r="B325">
            <v>320000</v>
          </cell>
          <cell r="C325">
            <v>1996</v>
          </cell>
          <cell r="D325" t="e">
            <v>#DIV/0!</v>
          </cell>
          <cell r="E325" t="e">
            <v>#DIV/0!</v>
          </cell>
          <cell r="F325" t="e">
            <v>#DIV/0!</v>
          </cell>
          <cell r="G325" t="e">
            <v>#DIV/0!</v>
          </cell>
          <cell r="H325" t="e">
            <v>#DIV/0!</v>
          </cell>
        </row>
        <row r="326">
          <cell r="A326" t="str">
            <v>3200001995</v>
          </cell>
          <cell r="B326">
            <v>320000</v>
          </cell>
          <cell r="C326">
            <v>1995</v>
          </cell>
          <cell r="D326" t="e">
            <v>#DIV/0!</v>
          </cell>
          <cell r="E326" t="e">
            <v>#DIV/0!</v>
          </cell>
          <cell r="F326" t="e">
            <v>#DIV/0!</v>
          </cell>
          <cell r="G326" t="e">
            <v>#DIV/0!</v>
          </cell>
          <cell r="H326" t="e">
            <v>#DIV/0!</v>
          </cell>
        </row>
        <row r="327">
          <cell r="A327" t="str">
            <v>3200001994</v>
          </cell>
          <cell r="B327">
            <v>320000</v>
          </cell>
          <cell r="C327">
            <v>1994</v>
          </cell>
          <cell r="D327" t="e">
            <v>#DIV/0!</v>
          </cell>
          <cell r="E327" t="e">
            <v>#DIV/0!</v>
          </cell>
          <cell r="F327" t="e">
            <v>#DIV/0!</v>
          </cell>
          <cell r="G327" t="e">
            <v>#DIV/0!</v>
          </cell>
          <cell r="H327" t="e">
            <v>#DIV/0!</v>
          </cell>
        </row>
        <row r="328">
          <cell r="A328" t="str">
            <v>3200001993</v>
          </cell>
          <cell r="B328">
            <v>320000</v>
          </cell>
          <cell r="C328">
            <v>1993</v>
          </cell>
          <cell r="D328" t="e">
            <v>#DIV/0!</v>
          </cell>
          <cell r="E328" t="e">
            <v>#DIV/0!</v>
          </cell>
          <cell r="F328" t="e">
            <v>#DIV/0!</v>
          </cell>
          <cell r="G328" t="e">
            <v>#DIV/0!</v>
          </cell>
          <cell r="H328" t="e">
            <v>#DIV/0!</v>
          </cell>
        </row>
        <row r="329">
          <cell r="A329" t="str">
            <v>3200001992</v>
          </cell>
          <cell r="B329">
            <v>320000</v>
          </cell>
          <cell r="C329">
            <v>1992</v>
          </cell>
          <cell r="D329" t="e">
            <v>#DIV/0!</v>
          </cell>
          <cell r="E329" t="e">
            <v>#DIV/0!</v>
          </cell>
          <cell r="F329" t="e">
            <v>#DIV/0!</v>
          </cell>
          <cell r="G329" t="e">
            <v>#DIV/0!</v>
          </cell>
          <cell r="H329" t="e">
            <v>#DIV/0!</v>
          </cell>
        </row>
        <row r="330">
          <cell r="A330" t="str">
            <v>3200001991</v>
          </cell>
          <cell r="B330">
            <v>320000</v>
          </cell>
          <cell r="C330">
            <v>1991</v>
          </cell>
          <cell r="D330" t="e">
            <v>#DIV/0!</v>
          </cell>
          <cell r="E330" t="e">
            <v>#DIV/0!</v>
          </cell>
          <cell r="F330" t="e">
            <v>#DIV/0!</v>
          </cell>
          <cell r="G330" t="e">
            <v>#DIV/0!</v>
          </cell>
          <cell r="H330" t="e">
            <v>#DIV/0!</v>
          </cell>
        </row>
        <row r="331">
          <cell r="A331" t="str">
            <v>3200001990</v>
          </cell>
          <cell r="B331">
            <v>320000</v>
          </cell>
          <cell r="C331">
            <v>1990</v>
          </cell>
          <cell r="D331" t="e">
            <v>#DIV/0!</v>
          </cell>
          <cell r="E331" t="e">
            <v>#DIV/0!</v>
          </cell>
          <cell r="F331" t="e">
            <v>#DIV/0!</v>
          </cell>
          <cell r="G331" t="e">
            <v>#DIV/0!</v>
          </cell>
          <cell r="H331" t="e">
            <v>#DIV/0!</v>
          </cell>
        </row>
        <row r="332">
          <cell r="A332" t="str">
            <v>3300002022</v>
          </cell>
          <cell r="B332">
            <v>330000</v>
          </cell>
          <cell r="C332">
            <v>2022</v>
          </cell>
          <cell r="D332">
            <v>3.70711411227065E-2</v>
          </cell>
          <cell r="E332">
            <v>54.686027064010943</v>
          </cell>
          <cell r="F332">
            <v>0.18793979017789264</v>
          </cell>
          <cell r="G332">
            <v>1.089354424967935</v>
          </cell>
          <cell r="H332">
            <v>11.816238406568344</v>
          </cell>
        </row>
        <row r="333">
          <cell r="A333" t="str">
            <v>3300002021</v>
          </cell>
          <cell r="B333">
            <v>330000</v>
          </cell>
          <cell r="C333">
            <v>2021</v>
          </cell>
          <cell r="D333">
            <v>3.544329073482428E-2</v>
          </cell>
          <cell r="E333">
            <v>53.700305810397559</v>
          </cell>
          <cell r="F333">
            <v>0.13884403669724771</v>
          </cell>
          <cell r="G333">
            <v>1.0892782644972883</v>
          </cell>
          <cell r="H333">
            <v>11.321223241590214</v>
          </cell>
        </row>
        <row r="334">
          <cell r="A334" t="str">
            <v>3300002020</v>
          </cell>
          <cell r="B334">
            <v>330000</v>
          </cell>
          <cell r="C334">
            <v>2020</v>
          </cell>
          <cell r="D334">
            <v>3.9322796377000785E-2</v>
          </cell>
          <cell r="E334">
            <v>53.184910327767476</v>
          </cell>
          <cell r="F334">
            <v>0.12969233147804576</v>
          </cell>
          <cell r="G334">
            <v>1.0779117806618537</v>
          </cell>
          <cell r="H334">
            <v>10.001406926406926</v>
          </cell>
        </row>
        <row r="335">
          <cell r="A335" t="str">
            <v>3300002019</v>
          </cell>
          <cell r="B335">
            <v>330000</v>
          </cell>
          <cell r="C335">
            <v>2019</v>
          </cell>
          <cell r="D335">
            <v>4.5251962522157511E-2</v>
          </cell>
          <cell r="E335">
            <v>53.52</v>
          </cell>
          <cell r="F335">
            <v>0.11538980392156863</v>
          </cell>
          <cell r="G335">
            <v>1.060849598163031</v>
          </cell>
          <cell r="H335">
            <v>9.7979607843137249</v>
          </cell>
        </row>
        <row r="336">
          <cell r="A336" t="str">
            <v>3300002018</v>
          </cell>
          <cell r="B336">
            <v>330000</v>
          </cell>
          <cell r="C336">
            <v>2018</v>
          </cell>
          <cell r="D336">
            <v>4.9320063066614114E-2</v>
          </cell>
          <cell r="E336">
            <v>52.214251554280253</v>
          </cell>
          <cell r="F336">
            <v>9.9824645305276585E-2</v>
          </cell>
          <cell r="G336">
            <v>1.0612400345300361</v>
          </cell>
          <cell r="H336">
            <v>9.2464211700940542</v>
          </cell>
        </row>
        <row r="337">
          <cell r="A337" t="str">
            <v>3300002017</v>
          </cell>
          <cell r="B337">
            <v>330000</v>
          </cell>
          <cell r="C337">
            <v>2017</v>
          </cell>
          <cell r="D337">
            <v>5.3980050850772537E-2</v>
          </cell>
          <cell r="E337">
            <v>51.829821717990271</v>
          </cell>
          <cell r="F337">
            <v>9.4679092382495944E-2</v>
          </cell>
          <cell r="G337">
            <v>1.1091059090440343</v>
          </cell>
          <cell r="H337">
            <v>8.4932090761750398</v>
          </cell>
        </row>
        <row r="338">
          <cell r="A338" t="str">
            <v>3300002016</v>
          </cell>
          <cell r="B338">
            <v>330000</v>
          </cell>
          <cell r="C338">
            <v>2016</v>
          </cell>
          <cell r="D338">
            <v>5.9924450549450552E-2</v>
          </cell>
          <cell r="E338">
            <v>51.953227931488797</v>
          </cell>
          <cell r="F338">
            <v>8.9334650856390002E-2</v>
          </cell>
          <cell r="G338">
            <v>1.07470737913486</v>
          </cell>
          <cell r="H338">
            <v>7.7822793148880107</v>
          </cell>
        </row>
        <row r="339">
          <cell r="A339" t="str">
            <v>3300002015</v>
          </cell>
          <cell r="B339">
            <v>330000</v>
          </cell>
          <cell r="C339">
            <v>2015</v>
          </cell>
          <cell r="D339">
            <v>5.8694450157731233E-2</v>
          </cell>
          <cell r="E339">
            <v>52.025062656641609</v>
          </cell>
          <cell r="F339">
            <v>8.1119465329991647E-2</v>
          </cell>
          <cell r="G339">
            <v>1.0635141987829615</v>
          </cell>
          <cell r="H339">
            <v>7.2694569757727647</v>
          </cell>
        </row>
        <row r="340">
          <cell r="A340" t="str">
            <v>3300002014</v>
          </cell>
          <cell r="B340">
            <v>330000</v>
          </cell>
          <cell r="C340">
            <v>2014</v>
          </cell>
          <cell r="D340">
            <v>5.8541098802170594E-2</v>
          </cell>
          <cell r="E340">
            <v>51.541595925297116</v>
          </cell>
          <cell r="F340">
            <v>7.3650254668930396E-2</v>
          </cell>
          <cell r="G340">
            <v>1.1025816288974184</v>
          </cell>
          <cell r="H340">
            <v>6.7951612903225804</v>
          </cell>
        </row>
        <row r="341">
          <cell r="A341" t="str">
            <v>3300002013</v>
          </cell>
          <cell r="B341">
            <v>330000</v>
          </cell>
          <cell r="C341">
            <v>2013</v>
          </cell>
          <cell r="D341">
            <v>5.3805150279036013E-2</v>
          </cell>
          <cell r="E341">
            <v>51.976141078838168</v>
          </cell>
          <cell r="F341">
            <v>6.0637966804979258E-2</v>
          </cell>
          <cell r="G341">
            <v>1.0710583601119519</v>
          </cell>
          <cell r="H341">
            <v>6.4548063623789762</v>
          </cell>
        </row>
        <row r="342">
          <cell r="A342" t="str">
            <v>3300002012</v>
          </cell>
          <cell r="B342">
            <v>330000</v>
          </cell>
          <cell r="C342">
            <v>2012</v>
          </cell>
          <cell r="D342">
            <v>5.1196924689847982E-2</v>
          </cell>
          <cell r="E342">
            <v>53.247141600703607</v>
          </cell>
          <cell r="F342">
            <v>5.381002638522428E-2</v>
          </cell>
          <cell r="G342">
            <v>1.034172844521174</v>
          </cell>
          <cell r="H342">
            <v>6.0479155672823222</v>
          </cell>
        </row>
        <row r="343">
          <cell r="A343" t="str">
            <v>3300002011</v>
          </cell>
          <cell r="B343">
            <v>330000</v>
          </cell>
          <cell r="C343">
            <v>2011</v>
          </cell>
          <cell r="D343">
            <v>6.2590404275662551E-2</v>
          </cell>
          <cell r="E343">
            <v>54.784560143626571</v>
          </cell>
          <cell r="F343">
            <v>5.0086175942549375E-2</v>
          </cell>
          <cell r="G343">
            <v>0.94344387268915575</v>
          </cell>
          <cell r="H343">
            <v>5.7189946140035905</v>
          </cell>
        </row>
        <row r="344">
          <cell r="A344" t="str">
            <v>3300002010</v>
          </cell>
          <cell r="B344">
            <v>330000</v>
          </cell>
          <cell r="C344">
            <v>2010</v>
          </cell>
          <cell r="D344">
            <v>7.1382121954879696E-2</v>
          </cell>
          <cell r="E344">
            <v>54.964200477326969</v>
          </cell>
          <cell r="F344">
            <v>4.1220855516798237E-2</v>
          </cell>
          <cell r="G344">
            <v>0.9730556652191078</v>
          </cell>
          <cell r="H344">
            <v>5.0302735450706813</v>
          </cell>
        </row>
        <row r="345">
          <cell r="A345" t="str">
            <v>3300002009</v>
          </cell>
          <cell r="B345">
            <v>330000</v>
          </cell>
          <cell r="C345">
            <v>2009</v>
          </cell>
          <cell r="D345">
            <v>8.0561582641991064E-2</v>
          </cell>
          <cell r="E345">
            <v>56.006444275966636</v>
          </cell>
          <cell r="F345">
            <v>3.3557619408642915E-2</v>
          </cell>
          <cell r="G345">
            <v>1.0049644301141307</v>
          </cell>
          <cell r="H345">
            <v>4.3278430629264593</v>
          </cell>
        </row>
        <row r="346">
          <cell r="A346" t="str">
            <v>3300002008</v>
          </cell>
          <cell r="B346">
            <v>330000</v>
          </cell>
          <cell r="C346">
            <v>2008</v>
          </cell>
          <cell r="D346">
            <v>9.3829975928037504E-2</v>
          </cell>
          <cell r="E346">
            <v>29.336147352264007</v>
          </cell>
          <cell r="F346">
            <v>2.7411742133537989E-2</v>
          </cell>
          <cell r="G346">
            <v>1.0237423721860417</v>
          </cell>
          <cell r="H346">
            <v>4.0837682271680738</v>
          </cell>
        </row>
        <row r="347">
          <cell r="A347" t="str">
            <v>3300002007</v>
          </cell>
          <cell r="B347">
            <v>330000</v>
          </cell>
          <cell r="C347">
            <v>2007</v>
          </cell>
          <cell r="D347">
            <v>0.10121923165401427</v>
          </cell>
          <cell r="E347">
            <v>30.395732298739087</v>
          </cell>
          <cell r="F347">
            <v>2.1780795344325896E-2</v>
          </cell>
          <cell r="G347">
            <v>1.0270984455958549</v>
          </cell>
          <cell r="H347">
            <v>3.6159068865179438</v>
          </cell>
        </row>
        <row r="348">
          <cell r="A348" t="str">
            <v>3300002006</v>
          </cell>
          <cell r="B348">
            <v>330000</v>
          </cell>
          <cell r="C348">
            <v>2006</v>
          </cell>
          <cell r="D348">
            <v>0.10199757087112696</v>
          </cell>
          <cell r="E348">
            <v>28.055993690851736</v>
          </cell>
          <cell r="F348">
            <v>0</v>
          </cell>
          <cell r="G348">
            <v>0.99181593576281657</v>
          </cell>
          <cell r="H348">
            <v>3.0170938485804419</v>
          </cell>
        </row>
        <row r="349">
          <cell r="A349" t="str">
            <v>3300002005</v>
          </cell>
          <cell r="B349">
            <v>330000</v>
          </cell>
          <cell r="C349">
            <v>2005</v>
          </cell>
          <cell r="D349">
            <v>0.11952572649494274</v>
          </cell>
          <cell r="E349">
            <v>25.155279503105593</v>
          </cell>
          <cell r="F349">
            <v>0</v>
          </cell>
          <cell r="G349">
            <v>1.0107867903306105</v>
          </cell>
          <cell r="H349">
            <v>2.6103586455620116</v>
          </cell>
        </row>
        <row r="350">
          <cell r="A350" t="str">
            <v>3300002004</v>
          </cell>
          <cell r="B350">
            <v>330000</v>
          </cell>
          <cell r="C350">
            <v>2004</v>
          </cell>
          <cell r="D350">
            <v>0.13400430598428056</v>
          </cell>
          <cell r="E350">
            <v>24.237563451776651</v>
          </cell>
          <cell r="F350">
            <v>0</v>
          </cell>
          <cell r="G350">
            <v>1.0118463625926313</v>
          </cell>
          <cell r="H350">
            <v>2.3313908629441626</v>
          </cell>
        </row>
        <row r="351">
          <cell r="A351" t="str">
            <v>3300002003</v>
          </cell>
          <cell r="B351">
            <v>330000</v>
          </cell>
          <cell r="C351">
            <v>2003</v>
          </cell>
          <cell r="D351">
            <v>0.13224684694036434</v>
          </cell>
          <cell r="E351">
            <v>12.890673255095738</v>
          </cell>
          <cell r="F351">
            <v>0</v>
          </cell>
          <cell r="G351">
            <v>1.002598482486228</v>
          </cell>
          <cell r="H351">
            <v>2.0081120032942144</v>
          </cell>
        </row>
        <row r="352">
          <cell r="A352" t="str">
            <v>3300002002</v>
          </cell>
          <cell r="B352">
            <v>330000</v>
          </cell>
          <cell r="C352">
            <v>2002</v>
          </cell>
          <cell r="D352">
            <v>0.13534994378938012</v>
          </cell>
          <cell r="E352">
            <v>22.420435510887771</v>
          </cell>
          <cell r="F352">
            <v>0</v>
          </cell>
          <cell r="G352">
            <v>1.0038243922883487</v>
          </cell>
          <cell r="H352">
            <v>1.6835636515912897</v>
          </cell>
        </row>
        <row r="353">
          <cell r="A353" t="str">
            <v>3300002001</v>
          </cell>
          <cell r="B353">
            <v>330000</v>
          </cell>
          <cell r="C353">
            <v>2001</v>
          </cell>
          <cell r="D353" t="e">
            <v>#DIV/0!</v>
          </cell>
          <cell r="E353">
            <v>34.967223514485092</v>
          </cell>
          <cell r="F353">
            <v>0</v>
          </cell>
          <cell r="G353" t="e">
            <v>#DIV/0!</v>
          </cell>
          <cell r="H353">
            <v>1.4649397335588918</v>
          </cell>
        </row>
        <row r="354">
          <cell r="A354" t="str">
            <v>3300002000</v>
          </cell>
          <cell r="B354">
            <v>330000</v>
          </cell>
          <cell r="C354">
            <v>2000</v>
          </cell>
          <cell r="D354" t="e">
            <v>#DIV/0!</v>
          </cell>
          <cell r="E354">
            <v>36.397435897435898</v>
          </cell>
          <cell r="F354">
            <v>0</v>
          </cell>
          <cell r="G354" t="e">
            <v>#DIV/0!</v>
          </cell>
          <cell r="H354">
            <v>1.3172649572649573</v>
          </cell>
        </row>
        <row r="355">
          <cell r="A355" t="str">
            <v>3300001999</v>
          </cell>
          <cell r="B355">
            <v>330000</v>
          </cell>
          <cell r="C355">
            <v>1999</v>
          </cell>
          <cell r="D355" t="e">
            <v>#DIV/0!</v>
          </cell>
          <cell r="E355" t="e">
            <v>#DIV/0!</v>
          </cell>
          <cell r="F355" t="e">
            <v>#DIV/0!</v>
          </cell>
          <cell r="G355" t="e">
            <v>#DIV/0!</v>
          </cell>
          <cell r="H355" t="e">
            <v>#DIV/0!</v>
          </cell>
        </row>
        <row r="356">
          <cell r="A356" t="str">
            <v>3300001998</v>
          </cell>
          <cell r="B356">
            <v>330000</v>
          </cell>
          <cell r="C356">
            <v>1998</v>
          </cell>
          <cell r="D356" t="e">
            <v>#DIV/0!</v>
          </cell>
          <cell r="E356" t="e">
            <v>#DIV/0!</v>
          </cell>
          <cell r="F356" t="e">
            <v>#DIV/0!</v>
          </cell>
          <cell r="G356" t="e">
            <v>#DIV/0!</v>
          </cell>
          <cell r="H356" t="e">
            <v>#DIV/0!</v>
          </cell>
        </row>
        <row r="357">
          <cell r="A357" t="str">
            <v>3300001997</v>
          </cell>
          <cell r="B357">
            <v>330000</v>
          </cell>
          <cell r="C357">
            <v>1997</v>
          </cell>
          <cell r="D357" t="e">
            <v>#DIV/0!</v>
          </cell>
          <cell r="E357" t="e">
            <v>#DIV/0!</v>
          </cell>
          <cell r="F357" t="e">
            <v>#DIV/0!</v>
          </cell>
          <cell r="G357" t="e">
            <v>#DIV/0!</v>
          </cell>
          <cell r="H357" t="e">
            <v>#DIV/0!</v>
          </cell>
        </row>
        <row r="358">
          <cell r="A358" t="str">
            <v>3300001996</v>
          </cell>
          <cell r="B358">
            <v>330000</v>
          </cell>
          <cell r="C358">
            <v>1996</v>
          </cell>
          <cell r="D358" t="e">
            <v>#DIV/0!</v>
          </cell>
          <cell r="E358" t="e">
            <v>#DIV/0!</v>
          </cell>
          <cell r="F358" t="e">
            <v>#DIV/0!</v>
          </cell>
          <cell r="G358" t="e">
            <v>#DIV/0!</v>
          </cell>
          <cell r="H358" t="e">
            <v>#DIV/0!</v>
          </cell>
        </row>
        <row r="359">
          <cell r="A359" t="str">
            <v>3300001995</v>
          </cell>
          <cell r="B359">
            <v>330000</v>
          </cell>
          <cell r="C359">
            <v>1995</v>
          </cell>
          <cell r="D359" t="e">
            <v>#DIV/0!</v>
          </cell>
          <cell r="E359" t="e">
            <v>#DIV/0!</v>
          </cell>
          <cell r="F359" t="e">
            <v>#DIV/0!</v>
          </cell>
          <cell r="G359" t="e">
            <v>#DIV/0!</v>
          </cell>
          <cell r="H359" t="e">
            <v>#DIV/0!</v>
          </cell>
        </row>
        <row r="360">
          <cell r="A360" t="str">
            <v>3300001994</v>
          </cell>
          <cell r="B360">
            <v>330000</v>
          </cell>
          <cell r="C360">
            <v>1994</v>
          </cell>
          <cell r="D360" t="e">
            <v>#DIV/0!</v>
          </cell>
          <cell r="E360" t="e">
            <v>#DIV/0!</v>
          </cell>
          <cell r="F360" t="e">
            <v>#DIV/0!</v>
          </cell>
          <cell r="G360" t="e">
            <v>#DIV/0!</v>
          </cell>
          <cell r="H360" t="e">
            <v>#DIV/0!</v>
          </cell>
        </row>
        <row r="361">
          <cell r="A361" t="str">
            <v>3300001993</v>
          </cell>
          <cell r="B361">
            <v>330000</v>
          </cell>
          <cell r="C361">
            <v>1993</v>
          </cell>
          <cell r="D361" t="e">
            <v>#DIV/0!</v>
          </cell>
          <cell r="E361" t="e">
            <v>#DIV/0!</v>
          </cell>
          <cell r="F361" t="e">
            <v>#DIV/0!</v>
          </cell>
          <cell r="G361" t="e">
            <v>#DIV/0!</v>
          </cell>
          <cell r="H361" t="e">
            <v>#DIV/0!</v>
          </cell>
        </row>
        <row r="362">
          <cell r="A362" t="str">
            <v>3300001992</v>
          </cell>
          <cell r="B362">
            <v>330000</v>
          </cell>
          <cell r="C362">
            <v>1992</v>
          </cell>
          <cell r="D362" t="e">
            <v>#DIV/0!</v>
          </cell>
          <cell r="E362" t="e">
            <v>#DIV/0!</v>
          </cell>
          <cell r="F362" t="e">
            <v>#DIV/0!</v>
          </cell>
          <cell r="G362" t="e">
            <v>#DIV/0!</v>
          </cell>
          <cell r="H362" t="e">
            <v>#DIV/0!</v>
          </cell>
        </row>
        <row r="363">
          <cell r="A363" t="str">
            <v>3300001991</v>
          </cell>
          <cell r="B363">
            <v>330000</v>
          </cell>
          <cell r="C363">
            <v>1991</v>
          </cell>
          <cell r="D363" t="e">
            <v>#DIV/0!</v>
          </cell>
          <cell r="E363" t="e">
            <v>#DIV/0!</v>
          </cell>
          <cell r="F363" t="e">
            <v>#DIV/0!</v>
          </cell>
          <cell r="G363" t="e">
            <v>#DIV/0!</v>
          </cell>
          <cell r="H363" t="e">
            <v>#DIV/0!</v>
          </cell>
        </row>
        <row r="364">
          <cell r="A364" t="str">
            <v>3300001990</v>
          </cell>
          <cell r="B364">
            <v>330000</v>
          </cell>
          <cell r="C364">
            <v>1990</v>
          </cell>
          <cell r="D364" t="e">
            <v>#DIV/0!</v>
          </cell>
          <cell r="E364" t="e">
            <v>#DIV/0!</v>
          </cell>
          <cell r="F364" t="e">
            <v>#DIV/0!</v>
          </cell>
          <cell r="G364" t="e">
            <v>#DIV/0!</v>
          </cell>
          <cell r="H364" t="e">
            <v>#DIV/0!</v>
          </cell>
        </row>
        <row r="365">
          <cell r="A365" t="str">
            <v>3400002022</v>
          </cell>
          <cell r="B365">
            <v>340000</v>
          </cell>
          <cell r="C365">
            <v>2022</v>
          </cell>
          <cell r="D365">
            <v>5.0469323901510002E-2</v>
          </cell>
          <cell r="E365">
            <v>49.250856863065124</v>
          </cell>
          <cell r="F365">
            <v>0.13188836298351558</v>
          </cell>
          <cell r="G365">
            <v>1.0188716258631514</v>
          </cell>
          <cell r="H365">
            <v>7.3518850987432671</v>
          </cell>
        </row>
        <row r="366">
          <cell r="A366" t="str">
            <v>3400002021</v>
          </cell>
          <cell r="B366">
            <v>340000</v>
          </cell>
          <cell r="C366">
            <v>2021</v>
          </cell>
          <cell r="D366">
            <v>5.399658249477881E-2</v>
          </cell>
          <cell r="E366">
            <v>48.346147554392275</v>
          </cell>
          <cell r="F366">
            <v>0.11974480615082611</v>
          </cell>
          <cell r="G366">
            <v>1.0179303474962644</v>
          </cell>
          <cell r="H366">
            <v>6.9630623261900864</v>
          </cell>
        </row>
        <row r="367">
          <cell r="A367" t="str">
            <v>3400002020</v>
          </cell>
          <cell r="B367">
            <v>340000</v>
          </cell>
          <cell r="C367">
            <v>2020</v>
          </cell>
          <cell r="D367">
            <v>5.8457898698784816E-2</v>
          </cell>
          <cell r="E367">
            <v>48.142506142506143</v>
          </cell>
          <cell r="F367">
            <v>0.12475348075348075</v>
          </cell>
          <cell r="G367">
            <v>1.0038357108994527</v>
          </cell>
          <cell r="H367">
            <v>6.2344799344799346</v>
          </cell>
        </row>
        <row r="368">
          <cell r="A368" t="str">
            <v>3400002019</v>
          </cell>
          <cell r="B368">
            <v>340000</v>
          </cell>
          <cell r="C368">
            <v>2019</v>
          </cell>
          <cell r="D368">
            <v>6.4287308713013719E-2</v>
          </cell>
          <cell r="E368">
            <v>43.392974392646096</v>
          </cell>
          <cell r="F368">
            <v>0.11282994090610637</v>
          </cell>
          <cell r="G368">
            <v>0.985668554543216</v>
          </cell>
          <cell r="H368">
            <v>6.0481779382797107</v>
          </cell>
        </row>
        <row r="369">
          <cell r="A369" t="str">
            <v>3400002018</v>
          </cell>
          <cell r="B369">
            <v>340000</v>
          </cell>
          <cell r="C369">
            <v>2018</v>
          </cell>
          <cell r="D369">
            <v>6.7494843649984593E-2</v>
          </cell>
          <cell r="E369">
            <v>41.022053982883477</v>
          </cell>
          <cell r="F369">
            <v>0.10320934825543121</v>
          </cell>
          <cell r="G369">
            <v>1.0321337380160909</v>
          </cell>
          <cell r="H369">
            <v>5.5975806451612904</v>
          </cell>
        </row>
        <row r="370">
          <cell r="A370" t="str">
            <v>3400002017</v>
          </cell>
          <cell r="B370">
            <v>340000</v>
          </cell>
          <cell r="C370">
            <v>2017</v>
          </cell>
          <cell r="D370">
            <v>6.8029001459644425E-2</v>
          </cell>
          <cell r="E370">
            <v>40.434208353970611</v>
          </cell>
          <cell r="F370">
            <v>9.8685818061746741E-2</v>
          </cell>
          <cell r="G370">
            <v>1.0105359376503416</v>
          </cell>
          <cell r="H370">
            <v>4.8994881954763088</v>
          </cell>
        </row>
        <row r="371">
          <cell r="A371" t="str">
            <v>3400002016</v>
          </cell>
          <cell r="B371">
            <v>340000</v>
          </cell>
          <cell r="C371">
            <v>2016</v>
          </cell>
          <cell r="D371">
            <v>6.8090756615728665E-2</v>
          </cell>
          <cell r="E371">
            <v>40.419360185645616</v>
          </cell>
          <cell r="F371">
            <v>7.9582297364495277E-2</v>
          </cell>
          <cell r="G371">
            <v>1.0231878593646904</v>
          </cell>
          <cell r="H371">
            <v>4.3606331841538211</v>
          </cell>
        </row>
        <row r="372">
          <cell r="A372" t="str">
            <v>3400002015</v>
          </cell>
          <cell r="B372">
            <v>340000</v>
          </cell>
          <cell r="C372">
            <v>2015</v>
          </cell>
          <cell r="D372">
            <v>6.5066872270909029E-2</v>
          </cell>
          <cell r="E372">
            <v>41.345865912493764</v>
          </cell>
          <cell r="F372">
            <v>8.0785227083679925E-2</v>
          </cell>
          <cell r="G372">
            <v>1.0123819033719947</v>
          </cell>
          <cell r="H372">
            <v>3.9645982365662951</v>
          </cell>
        </row>
        <row r="373">
          <cell r="A373" t="str">
            <v>3400002014</v>
          </cell>
          <cell r="B373">
            <v>340000</v>
          </cell>
          <cell r="C373">
            <v>2014</v>
          </cell>
          <cell r="D373">
            <v>7.228798758005045E-2</v>
          </cell>
          <cell r="E373">
            <v>41.394030348507584</v>
          </cell>
          <cell r="F373">
            <v>7.086876771719193E-2</v>
          </cell>
          <cell r="G373">
            <v>0.94104906300028246</v>
          </cell>
          <cell r="H373">
            <v>3.7551609137902284</v>
          </cell>
        </row>
        <row r="374">
          <cell r="A374" t="str">
            <v>3400002013</v>
          </cell>
          <cell r="B374">
            <v>340000</v>
          </cell>
          <cell r="C374">
            <v>2013</v>
          </cell>
          <cell r="D374">
            <v>7.427487123881811E-2</v>
          </cell>
          <cell r="E374">
            <v>41.157314629258515</v>
          </cell>
          <cell r="F374">
            <v>6.0420841683366734E-2</v>
          </cell>
          <cell r="G374">
            <v>0.99680149591575629</v>
          </cell>
          <cell r="H374">
            <v>3.4375417501670005</v>
          </cell>
        </row>
        <row r="375">
          <cell r="A375" t="str">
            <v>3400002012</v>
          </cell>
          <cell r="B375">
            <v>340000</v>
          </cell>
          <cell r="C375">
            <v>2012</v>
          </cell>
          <cell r="D375">
            <v>8.2732494195282905E-2</v>
          </cell>
          <cell r="E375">
            <v>38.934426229508198</v>
          </cell>
          <cell r="F375">
            <v>5.3427567748410836E-2</v>
          </cell>
          <cell r="G375">
            <v>1.050568836766401</v>
          </cell>
          <cell r="H375">
            <v>3.0682000669120106</v>
          </cell>
        </row>
        <row r="376">
          <cell r="A376" t="str">
            <v>3400002011</v>
          </cell>
          <cell r="B376">
            <v>340000</v>
          </cell>
          <cell r="C376">
            <v>2011</v>
          </cell>
          <cell r="D376">
            <v>8.4328126121384656E-2</v>
          </cell>
          <cell r="E376">
            <v>38.318821165438713</v>
          </cell>
          <cell r="F376">
            <v>4.6421634293369061E-2</v>
          </cell>
          <cell r="G376">
            <v>0.98711732268492114</v>
          </cell>
          <cell r="H376">
            <v>2.7268754186202275</v>
          </cell>
        </row>
        <row r="377">
          <cell r="A377" t="str">
            <v>3400002010</v>
          </cell>
          <cell r="B377">
            <v>340000</v>
          </cell>
          <cell r="C377">
            <v>2010</v>
          </cell>
          <cell r="D377">
            <v>0.10957214022999208</v>
          </cell>
          <cell r="E377">
            <v>38.605002518045993</v>
          </cell>
          <cell r="F377">
            <v>3.0924962229310054E-2</v>
          </cell>
          <cell r="G377">
            <v>0.99748907281688826</v>
          </cell>
          <cell r="H377">
            <v>2.2242403894577807</v>
          </cell>
        </row>
        <row r="378">
          <cell r="A378" t="str">
            <v>3400002009</v>
          </cell>
          <cell r="B378">
            <v>340000</v>
          </cell>
          <cell r="C378">
            <v>2009</v>
          </cell>
          <cell r="D378">
            <v>0.13348898358872063</v>
          </cell>
          <cell r="E378">
            <v>40.44854020551297</v>
          </cell>
          <cell r="F378">
            <v>2.7033110422443322E-2</v>
          </cell>
          <cell r="G378">
            <v>1.0073713427674387</v>
          </cell>
          <cell r="H378">
            <v>1.7720926439406297</v>
          </cell>
        </row>
        <row r="379">
          <cell r="A379" t="str">
            <v>3400002008</v>
          </cell>
          <cell r="B379">
            <v>340000</v>
          </cell>
          <cell r="C379">
            <v>2008</v>
          </cell>
          <cell r="D379">
            <v>0.14490007669057609</v>
          </cell>
          <cell r="E379">
            <v>12.774246128769356</v>
          </cell>
          <cell r="F379">
            <v>1.6925835370823147E-2</v>
          </cell>
          <cell r="G379">
            <v>0.99307678475094407</v>
          </cell>
          <cell r="H379">
            <v>1.5513773431132845</v>
          </cell>
        </row>
        <row r="380">
          <cell r="A380" t="str">
            <v>3400002007</v>
          </cell>
          <cell r="B380">
            <v>340000</v>
          </cell>
          <cell r="C380">
            <v>2007</v>
          </cell>
          <cell r="D380">
            <v>0.16825810510233885</v>
          </cell>
          <cell r="E380">
            <v>13.89669826740765</v>
          </cell>
          <cell r="F380">
            <v>1.0691402419091205E-2</v>
          </cell>
          <cell r="G380">
            <v>0.96040345313601128</v>
          </cell>
          <cell r="H380">
            <v>1.29807126511932</v>
          </cell>
        </row>
        <row r="381">
          <cell r="A381" t="str">
            <v>3400002006</v>
          </cell>
          <cell r="B381">
            <v>340000</v>
          </cell>
          <cell r="C381">
            <v>2006</v>
          </cell>
          <cell r="D381">
            <v>0.16296428731059759</v>
          </cell>
          <cell r="E381">
            <v>15.201309328968904</v>
          </cell>
          <cell r="F381">
            <v>0</v>
          </cell>
          <cell r="G381">
            <v>0.97877327201167474</v>
          </cell>
          <cell r="H381">
            <v>1.0638788870703764</v>
          </cell>
        </row>
        <row r="382">
          <cell r="A382" t="str">
            <v>3400002005</v>
          </cell>
          <cell r="B382">
            <v>340000</v>
          </cell>
          <cell r="C382">
            <v>2005</v>
          </cell>
          <cell r="D382">
            <v>0.19240708282773808</v>
          </cell>
          <cell r="E382">
            <v>15.027777777777779</v>
          </cell>
          <cell r="F382">
            <v>0</v>
          </cell>
          <cell r="G382">
            <v>0.94995446137667483</v>
          </cell>
          <cell r="H382">
            <v>0.92743464052287572</v>
          </cell>
        </row>
        <row r="383">
          <cell r="A383" t="str">
            <v>3400002004</v>
          </cell>
          <cell r="B383">
            <v>340000</v>
          </cell>
          <cell r="C383">
            <v>2004</v>
          </cell>
          <cell r="D383">
            <v>0.15081632653061225</v>
          </cell>
          <cell r="E383">
            <v>14.407514450867051</v>
          </cell>
          <cell r="F383">
            <v>0</v>
          </cell>
          <cell r="G383">
            <v>1.0138917430438534</v>
          </cell>
          <cell r="H383">
            <v>0.8235549132947978</v>
          </cell>
        </row>
        <row r="384">
          <cell r="A384" t="str">
            <v>3400002003</v>
          </cell>
          <cell r="B384">
            <v>340000</v>
          </cell>
          <cell r="C384">
            <v>2003</v>
          </cell>
          <cell r="D384">
            <v>0.1366568675485873</v>
          </cell>
          <cell r="E384">
            <v>25.455135485964625</v>
          </cell>
          <cell r="F384">
            <v>0</v>
          </cell>
          <cell r="G384">
            <v>1.0253038948151822</v>
          </cell>
          <cell r="H384">
            <v>0.69897777056628263</v>
          </cell>
        </row>
        <row r="385">
          <cell r="A385" t="str">
            <v>3400002002</v>
          </cell>
          <cell r="B385">
            <v>340000</v>
          </cell>
          <cell r="C385">
            <v>2002</v>
          </cell>
          <cell r="D385">
            <v>0.17880780787090539</v>
          </cell>
          <cell r="E385">
            <v>14.366861979166668</v>
          </cell>
          <cell r="F385">
            <v>0</v>
          </cell>
          <cell r="G385">
            <v>1.0076351978402092</v>
          </cell>
          <cell r="H385">
            <v>0.62299804687499993</v>
          </cell>
        </row>
        <row r="386">
          <cell r="A386" t="str">
            <v>3400002001</v>
          </cell>
          <cell r="B386">
            <v>340000</v>
          </cell>
          <cell r="C386">
            <v>2001</v>
          </cell>
          <cell r="D386" t="e">
            <v>#DIV/0!</v>
          </cell>
          <cell r="E386">
            <v>11.484986945169712</v>
          </cell>
          <cell r="F386">
            <v>0</v>
          </cell>
          <cell r="G386" t="e">
            <v>#DIV/0!</v>
          </cell>
          <cell r="H386">
            <v>0.57160574412532639</v>
          </cell>
        </row>
        <row r="387">
          <cell r="A387" t="str">
            <v>3400002000</v>
          </cell>
          <cell r="B387">
            <v>340000</v>
          </cell>
          <cell r="C387">
            <v>2000</v>
          </cell>
          <cell r="D387" t="e">
            <v>#DIV/0!</v>
          </cell>
          <cell r="E387">
            <v>11.004431314623337</v>
          </cell>
          <cell r="F387">
            <v>0</v>
          </cell>
          <cell r="G387" t="e">
            <v>#DIV/0!</v>
          </cell>
          <cell r="H387">
            <v>0.51293287378959462</v>
          </cell>
        </row>
        <row r="388">
          <cell r="A388" t="str">
            <v>3400001999</v>
          </cell>
          <cell r="B388">
            <v>340000</v>
          </cell>
          <cell r="C388">
            <v>1999</v>
          </cell>
          <cell r="D388" t="e">
            <v>#DIV/0!</v>
          </cell>
          <cell r="E388" t="e">
            <v>#DIV/0!</v>
          </cell>
          <cell r="F388" t="e">
            <v>#DIV/0!</v>
          </cell>
          <cell r="G388" t="e">
            <v>#DIV/0!</v>
          </cell>
          <cell r="H388" t="e">
            <v>#DIV/0!</v>
          </cell>
        </row>
        <row r="389">
          <cell r="A389" t="str">
            <v>3400001998</v>
          </cell>
          <cell r="B389">
            <v>340000</v>
          </cell>
          <cell r="C389">
            <v>1998</v>
          </cell>
          <cell r="D389" t="e">
            <v>#DIV/0!</v>
          </cell>
          <cell r="E389" t="e">
            <v>#DIV/0!</v>
          </cell>
          <cell r="F389" t="e">
            <v>#DIV/0!</v>
          </cell>
          <cell r="G389" t="e">
            <v>#DIV/0!</v>
          </cell>
          <cell r="H389" t="e">
            <v>#DIV/0!</v>
          </cell>
        </row>
        <row r="390">
          <cell r="A390" t="str">
            <v>3400001997</v>
          </cell>
          <cell r="B390">
            <v>340000</v>
          </cell>
          <cell r="C390">
            <v>1997</v>
          </cell>
          <cell r="D390" t="e">
            <v>#DIV/0!</v>
          </cell>
          <cell r="E390" t="e">
            <v>#DIV/0!</v>
          </cell>
          <cell r="F390" t="e">
            <v>#DIV/0!</v>
          </cell>
          <cell r="G390" t="e">
            <v>#DIV/0!</v>
          </cell>
          <cell r="H390" t="e">
            <v>#DIV/0!</v>
          </cell>
        </row>
        <row r="391">
          <cell r="A391" t="str">
            <v>3400001996</v>
          </cell>
          <cell r="B391">
            <v>340000</v>
          </cell>
          <cell r="C391">
            <v>1996</v>
          </cell>
          <cell r="D391" t="e">
            <v>#DIV/0!</v>
          </cell>
          <cell r="E391" t="e">
            <v>#DIV/0!</v>
          </cell>
          <cell r="F391" t="e">
            <v>#DIV/0!</v>
          </cell>
          <cell r="G391" t="e">
            <v>#DIV/0!</v>
          </cell>
          <cell r="H391" t="e">
            <v>#DIV/0!</v>
          </cell>
        </row>
        <row r="392">
          <cell r="A392" t="str">
            <v>3400001995</v>
          </cell>
          <cell r="B392">
            <v>340000</v>
          </cell>
          <cell r="C392">
            <v>1995</v>
          </cell>
          <cell r="D392" t="e">
            <v>#DIV/0!</v>
          </cell>
          <cell r="E392" t="e">
            <v>#DIV/0!</v>
          </cell>
          <cell r="F392" t="e">
            <v>#DIV/0!</v>
          </cell>
          <cell r="G392" t="e">
            <v>#DIV/0!</v>
          </cell>
          <cell r="H392" t="e">
            <v>#DIV/0!</v>
          </cell>
        </row>
        <row r="393">
          <cell r="A393" t="str">
            <v>3400001994</v>
          </cell>
          <cell r="B393">
            <v>340000</v>
          </cell>
          <cell r="C393">
            <v>1994</v>
          </cell>
          <cell r="D393" t="e">
            <v>#DIV/0!</v>
          </cell>
          <cell r="E393" t="e">
            <v>#DIV/0!</v>
          </cell>
          <cell r="F393" t="e">
            <v>#DIV/0!</v>
          </cell>
          <cell r="G393" t="e">
            <v>#DIV/0!</v>
          </cell>
          <cell r="H393" t="e">
            <v>#DIV/0!</v>
          </cell>
        </row>
        <row r="394">
          <cell r="A394" t="str">
            <v>3400001993</v>
          </cell>
          <cell r="B394">
            <v>340000</v>
          </cell>
          <cell r="C394">
            <v>1993</v>
          </cell>
          <cell r="D394" t="e">
            <v>#DIV/0!</v>
          </cell>
          <cell r="E394" t="e">
            <v>#DIV/0!</v>
          </cell>
          <cell r="F394" t="e">
            <v>#DIV/0!</v>
          </cell>
          <cell r="G394" t="e">
            <v>#DIV/0!</v>
          </cell>
          <cell r="H394" t="e">
            <v>#DIV/0!</v>
          </cell>
        </row>
        <row r="395">
          <cell r="A395" t="str">
            <v>3400001992</v>
          </cell>
          <cell r="B395">
            <v>340000</v>
          </cell>
          <cell r="C395">
            <v>1992</v>
          </cell>
          <cell r="D395" t="e">
            <v>#DIV/0!</v>
          </cell>
          <cell r="E395" t="e">
            <v>#DIV/0!</v>
          </cell>
          <cell r="F395" t="e">
            <v>#DIV/0!</v>
          </cell>
          <cell r="G395" t="e">
            <v>#DIV/0!</v>
          </cell>
          <cell r="H395" t="e">
            <v>#DIV/0!</v>
          </cell>
        </row>
        <row r="396">
          <cell r="A396" t="str">
            <v>3400001991</v>
          </cell>
          <cell r="B396">
            <v>340000</v>
          </cell>
          <cell r="C396">
            <v>1991</v>
          </cell>
          <cell r="D396" t="e">
            <v>#DIV/0!</v>
          </cell>
          <cell r="E396" t="e">
            <v>#DIV/0!</v>
          </cell>
          <cell r="F396" t="e">
            <v>#DIV/0!</v>
          </cell>
          <cell r="G396" t="e">
            <v>#DIV/0!</v>
          </cell>
          <cell r="H396" t="e">
            <v>#DIV/0!</v>
          </cell>
        </row>
        <row r="397">
          <cell r="A397" t="str">
            <v>3400001990</v>
          </cell>
          <cell r="B397">
            <v>340000</v>
          </cell>
          <cell r="C397">
            <v>1990</v>
          </cell>
          <cell r="D397" t="e">
            <v>#DIV/0!</v>
          </cell>
          <cell r="E397" t="e">
            <v>#DIV/0!</v>
          </cell>
          <cell r="F397" t="e">
            <v>#DIV/0!</v>
          </cell>
          <cell r="G397" t="e">
            <v>#DIV/0!</v>
          </cell>
          <cell r="H397" t="e">
            <v>#DIV/0!</v>
          </cell>
        </row>
        <row r="398">
          <cell r="A398" t="str">
            <v>3500002022</v>
          </cell>
          <cell r="B398">
            <v>350000</v>
          </cell>
          <cell r="C398">
            <v>2022</v>
          </cell>
          <cell r="D398">
            <v>2.9043865661411927E-2</v>
          </cell>
          <cell r="E398">
            <v>69.522445081184344</v>
          </cell>
          <cell r="F398">
            <v>0.14478271251193889</v>
          </cell>
          <cell r="G398">
            <v>1.0501170960187354</v>
          </cell>
          <cell r="H398">
            <v>12.681446991404012</v>
          </cell>
        </row>
        <row r="399">
          <cell r="A399" t="str">
            <v>3500002021</v>
          </cell>
          <cell r="B399">
            <v>350000</v>
          </cell>
          <cell r="C399">
            <v>2021</v>
          </cell>
          <cell r="D399">
            <v>2.5019459579673078E-2</v>
          </cell>
          <cell r="E399">
            <v>68.528779555767855</v>
          </cell>
          <cell r="F399">
            <v>0.12744924767136373</v>
          </cell>
          <cell r="G399">
            <v>1.0505044747192613</v>
          </cell>
          <cell r="H399">
            <v>11.838094100788153</v>
          </cell>
        </row>
        <row r="400">
          <cell r="A400" t="str">
            <v>3500002020</v>
          </cell>
          <cell r="B400">
            <v>350000</v>
          </cell>
          <cell r="C400">
            <v>2020</v>
          </cell>
          <cell r="D400">
            <v>4.2964693665628245E-2</v>
          </cell>
          <cell r="E400">
            <v>67.543859649122808</v>
          </cell>
          <cell r="F400">
            <v>0.12544099975967316</v>
          </cell>
          <cell r="G400">
            <v>1.0494812450119713</v>
          </cell>
          <cell r="H400">
            <v>10.480317231434752</v>
          </cell>
        </row>
        <row r="401">
          <cell r="A401" t="str">
            <v>3500002019</v>
          </cell>
          <cell r="B401">
            <v>350000</v>
          </cell>
          <cell r="C401">
            <v>2019</v>
          </cell>
          <cell r="D401">
            <v>6.811893534936285E-2</v>
          </cell>
          <cell r="E401">
            <v>67.169446458786567</v>
          </cell>
          <cell r="F401">
            <v>0.11306744017403916</v>
          </cell>
          <cell r="G401">
            <v>1.0481283422459893</v>
          </cell>
          <cell r="H401">
            <v>10.231230360164369</v>
          </cell>
        </row>
        <row r="402">
          <cell r="A402" t="str">
            <v>3500002018</v>
          </cell>
          <cell r="B402">
            <v>350000</v>
          </cell>
          <cell r="C402">
            <v>2018</v>
          </cell>
          <cell r="D402">
            <v>6.7191913185669694E-2</v>
          </cell>
          <cell r="E402">
            <v>67.227095516569207</v>
          </cell>
          <cell r="F402">
            <v>0.10762670565302145</v>
          </cell>
          <cell r="G402">
            <v>1.0598637372732145</v>
          </cell>
          <cell r="H402">
            <v>9.4268518518518523</v>
          </cell>
        </row>
        <row r="403">
          <cell r="A403" t="str">
            <v>3500002017</v>
          </cell>
          <cell r="B403">
            <v>350000</v>
          </cell>
          <cell r="C403">
            <v>2017</v>
          </cell>
          <cell r="D403">
            <v>5.6006091757091189E-2</v>
          </cell>
          <cell r="E403">
            <v>66.954489544895452</v>
          </cell>
          <cell r="F403">
            <v>0.10342927429274293</v>
          </cell>
          <cell r="G403">
            <v>1.0111026033690658</v>
          </cell>
          <cell r="H403">
            <v>8.325313653136531</v>
          </cell>
        </row>
        <row r="404">
          <cell r="A404" t="str">
            <v>3500002016</v>
          </cell>
          <cell r="B404">
            <v>350000</v>
          </cell>
          <cell r="C404">
            <v>2016</v>
          </cell>
          <cell r="D404">
            <v>6.1357554743150036E-2</v>
          </cell>
          <cell r="E404">
            <v>68.864541832669318</v>
          </cell>
          <cell r="F404">
            <v>9.4018924302788839E-2</v>
          </cell>
          <cell r="G404">
            <v>1.003851672834378</v>
          </cell>
          <cell r="H404">
            <v>7.3728585657370518</v>
          </cell>
        </row>
        <row r="405">
          <cell r="A405" t="str">
            <v>3500002015</v>
          </cell>
          <cell r="B405">
            <v>350000</v>
          </cell>
          <cell r="C405">
            <v>2015</v>
          </cell>
          <cell r="D405">
            <v>6.6522740591222818E-2</v>
          </cell>
          <cell r="E405">
            <v>70.082831325301214</v>
          </cell>
          <cell r="F405">
            <v>8.8150100401606424E-2</v>
          </cell>
          <cell r="G405">
            <v>1.0320022492536942</v>
          </cell>
          <cell r="H405">
            <v>6.7318022088353411</v>
          </cell>
        </row>
        <row r="406">
          <cell r="A406" t="str">
            <v>3500002014</v>
          </cell>
          <cell r="B406">
            <v>350000</v>
          </cell>
          <cell r="C406">
            <v>2014</v>
          </cell>
          <cell r="D406">
            <v>5.5443937871880074E-2</v>
          </cell>
          <cell r="E406">
            <v>71.051964512040556</v>
          </cell>
          <cell r="F406">
            <v>7.4053231939163494E-2</v>
          </cell>
          <cell r="G406">
            <v>1.0616536562051935</v>
          </cell>
          <cell r="H406">
            <v>6.3224588086185038</v>
          </cell>
        </row>
        <row r="407">
          <cell r="A407" t="str">
            <v>3500002013</v>
          </cell>
          <cell r="B407">
            <v>350000</v>
          </cell>
          <cell r="C407">
            <v>2013</v>
          </cell>
          <cell r="D407">
            <v>5.0660282647308673E-2</v>
          </cell>
          <cell r="E407">
            <v>72.522522522522522</v>
          </cell>
          <cell r="F407">
            <v>5.7716859716859713E-2</v>
          </cell>
          <cell r="G407">
            <v>1.0544185308583214</v>
          </cell>
          <cell r="H407">
            <v>5.7924839124839123</v>
          </cell>
        </row>
        <row r="408">
          <cell r="A408" t="str">
            <v>3500002012</v>
          </cell>
          <cell r="B408">
            <v>350000</v>
          </cell>
          <cell r="C408">
            <v>2012</v>
          </cell>
          <cell r="D408">
            <v>4.6229457840577484E-2</v>
          </cell>
          <cell r="E408">
            <v>71.01275709450664</v>
          </cell>
          <cell r="F408">
            <v>4.8422285863056497E-2</v>
          </cell>
          <cell r="G408">
            <v>0.99158828477479544</v>
          </cell>
          <cell r="H408">
            <v>5.2566258786774283</v>
          </cell>
        </row>
        <row r="409">
          <cell r="A409" t="str">
            <v>3500002011</v>
          </cell>
          <cell r="B409">
            <v>350000</v>
          </cell>
          <cell r="C409">
            <v>2011</v>
          </cell>
          <cell r="D409">
            <v>4.4186307100437007E-2</v>
          </cell>
          <cell r="E409">
            <v>71.741543340380545</v>
          </cell>
          <cell r="F409">
            <v>4.2098308668076116E-2</v>
          </cell>
          <cell r="G409">
            <v>0.94854439592430861</v>
          </cell>
          <cell r="H409">
            <v>4.7351215644820295</v>
          </cell>
        </row>
        <row r="410">
          <cell r="A410" t="str">
            <v>3500002010</v>
          </cell>
          <cell r="B410">
            <v>350000</v>
          </cell>
          <cell r="C410">
            <v>2010</v>
          </cell>
          <cell r="D410">
            <v>6.4396493594066087E-2</v>
          </cell>
          <cell r="E410">
            <v>73.157324668291352</v>
          </cell>
          <cell r="F410">
            <v>3.183861359328459E-2</v>
          </cell>
          <cell r="G410">
            <v>0.95919266055045871</v>
          </cell>
          <cell r="H410">
            <v>4.0624153804494991</v>
          </cell>
        </row>
        <row r="411">
          <cell r="A411" t="str">
            <v>3500002009</v>
          </cell>
          <cell r="B411">
            <v>350000</v>
          </cell>
          <cell r="C411">
            <v>2009</v>
          </cell>
          <cell r="D411">
            <v>8.4726657899680632E-2</v>
          </cell>
          <cell r="E411">
            <v>72.594108019639933</v>
          </cell>
          <cell r="F411">
            <v>2.5474631751227494E-2</v>
          </cell>
          <cell r="G411">
            <v>0.97002220577350107</v>
          </cell>
          <cell r="H411">
            <v>3.3873704309874522</v>
          </cell>
        </row>
        <row r="412">
          <cell r="A412" t="str">
            <v>3500002008</v>
          </cell>
          <cell r="B412">
            <v>350000</v>
          </cell>
          <cell r="C412">
            <v>2008</v>
          </cell>
          <cell r="D412">
            <v>0.10377994011976048</v>
          </cell>
          <cell r="E412">
            <v>12.305578455619678</v>
          </cell>
          <cell r="F412">
            <v>2.040945314646881E-2</v>
          </cell>
          <cell r="G412">
            <v>0.9836674090571641</v>
          </cell>
          <cell r="H412">
            <v>3.0040670513877439</v>
          </cell>
        </row>
        <row r="413">
          <cell r="A413" t="str">
            <v>3500002007</v>
          </cell>
          <cell r="B413">
            <v>350000</v>
          </cell>
          <cell r="C413">
            <v>2007</v>
          </cell>
          <cell r="D413">
            <v>0.11197984214621855</v>
          </cell>
          <cell r="E413">
            <v>12.613510520487266</v>
          </cell>
          <cell r="F413">
            <v>1.4393687707641196E-2</v>
          </cell>
          <cell r="G413">
            <v>0.97302237169176775</v>
          </cell>
          <cell r="H413">
            <v>2.5818383167220378</v>
          </cell>
        </row>
        <row r="414">
          <cell r="A414" t="str">
            <v>3500002006</v>
          </cell>
          <cell r="B414">
            <v>350000</v>
          </cell>
          <cell r="C414">
            <v>2006</v>
          </cell>
          <cell r="D414">
            <v>0.11309766682740457</v>
          </cell>
          <cell r="E414">
            <v>26.923291492329149</v>
          </cell>
          <cell r="F414">
            <v>0</v>
          </cell>
          <cell r="G414">
            <v>0.98082292432035267</v>
          </cell>
          <cell r="H414">
            <v>2.0832914923291495</v>
          </cell>
        </row>
        <row r="415">
          <cell r="A415" t="str">
            <v>3500002005</v>
          </cell>
          <cell r="B415">
            <v>350000</v>
          </cell>
          <cell r="C415">
            <v>2005</v>
          </cell>
          <cell r="D415">
            <v>0.12919370272785666</v>
          </cell>
          <cell r="E415">
            <v>22.305313466404275</v>
          </cell>
          <cell r="F415">
            <v>0</v>
          </cell>
          <cell r="G415">
            <v>0.97227996153010887</v>
          </cell>
          <cell r="H415">
            <v>1.8036266516727579</v>
          </cell>
        </row>
        <row r="416">
          <cell r="A416" t="str">
            <v>3500002004</v>
          </cell>
          <cell r="B416">
            <v>350000</v>
          </cell>
          <cell r="C416">
            <v>2004</v>
          </cell>
          <cell r="D416">
            <v>0.15250291036088476</v>
          </cell>
          <cell r="E416">
            <v>24.573533578917541</v>
          </cell>
          <cell r="F416">
            <v>0</v>
          </cell>
          <cell r="G416">
            <v>0.97258701112307144</v>
          </cell>
          <cell r="H416">
            <v>1.6186171720034006</v>
          </cell>
        </row>
        <row r="417">
          <cell r="A417" t="str">
            <v>3500002003</v>
          </cell>
          <cell r="B417">
            <v>350000</v>
          </cell>
          <cell r="C417">
            <v>2003</v>
          </cell>
          <cell r="D417">
            <v>0.13551141637274922</v>
          </cell>
          <cell r="E417">
            <v>24.343232438606513</v>
          </cell>
          <cell r="F417">
            <v>0</v>
          </cell>
          <cell r="G417">
            <v>1.005584512285927</v>
          </cell>
          <cell r="H417">
            <v>1.4276413478012566</v>
          </cell>
        </row>
        <row r="418">
          <cell r="A418" t="str">
            <v>3500002002</v>
          </cell>
          <cell r="B418">
            <v>350000</v>
          </cell>
          <cell r="C418">
            <v>2002</v>
          </cell>
          <cell r="D418">
            <v>0.13665057556628296</v>
          </cell>
          <cell r="E418">
            <v>48.73705408515535</v>
          </cell>
          <cell r="F418">
            <v>0</v>
          </cell>
          <cell r="G418">
            <v>1.062811183454615</v>
          </cell>
          <cell r="H418">
            <v>1.2852704257767551</v>
          </cell>
        </row>
        <row r="419">
          <cell r="A419" t="str">
            <v>3500002001</v>
          </cell>
          <cell r="B419">
            <v>350000</v>
          </cell>
          <cell r="C419">
            <v>2001</v>
          </cell>
          <cell r="D419" t="e">
            <v>#DIV/0!</v>
          </cell>
          <cell r="E419">
            <v>28.345428156748909</v>
          </cell>
          <cell r="F419">
            <v>0</v>
          </cell>
          <cell r="G419" t="e">
            <v>#DIV/0!</v>
          </cell>
          <cell r="H419">
            <v>1.1822641509433962</v>
          </cell>
        </row>
        <row r="420">
          <cell r="A420" t="str">
            <v>3500002000</v>
          </cell>
          <cell r="B420">
            <v>350000</v>
          </cell>
          <cell r="C420">
            <v>2000</v>
          </cell>
          <cell r="D420" t="e">
            <v>#DIV/0!</v>
          </cell>
          <cell r="E420">
            <v>28.759530791788855</v>
          </cell>
          <cell r="F420">
            <v>0</v>
          </cell>
          <cell r="G420" t="e">
            <v>#DIV/0!</v>
          </cell>
          <cell r="H420">
            <v>1.103958944281525</v>
          </cell>
        </row>
        <row r="421">
          <cell r="A421" t="str">
            <v>3500001999</v>
          </cell>
          <cell r="B421">
            <v>350000</v>
          </cell>
          <cell r="C421">
            <v>1999</v>
          </cell>
          <cell r="D421" t="e">
            <v>#DIV/0!</v>
          </cell>
          <cell r="E421" t="e">
            <v>#DIV/0!</v>
          </cell>
          <cell r="F421" t="e">
            <v>#DIV/0!</v>
          </cell>
          <cell r="G421" t="e">
            <v>#DIV/0!</v>
          </cell>
          <cell r="H421" t="e">
            <v>#DIV/0!</v>
          </cell>
        </row>
        <row r="422">
          <cell r="A422" t="str">
            <v>3500001998</v>
          </cell>
          <cell r="B422">
            <v>350000</v>
          </cell>
          <cell r="C422">
            <v>1998</v>
          </cell>
          <cell r="D422" t="e">
            <v>#DIV/0!</v>
          </cell>
          <cell r="E422" t="e">
            <v>#DIV/0!</v>
          </cell>
          <cell r="F422" t="e">
            <v>#DIV/0!</v>
          </cell>
          <cell r="G422" t="e">
            <v>#DIV/0!</v>
          </cell>
          <cell r="H422" t="e">
            <v>#DIV/0!</v>
          </cell>
        </row>
        <row r="423">
          <cell r="A423" t="str">
            <v>3500001997</v>
          </cell>
          <cell r="B423">
            <v>350000</v>
          </cell>
          <cell r="C423">
            <v>1997</v>
          </cell>
          <cell r="D423" t="e">
            <v>#DIV/0!</v>
          </cell>
          <cell r="E423" t="e">
            <v>#DIV/0!</v>
          </cell>
          <cell r="F423" t="e">
            <v>#DIV/0!</v>
          </cell>
          <cell r="G423" t="e">
            <v>#DIV/0!</v>
          </cell>
          <cell r="H423" t="e">
            <v>#DIV/0!</v>
          </cell>
        </row>
        <row r="424">
          <cell r="A424" t="str">
            <v>3500001996</v>
          </cell>
          <cell r="B424">
            <v>350000</v>
          </cell>
          <cell r="C424">
            <v>1996</v>
          </cell>
          <cell r="D424" t="e">
            <v>#DIV/0!</v>
          </cell>
          <cell r="E424" t="e">
            <v>#DIV/0!</v>
          </cell>
          <cell r="F424" t="e">
            <v>#DIV/0!</v>
          </cell>
          <cell r="G424" t="e">
            <v>#DIV/0!</v>
          </cell>
          <cell r="H424" t="e">
            <v>#DIV/0!</v>
          </cell>
        </row>
        <row r="425">
          <cell r="A425" t="str">
            <v>3500001995</v>
          </cell>
          <cell r="B425">
            <v>350000</v>
          </cell>
          <cell r="C425">
            <v>1995</v>
          </cell>
          <cell r="D425" t="e">
            <v>#DIV/0!</v>
          </cell>
          <cell r="E425" t="e">
            <v>#DIV/0!</v>
          </cell>
          <cell r="F425" t="e">
            <v>#DIV/0!</v>
          </cell>
          <cell r="G425" t="e">
            <v>#DIV/0!</v>
          </cell>
          <cell r="H425" t="e">
            <v>#DIV/0!</v>
          </cell>
        </row>
        <row r="426">
          <cell r="A426" t="str">
            <v>3500001994</v>
          </cell>
          <cell r="B426">
            <v>350000</v>
          </cell>
          <cell r="C426">
            <v>1994</v>
          </cell>
          <cell r="D426" t="e">
            <v>#DIV/0!</v>
          </cell>
          <cell r="E426" t="e">
            <v>#DIV/0!</v>
          </cell>
          <cell r="F426" t="e">
            <v>#DIV/0!</v>
          </cell>
          <cell r="G426" t="e">
            <v>#DIV/0!</v>
          </cell>
          <cell r="H426" t="e">
            <v>#DIV/0!</v>
          </cell>
        </row>
        <row r="427">
          <cell r="A427" t="str">
            <v>3500001993</v>
          </cell>
          <cell r="B427">
            <v>350000</v>
          </cell>
          <cell r="C427">
            <v>1993</v>
          </cell>
          <cell r="D427" t="e">
            <v>#DIV/0!</v>
          </cell>
          <cell r="E427" t="e">
            <v>#DIV/0!</v>
          </cell>
          <cell r="F427" t="e">
            <v>#DIV/0!</v>
          </cell>
          <cell r="G427" t="e">
            <v>#DIV/0!</v>
          </cell>
          <cell r="H427" t="e">
            <v>#DIV/0!</v>
          </cell>
        </row>
        <row r="428">
          <cell r="A428" t="str">
            <v>3500001992</v>
          </cell>
          <cell r="B428">
            <v>350000</v>
          </cell>
          <cell r="C428">
            <v>1992</v>
          </cell>
          <cell r="D428" t="e">
            <v>#DIV/0!</v>
          </cell>
          <cell r="E428" t="e">
            <v>#DIV/0!</v>
          </cell>
          <cell r="F428" t="e">
            <v>#DIV/0!</v>
          </cell>
          <cell r="G428" t="e">
            <v>#DIV/0!</v>
          </cell>
          <cell r="H428" t="e">
            <v>#DIV/0!</v>
          </cell>
        </row>
        <row r="429">
          <cell r="A429" t="str">
            <v>3500001991</v>
          </cell>
          <cell r="B429">
            <v>350000</v>
          </cell>
          <cell r="C429">
            <v>1991</v>
          </cell>
          <cell r="D429" t="e">
            <v>#DIV/0!</v>
          </cell>
          <cell r="E429" t="e">
            <v>#DIV/0!</v>
          </cell>
          <cell r="F429" t="e">
            <v>#DIV/0!</v>
          </cell>
          <cell r="G429" t="e">
            <v>#DIV/0!</v>
          </cell>
          <cell r="H429" t="e">
            <v>#DIV/0!</v>
          </cell>
        </row>
        <row r="430">
          <cell r="A430" t="str">
            <v>3500001990</v>
          </cell>
          <cell r="B430">
            <v>350000</v>
          </cell>
          <cell r="C430">
            <v>1990</v>
          </cell>
          <cell r="D430" t="e">
            <v>#DIV/0!</v>
          </cell>
          <cell r="E430" t="e">
            <v>#DIV/0!</v>
          </cell>
          <cell r="F430" t="e">
            <v>#DIV/0!</v>
          </cell>
          <cell r="G430" t="e">
            <v>#DIV/0!</v>
          </cell>
          <cell r="H430" t="e">
            <v>#DIV/0!</v>
          </cell>
        </row>
        <row r="431">
          <cell r="A431" t="str">
            <v>3600002022</v>
          </cell>
          <cell r="B431">
            <v>360000</v>
          </cell>
          <cell r="C431">
            <v>2022</v>
          </cell>
          <cell r="D431">
            <v>2.3701910142588108E-2</v>
          </cell>
          <cell r="E431">
            <v>78.80521201413427</v>
          </cell>
          <cell r="F431">
            <v>0.15631183745583038</v>
          </cell>
          <cell r="G431">
            <v>1.0406258578094976</v>
          </cell>
          <cell r="H431">
            <v>7.0836351590106013</v>
          </cell>
        </row>
        <row r="432">
          <cell r="A432" t="str">
            <v>3600002021</v>
          </cell>
          <cell r="B432">
            <v>360000</v>
          </cell>
          <cell r="C432">
            <v>2021</v>
          </cell>
          <cell r="D432">
            <v>2.5468283532799663E-2</v>
          </cell>
          <cell r="E432">
            <v>81.390303298649542</v>
          </cell>
          <cell r="F432">
            <v>0.14241089218507857</v>
          </cell>
          <cell r="G432">
            <v>1.0394956624818148</v>
          </cell>
          <cell r="H432">
            <v>6.6034536196590654</v>
          </cell>
        </row>
        <row r="433">
          <cell r="A433" t="str">
            <v>3600002020</v>
          </cell>
          <cell r="B433">
            <v>360000</v>
          </cell>
          <cell r="C433">
            <v>2020</v>
          </cell>
          <cell r="D433">
            <v>2.7202537706487909E-2</v>
          </cell>
          <cell r="E433">
            <v>81.248063730913913</v>
          </cell>
          <cell r="F433">
            <v>0.14214649258685549</v>
          </cell>
          <cell r="G433">
            <v>1.0210475384057094</v>
          </cell>
          <cell r="H433">
            <v>5.705244523124585</v>
          </cell>
        </row>
        <row r="434">
          <cell r="A434" t="str">
            <v>3600002019</v>
          </cell>
          <cell r="B434">
            <v>360000</v>
          </cell>
          <cell r="C434">
            <v>2019</v>
          </cell>
          <cell r="D434">
            <v>2.9468599033816423E-2</v>
          </cell>
          <cell r="E434">
            <v>81.995128432240918</v>
          </cell>
          <cell r="F434">
            <v>0.13972320637732508</v>
          </cell>
          <cell r="G434">
            <v>0.99738093597077671</v>
          </cell>
          <cell r="H434">
            <v>5.4622010628875106</v>
          </cell>
        </row>
        <row r="435">
          <cell r="A435" t="str">
            <v>3600002018</v>
          </cell>
          <cell r="B435">
            <v>360000</v>
          </cell>
          <cell r="C435">
            <v>2018</v>
          </cell>
          <cell r="D435">
            <v>4.1278207873496953E-2</v>
          </cell>
          <cell r="E435">
            <v>80.97717704409483</v>
          </cell>
          <cell r="F435">
            <v>0.12972966984267673</v>
          </cell>
          <cell r="G435">
            <v>1.0077386070507308</v>
          </cell>
          <cell r="H435">
            <v>5.0335696875692442</v>
          </cell>
        </row>
        <row r="436">
          <cell r="A436" t="str">
            <v>3600002017</v>
          </cell>
          <cell r="B436">
            <v>360000</v>
          </cell>
          <cell r="C436">
            <v>2017</v>
          </cell>
          <cell r="D436">
            <v>4.3585801189919116E-2</v>
          </cell>
          <cell r="E436">
            <v>83.775216138328531</v>
          </cell>
          <cell r="F436">
            <v>0.10919751718022611</v>
          </cell>
          <cell r="G436">
            <v>1.0272394633419162</v>
          </cell>
          <cell r="H436">
            <v>4.48033695411217</v>
          </cell>
        </row>
        <row r="437">
          <cell r="A437" t="str">
            <v>3600002016</v>
          </cell>
          <cell r="B437">
            <v>360000</v>
          </cell>
          <cell r="C437">
            <v>2016</v>
          </cell>
          <cell r="D437">
            <v>4.8339859817697194E-2</v>
          </cell>
          <cell r="E437">
            <v>85.12455516014235</v>
          </cell>
          <cell r="F437">
            <v>9.7580071174377225E-2</v>
          </cell>
          <cell r="G437">
            <v>1.03447814152775</v>
          </cell>
          <cell r="H437">
            <v>4.0899911032028466</v>
          </cell>
        </row>
        <row r="438">
          <cell r="A438" t="str">
            <v>3600002015</v>
          </cell>
          <cell r="B438">
            <v>360000</v>
          </cell>
          <cell r="C438">
            <v>2015</v>
          </cell>
          <cell r="D438">
            <v>4.6769687335912732E-2</v>
          </cell>
          <cell r="E438">
            <v>85.968784838350061</v>
          </cell>
          <cell r="F438">
            <v>8.8916387959866228E-2</v>
          </cell>
          <cell r="G438">
            <v>1.0046234759054755</v>
          </cell>
          <cell r="H438">
            <v>3.7415607580824974</v>
          </cell>
        </row>
        <row r="439">
          <cell r="A439" t="str">
            <v>3600002014</v>
          </cell>
          <cell r="B439">
            <v>360000</v>
          </cell>
          <cell r="C439">
            <v>2014</v>
          </cell>
          <cell r="D439">
            <v>3.3828132889023525E-2</v>
          </cell>
          <cell r="E439">
            <v>86.770089285714278</v>
          </cell>
          <cell r="F439">
            <v>7.5546874999999999E-2</v>
          </cell>
          <cell r="G439">
            <v>1.0487552582580513</v>
          </cell>
          <cell r="H439">
            <v>3.4972767857142855</v>
          </cell>
        </row>
        <row r="440">
          <cell r="A440" t="str">
            <v>3600002013</v>
          </cell>
          <cell r="B440">
            <v>360000</v>
          </cell>
          <cell r="C440">
            <v>2013</v>
          </cell>
          <cell r="D440">
            <v>2.7530283311642808E-2</v>
          </cell>
          <cell r="E440">
            <v>86.912421805183186</v>
          </cell>
          <cell r="F440">
            <v>5.8565683646112594E-2</v>
          </cell>
          <cell r="G440">
            <v>1.0455290102389079</v>
          </cell>
          <cell r="H440">
            <v>3.1948614834673816</v>
          </cell>
        </row>
        <row r="441">
          <cell r="A441" t="str">
            <v>3600002012</v>
          </cell>
          <cell r="B441">
            <v>360000</v>
          </cell>
          <cell r="C441">
            <v>2012</v>
          </cell>
          <cell r="D441">
            <v>3.7396168842176641E-2</v>
          </cell>
          <cell r="E441">
            <v>88.288268156424579</v>
          </cell>
          <cell r="F441">
            <v>4.897206703910615E-2</v>
          </cell>
          <cell r="G441">
            <v>1.017303877983722</v>
          </cell>
          <cell r="H441">
            <v>2.8620558659217878</v>
          </cell>
        </row>
        <row r="442">
          <cell r="A442" t="str">
            <v>3600002011</v>
          </cell>
          <cell r="B442">
            <v>360000</v>
          </cell>
          <cell r="C442">
            <v>2011</v>
          </cell>
          <cell r="D442">
            <v>3.7025967988311086E-2</v>
          </cell>
          <cell r="E442">
            <v>87.514528386231547</v>
          </cell>
          <cell r="F442">
            <v>4.3880196691998212E-2</v>
          </cell>
          <cell r="G442">
            <v>1.0651488136058154</v>
          </cell>
          <cell r="H442">
            <v>2.589293696915512</v>
          </cell>
        </row>
        <row r="443">
          <cell r="A443" t="str">
            <v>3600002010</v>
          </cell>
          <cell r="B443">
            <v>360000</v>
          </cell>
          <cell r="C443">
            <v>2010</v>
          </cell>
          <cell r="D443">
            <v>4.3342122610415292E-2</v>
          </cell>
          <cell r="E443">
            <v>76.351411922904532</v>
          </cell>
          <cell r="F443">
            <v>3.3621694307485434E-2</v>
          </cell>
          <cell r="G443">
            <v>1.0191667775855184</v>
          </cell>
          <cell r="H443">
            <v>2.1029134917077545</v>
          </cell>
        </row>
        <row r="444">
          <cell r="A444" t="str">
            <v>3600002009</v>
          </cell>
          <cell r="B444">
            <v>360000</v>
          </cell>
          <cell r="C444">
            <v>2009</v>
          </cell>
          <cell r="D444">
            <v>4.9568119356105222E-2</v>
          </cell>
          <cell r="E444">
            <v>76.726083032490976</v>
          </cell>
          <cell r="F444">
            <v>2.7199909747292417E-2</v>
          </cell>
          <cell r="G444">
            <v>0.97582261296787121</v>
          </cell>
          <cell r="H444">
            <v>1.7215703971119134</v>
          </cell>
        </row>
        <row r="445">
          <cell r="A445" t="str">
            <v>3600002008</v>
          </cell>
          <cell r="B445">
            <v>360000</v>
          </cell>
          <cell r="C445">
            <v>2008</v>
          </cell>
          <cell r="D445">
            <v>6.4873159424075219E-2</v>
          </cell>
          <cell r="E445">
            <v>18.702272727272728</v>
          </cell>
          <cell r="F445">
            <v>1.7481818181818182E-2</v>
          </cell>
          <cell r="G445">
            <v>0.97415404447309051</v>
          </cell>
          <cell r="H445">
            <v>1.5759545454545454</v>
          </cell>
        </row>
        <row r="446">
          <cell r="A446" t="str">
            <v>3600002007</v>
          </cell>
          <cell r="B446">
            <v>360000</v>
          </cell>
          <cell r="C446">
            <v>2007</v>
          </cell>
          <cell r="D446">
            <v>7.201113340669299E-2</v>
          </cell>
          <cell r="E446">
            <v>21.648351648351646</v>
          </cell>
          <cell r="F446">
            <v>1.329441391941392E-2</v>
          </cell>
          <cell r="G446">
            <v>0.97368252954327694</v>
          </cell>
          <cell r="H446">
            <v>1.3227106227106229</v>
          </cell>
        </row>
        <row r="447">
          <cell r="A447" t="str">
            <v>3600002006</v>
          </cell>
          <cell r="B447">
            <v>360000</v>
          </cell>
          <cell r="C447">
            <v>2006</v>
          </cell>
          <cell r="D447">
            <v>9.2153556194821948E-2</v>
          </cell>
          <cell r="E447">
            <v>23.530767457939618</v>
          </cell>
          <cell r="F447">
            <v>0</v>
          </cell>
          <cell r="G447">
            <v>0.97395731349128645</v>
          </cell>
          <cell r="H447">
            <v>1.0824613966351695</v>
          </cell>
        </row>
        <row r="448">
          <cell r="A448" t="str">
            <v>3600002005</v>
          </cell>
          <cell r="B448">
            <v>360000</v>
          </cell>
          <cell r="C448">
            <v>2005</v>
          </cell>
          <cell r="D448">
            <v>0.10536560259214636</v>
          </cell>
          <cell r="E448">
            <v>24.748318255625144</v>
          </cell>
          <cell r="F448">
            <v>0</v>
          </cell>
          <cell r="G448">
            <v>0.96455080683338001</v>
          </cell>
          <cell r="H448">
            <v>0.91421943864532584</v>
          </cell>
        </row>
        <row r="449">
          <cell r="A449" t="str">
            <v>3600002004</v>
          </cell>
          <cell r="B449">
            <v>360000</v>
          </cell>
          <cell r="C449">
            <v>2004</v>
          </cell>
          <cell r="D449">
            <v>9.0565690068177634E-2</v>
          </cell>
          <cell r="E449">
            <v>28.197945845004671</v>
          </cell>
          <cell r="F449">
            <v>0</v>
          </cell>
          <cell r="G449">
            <v>1.0106205619018216</v>
          </cell>
          <cell r="H449">
            <v>0.79320728291316522</v>
          </cell>
        </row>
        <row r="450">
          <cell r="A450" t="str">
            <v>3600002003</v>
          </cell>
          <cell r="B450">
            <v>360000</v>
          </cell>
          <cell r="C450">
            <v>2003</v>
          </cell>
          <cell r="D450">
            <v>8.2508971758464653E-2</v>
          </cell>
          <cell r="E450">
            <v>7.8702397743300425</v>
          </cell>
          <cell r="F450">
            <v>0</v>
          </cell>
          <cell r="G450">
            <v>1.0119922144785585</v>
          </cell>
          <cell r="H450">
            <v>0.66118946873530793</v>
          </cell>
        </row>
        <row r="451">
          <cell r="A451" t="str">
            <v>3600002002</v>
          </cell>
          <cell r="B451">
            <v>360000</v>
          </cell>
          <cell r="C451">
            <v>2002</v>
          </cell>
          <cell r="D451">
            <v>0.10758968466743266</v>
          </cell>
          <cell r="E451">
            <v>26.731406916153482</v>
          </cell>
          <cell r="F451">
            <v>0</v>
          </cell>
          <cell r="G451">
            <v>1.0002553626149131</v>
          </cell>
          <cell r="H451">
            <v>0.5804121269540502</v>
          </cell>
        </row>
        <row r="452">
          <cell r="A452" t="str">
            <v>3600002001</v>
          </cell>
          <cell r="B452">
            <v>360000</v>
          </cell>
          <cell r="C452">
            <v>2001</v>
          </cell>
          <cell r="D452" t="e">
            <v>#DIV/0!</v>
          </cell>
          <cell r="E452">
            <v>18.110367892976591</v>
          </cell>
          <cell r="F452">
            <v>0</v>
          </cell>
          <cell r="G452" t="e">
            <v>#DIV/0!</v>
          </cell>
          <cell r="H452">
            <v>0.51975633062589577</v>
          </cell>
        </row>
        <row r="453">
          <cell r="A453" t="str">
            <v>3600002000</v>
          </cell>
          <cell r="B453">
            <v>360000</v>
          </cell>
          <cell r="C453">
            <v>2000</v>
          </cell>
          <cell r="D453" t="e">
            <v>#DIV/0!</v>
          </cell>
          <cell r="E453">
            <v>19.397445167510242</v>
          </cell>
          <cell r="F453">
            <v>0</v>
          </cell>
          <cell r="G453" t="e">
            <v>#DIV/0!</v>
          </cell>
          <cell r="H453">
            <v>0.48279103398409251</v>
          </cell>
        </row>
        <row r="454">
          <cell r="A454" t="str">
            <v>3600001999</v>
          </cell>
          <cell r="B454">
            <v>360000</v>
          </cell>
          <cell r="C454">
            <v>1999</v>
          </cell>
          <cell r="D454" t="e">
            <v>#DIV/0!</v>
          </cell>
          <cell r="E454" t="e">
            <v>#DIV/0!</v>
          </cell>
          <cell r="F454" t="e">
            <v>#DIV/0!</v>
          </cell>
          <cell r="G454" t="e">
            <v>#DIV/0!</v>
          </cell>
          <cell r="H454" t="e">
            <v>#DIV/0!</v>
          </cell>
        </row>
        <row r="455">
          <cell r="A455" t="str">
            <v>3600001998</v>
          </cell>
          <cell r="B455">
            <v>360000</v>
          </cell>
          <cell r="C455">
            <v>1998</v>
          </cell>
          <cell r="D455" t="e">
            <v>#DIV/0!</v>
          </cell>
          <cell r="E455" t="e">
            <v>#DIV/0!</v>
          </cell>
          <cell r="F455" t="e">
            <v>#DIV/0!</v>
          </cell>
          <cell r="G455" t="e">
            <v>#DIV/0!</v>
          </cell>
          <cell r="H455" t="e">
            <v>#DIV/0!</v>
          </cell>
        </row>
        <row r="456">
          <cell r="A456" t="str">
            <v>3600001997</v>
          </cell>
          <cell r="B456">
            <v>360000</v>
          </cell>
          <cell r="C456">
            <v>1997</v>
          </cell>
          <cell r="D456" t="e">
            <v>#DIV/0!</v>
          </cell>
          <cell r="E456" t="e">
            <v>#DIV/0!</v>
          </cell>
          <cell r="F456" t="e">
            <v>#DIV/0!</v>
          </cell>
          <cell r="G456" t="e">
            <v>#DIV/0!</v>
          </cell>
          <cell r="H456" t="e">
            <v>#DIV/0!</v>
          </cell>
        </row>
        <row r="457">
          <cell r="A457" t="str">
            <v>3600001996</v>
          </cell>
          <cell r="B457">
            <v>360000</v>
          </cell>
          <cell r="C457">
            <v>1996</v>
          </cell>
          <cell r="D457" t="e">
            <v>#DIV/0!</v>
          </cell>
          <cell r="E457" t="e">
            <v>#DIV/0!</v>
          </cell>
          <cell r="F457" t="e">
            <v>#DIV/0!</v>
          </cell>
          <cell r="G457" t="e">
            <v>#DIV/0!</v>
          </cell>
          <cell r="H457" t="e">
            <v>#DIV/0!</v>
          </cell>
        </row>
        <row r="458">
          <cell r="A458" t="str">
            <v>3600001995</v>
          </cell>
          <cell r="B458">
            <v>360000</v>
          </cell>
          <cell r="C458">
            <v>1995</v>
          </cell>
          <cell r="D458" t="e">
            <v>#DIV/0!</v>
          </cell>
          <cell r="E458" t="e">
            <v>#DIV/0!</v>
          </cell>
          <cell r="F458" t="e">
            <v>#DIV/0!</v>
          </cell>
          <cell r="G458" t="e">
            <v>#DIV/0!</v>
          </cell>
          <cell r="H458" t="e">
            <v>#DIV/0!</v>
          </cell>
        </row>
        <row r="459">
          <cell r="A459" t="str">
            <v>3600001994</v>
          </cell>
          <cell r="B459">
            <v>360000</v>
          </cell>
          <cell r="C459">
            <v>1994</v>
          </cell>
          <cell r="D459" t="e">
            <v>#DIV/0!</v>
          </cell>
          <cell r="E459" t="e">
            <v>#DIV/0!</v>
          </cell>
          <cell r="F459" t="e">
            <v>#DIV/0!</v>
          </cell>
          <cell r="G459" t="e">
            <v>#DIV/0!</v>
          </cell>
          <cell r="H459" t="e">
            <v>#DIV/0!</v>
          </cell>
        </row>
        <row r="460">
          <cell r="A460" t="str">
            <v>3600001993</v>
          </cell>
          <cell r="B460">
            <v>360000</v>
          </cell>
          <cell r="C460">
            <v>1993</v>
          </cell>
          <cell r="D460" t="e">
            <v>#DIV/0!</v>
          </cell>
          <cell r="E460" t="e">
            <v>#DIV/0!</v>
          </cell>
          <cell r="F460" t="e">
            <v>#DIV/0!</v>
          </cell>
          <cell r="G460" t="e">
            <v>#DIV/0!</v>
          </cell>
          <cell r="H460" t="e">
            <v>#DIV/0!</v>
          </cell>
        </row>
        <row r="461">
          <cell r="A461" t="str">
            <v>3600001992</v>
          </cell>
          <cell r="B461">
            <v>360000</v>
          </cell>
          <cell r="C461">
            <v>1992</v>
          </cell>
          <cell r="D461" t="e">
            <v>#DIV/0!</v>
          </cell>
          <cell r="E461" t="e">
            <v>#DIV/0!</v>
          </cell>
          <cell r="F461" t="e">
            <v>#DIV/0!</v>
          </cell>
          <cell r="G461" t="e">
            <v>#DIV/0!</v>
          </cell>
          <cell r="H461" t="e">
            <v>#DIV/0!</v>
          </cell>
        </row>
        <row r="462">
          <cell r="A462" t="str">
            <v>3600001991</v>
          </cell>
          <cell r="B462">
            <v>360000</v>
          </cell>
          <cell r="C462">
            <v>1991</v>
          </cell>
          <cell r="D462" t="e">
            <v>#DIV/0!</v>
          </cell>
          <cell r="E462" t="e">
            <v>#DIV/0!</v>
          </cell>
          <cell r="F462" t="e">
            <v>#DIV/0!</v>
          </cell>
          <cell r="G462" t="e">
            <v>#DIV/0!</v>
          </cell>
          <cell r="H462" t="e">
            <v>#DIV/0!</v>
          </cell>
        </row>
        <row r="463">
          <cell r="A463" t="str">
            <v>3600001990</v>
          </cell>
          <cell r="B463">
            <v>360000</v>
          </cell>
          <cell r="C463">
            <v>1990</v>
          </cell>
          <cell r="D463" t="e">
            <v>#DIV/0!</v>
          </cell>
          <cell r="E463" t="e">
            <v>#DIV/0!</v>
          </cell>
          <cell r="F463" t="e">
            <v>#DIV/0!</v>
          </cell>
          <cell r="G463" t="e">
            <v>#DIV/0!</v>
          </cell>
          <cell r="H463" t="e">
            <v>#DIV/0!</v>
          </cell>
        </row>
        <row r="464">
          <cell r="A464" t="str">
            <v>3700002022</v>
          </cell>
          <cell r="B464">
            <v>370000</v>
          </cell>
          <cell r="C464">
            <v>2022</v>
          </cell>
          <cell r="D464">
            <v>4.2813205318613982E-2</v>
          </cell>
          <cell r="E464">
            <v>84.646265866378045</v>
          </cell>
          <cell r="F464">
            <v>0.12143067991734723</v>
          </cell>
          <cell r="G464">
            <v>1.0016619850187265</v>
          </cell>
          <cell r="H464">
            <v>8.603276591557611</v>
          </cell>
        </row>
        <row r="465">
          <cell r="A465" t="str">
            <v>3700002021</v>
          </cell>
          <cell r="B465">
            <v>370000</v>
          </cell>
          <cell r="C465">
            <v>2021</v>
          </cell>
          <cell r="D465">
            <v>3.9805637425037267E-2</v>
          </cell>
          <cell r="E465">
            <v>84.282202556538834</v>
          </cell>
          <cell r="F465">
            <v>0.10744542772861357</v>
          </cell>
          <cell r="G465">
            <v>1.001753986332574</v>
          </cell>
          <cell r="H465">
            <v>8.1489872173058018</v>
          </cell>
        </row>
        <row r="466">
          <cell r="A466" t="str">
            <v>3700002020</v>
          </cell>
          <cell r="B466">
            <v>370000</v>
          </cell>
          <cell r="C466">
            <v>2020</v>
          </cell>
          <cell r="D466">
            <v>5.4005802276277617E-2</v>
          </cell>
          <cell r="E466">
            <v>83.494343334972939</v>
          </cell>
          <cell r="F466">
            <v>0.1028529267092966</v>
          </cell>
          <cell r="G466">
            <v>0.99468447237496727</v>
          </cell>
          <cell r="H466">
            <v>7.1616527299557298</v>
          </cell>
        </row>
        <row r="467">
          <cell r="A467" t="str">
            <v>3700002019</v>
          </cell>
          <cell r="B467">
            <v>370000</v>
          </cell>
          <cell r="C467">
            <v>2019</v>
          </cell>
          <cell r="D467">
            <v>7.3343983125765774E-2</v>
          </cell>
          <cell r="E467">
            <v>82.738966950326542</v>
          </cell>
          <cell r="F467">
            <v>9.0250346328913517E-2</v>
          </cell>
          <cell r="G467">
            <v>0.98512931034482754</v>
          </cell>
          <cell r="H467">
            <v>6.9800613496932513</v>
          </cell>
        </row>
        <row r="468">
          <cell r="A468" t="str">
            <v>3700002018</v>
          </cell>
          <cell r="B468">
            <v>370000</v>
          </cell>
          <cell r="C468">
            <v>2018</v>
          </cell>
          <cell r="D468">
            <v>7.0405233401414913E-2</v>
          </cell>
          <cell r="E468">
            <v>80.847474446759961</v>
          </cell>
          <cell r="F468">
            <v>8.7838642453111043E-2</v>
          </cell>
          <cell r="G468">
            <v>0.97960798101432711</v>
          </cell>
          <cell r="H468">
            <v>6.6139624888359627</v>
          </cell>
        </row>
        <row r="469">
          <cell r="A469" t="str">
            <v>3700002017</v>
          </cell>
          <cell r="B469">
            <v>370000</v>
          </cell>
          <cell r="C469">
            <v>2017</v>
          </cell>
          <cell r="D469">
            <v>6.065112717741817E-2</v>
          </cell>
          <cell r="E469">
            <v>78.789993023024024</v>
          </cell>
          <cell r="F469">
            <v>8.2654241004684534E-2</v>
          </cell>
          <cell r="G469">
            <v>0.98645723645723649</v>
          </cell>
          <cell r="H469">
            <v>6.2804844014751318</v>
          </cell>
        </row>
        <row r="470">
          <cell r="A470" t="str">
            <v>3700002016</v>
          </cell>
          <cell r="B470">
            <v>370000</v>
          </cell>
          <cell r="C470">
            <v>2016</v>
          </cell>
          <cell r="D470">
            <v>6.5589614136314464E-2</v>
          </cell>
          <cell r="E470">
            <v>77.205454727764959</v>
          </cell>
          <cell r="F470">
            <v>7.9232928908051739E-2</v>
          </cell>
          <cell r="G470">
            <v>1.005177450611749</v>
          </cell>
          <cell r="H470">
            <v>5.8921588288378626</v>
          </cell>
        </row>
        <row r="471">
          <cell r="A471" t="str">
            <v>3700002015</v>
          </cell>
          <cell r="B471">
            <v>370000</v>
          </cell>
          <cell r="C471">
            <v>2015</v>
          </cell>
          <cell r="D471">
            <v>6.6467722461118414E-2</v>
          </cell>
          <cell r="E471">
            <v>78.308331644030005</v>
          </cell>
          <cell r="F471">
            <v>7.1095682140685179E-2</v>
          </cell>
          <cell r="G471">
            <v>1.0167841420099704</v>
          </cell>
          <cell r="H471">
            <v>5.6039732414352326</v>
          </cell>
        </row>
        <row r="472">
          <cell r="A472" t="str">
            <v>3700002014</v>
          </cell>
          <cell r="B472">
            <v>370000</v>
          </cell>
          <cell r="C472">
            <v>2014</v>
          </cell>
          <cell r="D472">
            <v>5.5353861982802968E-2</v>
          </cell>
          <cell r="E472">
            <v>78.519575856443723</v>
          </cell>
          <cell r="F472">
            <v>6.175265089722675E-2</v>
          </cell>
          <cell r="G472">
            <v>0.99621501085617037</v>
          </cell>
          <cell r="H472">
            <v>5.1768760195758565</v>
          </cell>
        </row>
        <row r="473">
          <cell r="A473" t="str">
            <v>3700002013</v>
          </cell>
          <cell r="B473">
            <v>370000</v>
          </cell>
          <cell r="C473">
            <v>2013</v>
          </cell>
          <cell r="D473">
            <v>5.3079619429143715E-2</v>
          </cell>
          <cell r="E473">
            <v>77.391750461727881</v>
          </cell>
          <cell r="F473">
            <v>4.9852247075723374E-2</v>
          </cell>
          <cell r="G473">
            <v>1.0100654252642174</v>
          </cell>
          <cell r="H473">
            <v>4.857818592242972</v>
          </cell>
        </row>
        <row r="474">
          <cell r="A474" t="str">
            <v>3700002012</v>
          </cell>
          <cell r="B474">
            <v>370000</v>
          </cell>
          <cell r="C474">
            <v>2012</v>
          </cell>
          <cell r="D474">
            <v>6.203334808912498E-2</v>
          </cell>
          <cell r="E474">
            <v>70.910589204779569</v>
          </cell>
          <cell r="F474">
            <v>4.3563040791100127E-2</v>
          </cell>
          <cell r="G474">
            <v>0.99652368607117603</v>
          </cell>
          <cell r="H474">
            <v>4.4249381953028433</v>
          </cell>
        </row>
        <row r="475">
          <cell r="A475" t="str">
            <v>3700002011</v>
          </cell>
          <cell r="B475">
            <v>370000</v>
          </cell>
          <cell r="C475">
            <v>2011</v>
          </cell>
          <cell r="D475">
            <v>6.624011502516175E-2</v>
          </cell>
          <cell r="E475">
            <v>70.6414899120538</v>
          </cell>
          <cell r="F475">
            <v>3.7285049146404556E-2</v>
          </cell>
          <cell r="G475">
            <v>0.98470450589276037</v>
          </cell>
          <cell r="H475">
            <v>4.0418934299017071</v>
          </cell>
        </row>
        <row r="476">
          <cell r="A476" t="str">
            <v>3700002010</v>
          </cell>
          <cell r="B476">
            <v>370000</v>
          </cell>
          <cell r="C476">
            <v>2010</v>
          </cell>
          <cell r="D476">
            <v>7.062815431553135E-2</v>
          </cell>
          <cell r="E476">
            <v>69.844597413433462</v>
          </cell>
          <cell r="F476">
            <v>2.6154568210262831E-2</v>
          </cell>
          <cell r="G476">
            <v>0.9875885519977331</v>
          </cell>
          <cell r="H476">
            <v>3.5380162703379225</v>
          </cell>
        </row>
        <row r="477">
          <cell r="A477" t="str">
            <v>3700002009</v>
          </cell>
          <cell r="B477">
            <v>370000</v>
          </cell>
          <cell r="C477">
            <v>2009</v>
          </cell>
          <cell r="D477">
            <v>7.4955821022124836E-2</v>
          </cell>
          <cell r="E477">
            <v>67.460401267159455</v>
          </cell>
          <cell r="F477">
            <v>1.99831045406547E-2</v>
          </cell>
          <cell r="G477">
            <v>0.99040463728966177</v>
          </cell>
          <cell r="H477">
            <v>3.1194086589229144</v>
          </cell>
        </row>
        <row r="478">
          <cell r="A478" t="str">
            <v>3700002008</v>
          </cell>
          <cell r="B478">
            <v>370000</v>
          </cell>
          <cell r="C478">
            <v>2008</v>
          </cell>
          <cell r="D478">
            <v>7.956890301712119E-2</v>
          </cell>
          <cell r="E478">
            <v>15.89996814272061</v>
          </cell>
          <cell r="F478">
            <v>1.4911330572369118E-2</v>
          </cell>
          <cell r="G478">
            <v>0.97331279060170028</v>
          </cell>
          <cell r="H478">
            <v>2.8784326218540937</v>
          </cell>
        </row>
        <row r="479">
          <cell r="A479" t="str">
            <v>3700002007</v>
          </cell>
          <cell r="B479">
            <v>370000</v>
          </cell>
          <cell r="C479">
            <v>2007</v>
          </cell>
          <cell r="D479">
            <v>8.2081419249817211E-2</v>
          </cell>
          <cell r="E479">
            <v>16.301910964022632</v>
          </cell>
          <cell r="F479">
            <v>1.0638411444432583E-2</v>
          </cell>
          <cell r="G479">
            <v>0.98409744081018202</v>
          </cell>
          <cell r="H479">
            <v>2.4253336180207108</v>
          </cell>
        </row>
        <row r="480">
          <cell r="A480" t="str">
            <v>3700002006</v>
          </cell>
          <cell r="B480">
            <v>370000</v>
          </cell>
          <cell r="C480">
            <v>2006</v>
          </cell>
          <cell r="D480">
            <v>9.1292346987819448E-2</v>
          </cell>
          <cell r="E480">
            <v>18.279084756687077</v>
          </cell>
          <cell r="F480">
            <v>0</v>
          </cell>
          <cell r="G480">
            <v>0.98552186716108625</v>
          </cell>
          <cell r="H480">
            <v>2.0375765388333869</v>
          </cell>
        </row>
        <row r="481">
          <cell r="A481" t="str">
            <v>3700002005</v>
          </cell>
          <cell r="B481">
            <v>370000</v>
          </cell>
          <cell r="C481">
            <v>2005</v>
          </cell>
          <cell r="D481">
            <v>0.12383066788441732</v>
          </cell>
          <cell r="E481">
            <v>17.650302768166092</v>
          </cell>
          <cell r="F481">
            <v>0</v>
          </cell>
          <cell r="G481">
            <v>0.97239996857099598</v>
          </cell>
          <cell r="H481">
            <v>1.7244269031141868</v>
          </cell>
        </row>
        <row r="482">
          <cell r="A482" t="str">
            <v>3700002004</v>
          </cell>
          <cell r="B482">
            <v>370000</v>
          </cell>
          <cell r="C482">
            <v>2004</v>
          </cell>
          <cell r="D482">
            <v>0.12563671832665005</v>
          </cell>
          <cell r="E482">
            <v>18.002178649237472</v>
          </cell>
          <cell r="F482">
            <v>0</v>
          </cell>
          <cell r="G482">
            <v>0.97691421837756764</v>
          </cell>
          <cell r="H482">
            <v>1.4496840958605666</v>
          </cell>
        </row>
        <row r="483">
          <cell r="A483" t="str">
            <v>3700002003</v>
          </cell>
          <cell r="B483">
            <v>370000</v>
          </cell>
          <cell r="C483">
            <v>2003</v>
          </cell>
          <cell r="D483">
            <v>0.13669849931787176</v>
          </cell>
          <cell r="E483">
            <v>5.3205479452054796</v>
          </cell>
          <cell r="F483">
            <v>0</v>
          </cell>
          <cell r="G483">
            <v>0.97712682742622858</v>
          </cell>
          <cell r="H483">
            <v>1.1948712328767124</v>
          </cell>
        </row>
        <row r="484">
          <cell r="A484" t="str">
            <v>3700002002</v>
          </cell>
          <cell r="B484">
            <v>370000</v>
          </cell>
          <cell r="C484">
            <v>2002</v>
          </cell>
          <cell r="D484">
            <v>0.11235800722497699</v>
          </cell>
          <cell r="E484">
            <v>18.245981061440212</v>
          </cell>
          <cell r="F484">
            <v>0</v>
          </cell>
          <cell r="G484">
            <v>0.99881942728495732</v>
          </cell>
          <cell r="H484">
            <v>1.1095023122660208</v>
          </cell>
        </row>
        <row r="485">
          <cell r="A485" t="str">
            <v>3700002001</v>
          </cell>
          <cell r="B485">
            <v>370000</v>
          </cell>
          <cell r="C485">
            <v>2001</v>
          </cell>
          <cell r="D485" t="e">
            <v>#DIV/0!</v>
          </cell>
          <cell r="E485">
            <v>19.188142904545956</v>
          </cell>
          <cell r="F485">
            <v>0</v>
          </cell>
          <cell r="G485" t="e">
            <v>#DIV/0!</v>
          </cell>
          <cell r="H485">
            <v>1.0038933746267007</v>
          </cell>
        </row>
        <row r="486">
          <cell r="A486" t="str">
            <v>3700002000</v>
          </cell>
          <cell r="B486">
            <v>370000</v>
          </cell>
          <cell r="C486">
            <v>2000</v>
          </cell>
          <cell r="D486" t="e">
            <v>#DIV/0!</v>
          </cell>
          <cell r="E486">
            <v>19.024227606134694</v>
          </cell>
          <cell r="F486">
            <v>0</v>
          </cell>
          <cell r="G486" t="e">
            <v>#DIV/0!</v>
          </cell>
          <cell r="H486">
            <v>0.91999333185152266</v>
          </cell>
        </row>
        <row r="487">
          <cell r="A487" t="str">
            <v>3700001999</v>
          </cell>
          <cell r="B487">
            <v>370000</v>
          </cell>
          <cell r="C487">
            <v>1999</v>
          </cell>
          <cell r="D487" t="e">
            <v>#DIV/0!</v>
          </cell>
          <cell r="E487" t="e">
            <v>#DIV/0!</v>
          </cell>
          <cell r="F487" t="e">
            <v>#DIV/0!</v>
          </cell>
          <cell r="G487" t="e">
            <v>#DIV/0!</v>
          </cell>
          <cell r="H487" t="e">
            <v>#DIV/0!</v>
          </cell>
        </row>
        <row r="488">
          <cell r="A488" t="str">
            <v>3700001998</v>
          </cell>
          <cell r="B488">
            <v>370000</v>
          </cell>
          <cell r="C488">
            <v>1998</v>
          </cell>
          <cell r="D488" t="e">
            <v>#DIV/0!</v>
          </cell>
          <cell r="E488" t="e">
            <v>#DIV/0!</v>
          </cell>
          <cell r="F488" t="e">
            <v>#DIV/0!</v>
          </cell>
          <cell r="G488" t="e">
            <v>#DIV/0!</v>
          </cell>
          <cell r="H488" t="e">
            <v>#DIV/0!</v>
          </cell>
        </row>
        <row r="489">
          <cell r="A489" t="str">
            <v>3700001997</v>
          </cell>
          <cell r="B489">
            <v>370000</v>
          </cell>
          <cell r="C489">
            <v>1997</v>
          </cell>
          <cell r="D489" t="e">
            <v>#DIV/0!</v>
          </cell>
          <cell r="E489" t="e">
            <v>#DIV/0!</v>
          </cell>
          <cell r="F489" t="e">
            <v>#DIV/0!</v>
          </cell>
          <cell r="G489" t="e">
            <v>#DIV/0!</v>
          </cell>
          <cell r="H489" t="e">
            <v>#DIV/0!</v>
          </cell>
        </row>
        <row r="490">
          <cell r="A490" t="str">
            <v>3700001996</v>
          </cell>
          <cell r="B490">
            <v>370000</v>
          </cell>
          <cell r="C490">
            <v>1996</v>
          </cell>
          <cell r="D490" t="e">
            <v>#DIV/0!</v>
          </cell>
          <cell r="E490" t="e">
            <v>#DIV/0!</v>
          </cell>
          <cell r="F490" t="e">
            <v>#DIV/0!</v>
          </cell>
          <cell r="G490" t="e">
            <v>#DIV/0!</v>
          </cell>
          <cell r="H490" t="e">
            <v>#DIV/0!</v>
          </cell>
        </row>
        <row r="491">
          <cell r="A491" t="str">
            <v>3700001995</v>
          </cell>
          <cell r="B491">
            <v>370000</v>
          </cell>
          <cell r="C491">
            <v>1995</v>
          </cell>
          <cell r="D491" t="e">
            <v>#DIV/0!</v>
          </cell>
          <cell r="E491" t="e">
            <v>#DIV/0!</v>
          </cell>
          <cell r="F491" t="e">
            <v>#DIV/0!</v>
          </cell>
          <cell r="G491" t="e">
            <v>#DIV/0!</v>
          </cell>
          <cell r="H491" t="e">
            <v>#DIV/0!</v>
          </cell>
        </row>
        <row r="492">
          <cell r="A492" t="str">
            <v>3700001994</v>
          </cell>
          <cell r="B492">
            <v>370000</v>
          </cell>
          <cell r="C492">
            <v>1994</v>
          </cell>
          <cell r="D492" t="e">
            <v>#DIV/0!</v>
          </cell>
          <cell r="E492" t="e">
            <v>#DIV/0!</v>
          </cell>
          <cell r="F492" t="e">
            <v>#DIV/0!</v>
          </cell>
          <cell r="G492" t="e">
            <v>#DIV/0!</v>
          </cell>
          <cell r="H492" t="e">
            <v>#DIV/0!</v>
          </cell>
        </row>
        <row r="493">
          <cell r="A493" t="str">
            <v>3700001993</v>
          </cell>
          <cell r="B493">
            <v>370000</v>
          </cell>
          <cell r="C493">
            <v>1993</v>
          </cell>
          <cell r="D493" t="e">
            <v>#DIV/0!</v>
          </cell>
          <cell r="E493" t="e">
            <v>#DIV/0!</v>
          </cell>
          <cell r="F493" t="e">
            <v>#DIV/0!</v>
          </cell>
          <cell r="G493" t="e">
            <v>#DIV/0!</v>
          </cell>
          <cell r="H493" t="e">
            <v>#DIV/0!</v>
          </cell>
        </row>
        <row r="494">
          <cell r="A494" t="str">
            <v>3700001992</v>
          </cell>
          <cell r="B494">
            <v>370000</v>
          </cell>
          <cell r="C494">
            <v>1992</v>
          </cell>
          <cell r="D494" t="e">
            <v>#DIV/0!</v>
          </cell>
          <cell r="E494" t="e">
            <v>#DIV/0!</v>
          </cell>
          <cell r="F494" t="e">
            <v>#DIV/0!</v>
          </cell>
          <cell r="G494" t="e">
            <v>#DIV/0!</v>
          </cell>
          <cell r="H494" t="e">
            <v>#DIV/0!</v>
          </cell>
        </row>
        <row r="495">
          <cell r="A495" t="str">
            <v>3700001991</v>
          </cell>
          <cell r="B495">
            <v>370000</v>
          </cell>
          <cell r="C495">
            <v>1991</v>
          </cell>
          <cell r="D495" t="e">
            <v>#DIV/0!</v>
          </cell>
          <cell r="E495" t="e">
            <v>#DIV/0!</v>
          </cell>
          <cell r="F495" t="e">
            <v>#DIV/0!</v>
          </cell>
          <cell r="G495" t="e">
            <v>#DIV/0!</v>
          </cell>
          <cell r="H495" t="e">
            <v>#DIV/0!</v>
          </cell>
        </row>
        <row r="496">
          <cell r="A496" t="str">
            <v>3700001990</v>
          </cell>
          <cell r="B496">
            <v>370000</v>
          </cell>
          <cell r="C496">
            <v>1990</v>
          </cell>
          <cell r="D496" t="e">
            <v>#DIV/0!</v>
          </cell>
          <cell r="E496" t="e">
            <v>#DIV/0!</v>
          </cell>
          <cell r="F496" t="e">
            <v>#DIV/0!</v>
          </cell>
          <cell r="G496" t="e">
            <v>#DIV/0!</v>
          </cell>
          <cell r="H496" t="e">
            <v>#DIV/0!</v>
          </cell>
        </row>
        <row r="497">
          <cell r="A497" t="str">
            <v>4100002022</v>
          </cell>
          <cell r="B497">
            <v>410000</v>
          </cell>
          <cell r="C497">
            <v>2022</v>
          </cell>
          <cell r="D497">
            <v>3.1972763476928102E-2</v>
          </cell>
          <cell r="E497">
            <v>82.753241491085902</v>
          </cell>
          <cell r="F497">
            <v>0.11763371150729335</v>
          </cell>
          <cell r="G497">
            <v>0.97859806114839676</v>
          </cell>
          <cell r="H497">
            <v>6.2140498379254456</v>
          </cell>
        </row>
        <row r="498">
          <cell r="A498" t="str">
            <v>4100002021</v>
          </cell>
          <cell r="B498">
            <v>410000</v>
          </cell>
          <cell r="C498">
            <v>2021</v>
          </cell>
          <cell r="D498">
            <v>2.8142381788490111E-2</v>
          </cell>
          <cell r="E498">
            <v>79.465749266417077</v>
          </cell>
          <cell r="F498">
            <v>0.10306485884852779</v>
          </cell>
          <cell r="G498">
            <v>0.97753982128982131</v>
          </cell>
          <cell r="H498">
            <v>5.875887888293029</v>
          </cell>
        </row>
        <row r="499">
          <cell r="A499" t="str">
            <v>4100002020</v>
          </cell>
          <cell r="B499">
            <v>410000</v>
          </cell>
          <cell r="C499">
            <v>2020</v>
          </cell>
          <cell r="D499">
            <v>3.5049319196111317E-2</v>
          </cell>
          <cell r="E499">
            <v>75.087013378935723</v>
          </cell>
          <cell r="F499">
            <v>0.10918318076652249</v>
          </cell>
          <cell r="G499">
            <v>0.97734809735259398</v>
          </cell>
          <cell r="H499">
            <v>5.4581430439593603</v>
          </cell>
        </row>
        <row r="500">
          <cell r="A500" t="str">
            <v>4100002019</v>
          </cell>
          <cell r="B500">
            <v>410000</v>
          </cell>
          <cell r="C500">
            <v>2019</v>
          </cell>
          <cell r="D500">
            <v>4.4539672363470721E-2</v>
          </cell>
          <cell r="E500">
            <v>71.441268558731437</v>
          </cell>
          <cell r="F500">
            <v>9.9664680335319666E-2</v>
          </cell>
          <cell r="G500">
            <v>0.9770187785597545</v>
          </cell>
          <cell r="H500">
            <v>5.425492374507626</v>
          </cell>
        </row>
        <row r="501">
          <cell r="A501" t="str">
            <v>4100002018</v>
          </cell>
          <cell r="B501">
            <v>410000</v>
          </cell>
          <cell r="C501">
            <v>2018</v>
          </cell>
          <cell r="D501">
            <v>4.8289673439064568E-2</v>
          </cell>
          <cell r="E501">
            <v>72.334752635847522</v>
          </cell>
          <cell r="F501">
            <v>9.4175790754257915E-2</v>
          </cell>
          <cell r="G501">
            <v>0.97297900137016857</v>
          </cell>
          <cell r="H501">
            <v>5.062439172749392</v>
          </cell>
        </row>
        <row r="502">
          <cell r="A502" t="str">
            <v>4100002017</v>
          </cell>
          <cell r="B502">
            <v>410000</v>
          </cell>
          <cell r="C502">
            <v>2017</v>
          </cell>
          <cell r="D502">
            <v>5.0024788498136866E-2</v>
          </cell>
          <cell r="E502">
            <v>72.32577067860413</v>
          </cell>
          <cell r="F502">
            <v>8.5121579000915659E-2</v>
          </cell>
          <cell r="G502">
            <v>1.0017607324647053</v>
          </cell>
          <cell r="H502">
            <v>4.5604741072336967</v>
          </cell>
        </row>
        <row r="503">
          <cell r="A503" t="str">
            <v>4100002016</v>
          </cell>
          <cell r="B503">
            <v>410000</v>
          </cell>
          <cell r="C503">
            <v>2016</v>
          </cell>
          <cell r="D503">
            <v>5.6490233144297415E-2</v>
          </cell>
          <cell r="E503">
            <v>72.889138883207195</v>
          </cell>
          <cell r="F503">
            <v>7.9567396195541013E-2</v>
          </cell>
          <cell r="G503">
            <v>0.98623279098873595</v>
          </cell>
          <cell r="H503">
            <v>4.1163121292697893</v>
          </cell>
        </row>
        <row r="504">
          <cell r="A504" t="str">
            <v>4100002015</v>
          </cell>
          <cell r="B504">
            <v>410000</v>
          </cell>
          <cell r="C504">
            <v>2015</v>
          </cell>
          <cell r="D504">
            <v>5.2475899461917552E-2</v>
          </cell>
          <cell r="E504">
            <v>73.59447479641274</v>
          </cell>
          <cell r="F504">
            <v>7.3986186991031849E-2</v>
          </cell>
          <cell r="G504">
            <v>0.98828878126614128</v>
          </cell>
          <cell r="H504">
            <v>3.8227089990722605</v>
          </cell>
        </row>
        <row r="505">
          <cell r="A505" t="str">
            <v>4100002014</v>
          </cell>
          <cell r="B505">
            <v>410000</v>
          </cell>
          <cell r="C505">
            <v>2014</v>
          </cell>
          <cell r="D505">
            <v>4.5423541639599843E-2</v>
          </cell>
          <cell r="E505">
            <v>73.772939346811825</v>
          </cell>
          <cell r="F505">
            <v>6.2514256091238993E-2</v>
          </cell>
          <cell r="G505">
            <v>0.96936066779671859</v>
          </cell>
          <cell r="H505">
            <v>3.5847382063245208</v>
          </cell>
        </row>
        <row r="506">
          <cell r="A506" t="str">
            <v>4100002013</v>
          </cell>
          <cell r="B506">
            <v>410000</v>
          </cell>
          <cell r="C506">
            <v>2013</v>
          </cell>
          <cell r="D506">
            <v>4.8802677323975696E-2</v>
          </cell>
          <cell r="E506">
            <v>74.651624360179667</v>
          </cell>
          <cell r="F506">
            <v>5.1444688185521781E-2</v>
          </cell>
          <cell r="G506">
            <v>0.94809633825996142</v>
          </cell>
          <cell r="H506">
            <v>3.304345555207354</v>
          </cell>
        </row>
        <row r="507">
          <cell r="A507" t="str">
            <v>4100002012</v>
          </cell>
          <cell r="B507">
            <v>410000</v>
          </cell>
          <cell r="C507">
            <v>2012</v>
          </cell>
          <cell r="D507">
            <v>5.3629277993392566E-2</v>
          </cell>
          <cell r="E507">
            <v>72.658413764162816</v>
          </cell>
          <cell r="F507">
            <v>4.4690516156105753E-2</v>
          </cell>
          <cell r="G507">
            <v>0.96495761510099898</v>
          </cell>
          <cell r="H507">
            <v>3.0383864876206466</v>
          </cell>
        </row>
        <row r="508">
          <cell r="A508" t="str">
            <v>4100002011</v>
          </cell>
          <cell r="B508">
            <v>410000</v>
          </cell>
          <cell r="C508">
            <v>2011</v>
          </cell>
          <cell r="D508">
            <v>5.6971184094626905E-2</v>
          </cell>
          <cell r="E508">
            <v>80.465067117640842</v>
          </cell>
          <cell r="F508">
            <v>3.820737765563894E-2</v>
          </cell>
          <cell r="G508">
            <v>1.0233601731326183</v>
          </cell>
          <cell r="H508">
            <v>2.7818095338759119</v>
          </cell>
        </row>
        <row r="509">
          <cell r="A509" t="str">
            <v>4100002010</v>
          </cell>
          <cell r="B509">
            <v>410000</v>
          </cell>
          <cell r="C509">
            <v>2010</v>
          </cell>
          <cell r="D509">
            <v>6.1584336157977211E-2</v>
          </cell>
          <cell r="E509">
            <v>80.532695374800639</v>
          </cell>
          <cell r="F509">
            <v>2.8730462519936203E-2</v>
          </cell>
          <cell r="G509">
            <v>0.99269387012672039</v>
          </cell>
          <cell r="H509">
            <v>2.4088250930356194</v>
          </cell>
        </row>
        <row r="510">
          <cell r="A510" t="str">
            <v>4100002009</v>
          </cell>
          <cell r="B510">
            <v>410000</v>
          </cell>
          <cell r="C510">
            <v>2009</v>
          </cell>
          <cell r="D510">
            <v>6.5920306400530315E-2</v>
          </cell>
          <cell r="E510">
            <v>79.816591124696956</v>
          </cell>
          <cell r="F510">
            <v>2.3521661220617687E-2</v>
          </cell>
          <cell r="G510">
            <v>0.96483357452966712</v>
          </cell>
          <cell r="H510">
            <v>2.0218193317170865</v>
          </cell>
        </row>
        <row r="511">
          <cell r="A511" t="str">
            <v>4100002008</v>
          </cell>
          <cell r="B511">
            <v>410000</v>
          </cell>
          <cell r="C511">
            <v>2008</v>
          </cell>
          <cell r="D511">
            <v>7.3584295747744569E-2</v>
          </cell>
          <cell r="E511">
            <v>12.390497401633258</v>
          </cell>
          <cell r="F511">
            <v>1.542793509385937E-2</v>
          </cell>
          <cell r="G511">
            <v>0.96364580628408203</v>
          </cell>
          <cell r="H511">
            <v>1.8809948032665182</v>
          </cell>
        </row>
        <row r="512">
          <cell r="A512" t="str">
            <v>4100002007</v>
          </cell>
          <cell r="B512">
            <v>410000</v>
          </cell>
          <cell r="C512">
            <v>2007</v>
          </cell>
          <cell r="D512">
            <v>7.9146513283076966E-2</v>
          </cell>
          <cell r="E512">
            <v>12.7008547008547</v>
          </cell>
          <cell r="F512">
            <v>1.0553418803418804E-2</v>
          </cell>
          <cell r="G512">
            <v>0.97853263212345887</v>
          </cell>
          <cell r="H512">
            <v>1.5838141025641026</v>
          </cell>
        </row>
        <row r="513">
          <cell r="A513" t="str">
            <v>4100002006</v>
          </cell>
          <cell r="B513">
            <v>410000</v>
          </cell>
          <cell r="C513">
            <v>2006</v>
          </cell>
          <cell r="D513">
            <v>8.6359417599628743E-2</v>
          </cell>
          <cell r="E513">
            <v>15.576022146507666</v>
          </cell>
          <cell r="F513">
            <v>0</v>
          </cell>
          <cell r="G513">
            <v>0.96293660508411849</v>
          </cell>
          <cell r="H513">
            <v>1.2753300681431006</v>
          </cell>
        </row>
        <row r="514">
          <cell r="A514" t="str">
            <v>4100002005</v>
          </cell>
          <cell r="B514">
            <v>410000</v>
          </cell>
          <cell r="C514">
            <v>2005</v>
          </cell>
          <cell r="D514">
            <v>9.7924300168702946E-2</v>
          </cell>
          <cell r="E514">
            <v>15.515991471215351</v>
          </cell>
          <cell r="F514">
            <v>0</v>
          </cell>
          <cell r="G514">
            <v>0.97477574858027882</v>
          </cell>
          <cell r="H514">
            <v>1.0920575692963752</v>
          </cell>
        </row>
        <row r="515">
          <cell r="A515" t="str">
            <v>4100002004</v>
          </cell>
          <cell r="B515">
            <v>410000</v>
          </cell>
          <cell r="C515">
            <v>2004</v>
          </cell>
          <cell r="D515">
            <v>8.0792047243035278E-2</v>
          </cell>
          <cell r="E515">
            <v>14.223525779561593</v>
          </cell>
          <cell r="F515">
            <v>0</v>
          </cell>
          <cell r="G515">
            <v>1.0050436940338763</v>
          </cell>
          <cell r="H515">
            <v>0.86561695996706811</v>
          </cell>
        </row>
        <row r="516">
          <cell r="A516" t="str">
            <v>4100002003</v>
          </cell>
          <cell r="B516">
            <v>410000</v>
          </cell>
          <cell r="C516">
            <v>2003</v>
          </cell>
          <cell r="D516">
            <v>9.2069490511663313E-2</v>
          </cell>
          <cell r="E516">
            <v>14.090203786076342</v>
          </cell>
          <cell r="F516">
            <v>0</v>
          </cell>
          <cell r="G516">
            <v>1.0207114407361626</v>
          </cell>
          <cell r="H516">
            <v>0.71815454639495191</v>
          </cell>
        </row>
        <row r="517">
          <cell r="A517" t="str">
            <v>4100002002</v>
          </cell>
          <cell r="B517">
            <v>410000</v>
          </cell>
          <cell r="C517">
            <v>2002</v>
          </cell>
          <cell r="D517">
            <v>9.1386743931349032E-2</v>
          </cell>
          <cell r="E517">
            <v>13.82606886507854</v>
          </cell>
          <cell r="F517">
            <v>0</v>
          </cell>
          <cell r="G517">
            <v>0.99582203530518509</v>
          </cell>
          <cell r="H517">
            <v>0.62784770623114527</v>
          </cell>
        </row>
        <row r="518">
          <cell r="A518" t="str">
            <v>4100002001</v>
          </cell>
          <cell r="B518">
            <v>410000</v>
          </cell>
          <cell r="C518">
            <v>2001</v>
          </cell>
          <cell r="D518" t="e">
            <v>#DIV/0!</v>
          </cell>
          <cell r="E518">
            <v>11.218210361067504</v>
          </cell>
          <cell r="F518">
            <v>0</v>
          </cell>
          <cell r="G518" t="e">
            <v>#DIV/0!</v>
          </cell>
          <cell r="H518">
            <v>0.57906855049712191</v>
          </cell>
        </row>
        <row r="519">
          <cell r="A519" t="str">
            <v>4100002000</v>
          </cell>
          <cell r="B519">
            <v>410000</v>
          </cell>
          <cell r="C519">
            <v>2000</v>
          </cell>
          <cell r="D519" t="e">
            <v>#DIV/0!</v>
          </cell>
          <cell r="E519">
            <v>11.344856661045529</v>
          </cell>
          <cell r="F519">
            <v>0</v>
          </cell>
          <cell r="G519" t="e">
            <v>#DIV/0!</v>
          </cell>
          <cell r="H519">
            <v>0.5325674536256324</v>
          </cell>
        </row>
        <row r="520">
          <cell r="A520" t="str">
            <v>4100001999</v>
          </cell>
          <cell r="B520">
            <v>410000</v>
          </cell>
          <cell r="C520">
            <v>1999</v>
          </cell>
          <cell r="D520" t="e">
            <v>#DIV/0!</v>
          </cell>
          <cell r="E520" t="e">
            <v>#DIV/0!</v>
          </cell>
          <cell r="F520" t="e">
            <v>#DIV/0!</v>
          </cell>
          <cell r="G520" t="e">
            <v>#DIV/0!</v>
          </cell>
          <cell r="H520" t="e">
            <v>#DIV/0!</v>
          </cell>
        </row>
        <row r="521">
          <cell r="A521" t="str">
            <v>4100001998</v>
          </cell>
          <cell r="B521">
            <v>410000</v>
          </cell>
          <cell r="C521">
            <v>1998</v>
          </cell>
          <cell r="D521" t="e">
            <v>#DIV/0!</v>
          </cell>
          <cell r="E521" t="e">
            <v>#DIV/0!</v>
          </cell>
          <cell r="F521" t="e">
            <v>#DIV/0!</v>
          </cell>
          <cell r="G521" t="e">
            <v>#DIV/0!</v>
          </cell>
          <cell r="H521" t="e">
            <v>#DIV/0!</v>
          </cell>
        </row>
        <row r="522">
          <cell r="A522" t="str">
            <v>4100001997</v>
          </cell>
          <cell r="B522">
            <v>410000</v>
          </cell>
          <cell r="C522">
            <v>1997</v>
          </cell>
          <cell r="D522" t="e">
            <v>#DIV/0!</v>
          </cell>
          <cell r="E522" t="e">
            <v>#DIV/0!</v>
          </cell>
          <cell r="F522" t="e">
            <v>#DIV/0!</v>
          </cell>
          <cell r="G522" t="e">
            <v>#DIV/0!</v>
          </cell>
          <cell r="H522" t="e">
            <v>#DIV/0!</v>
          </cell>
        </row>
        <row r="523">
          <cell r="A523" t="str">
            <v>4100001996</v>
          </cell>
          <cell r="B523">
            <v>410000</v>
          </cell>
          <cell r="C523">
            <v>1996</v>
          </cell>
          <cell r="D523" t="e">
            <v>#DIV/0!</v>
          </cell>
          <cell r="E523" t="e">
            <v>#DIV/0!</v>
          </cell>
          <cell r="F523" t="e">
            <v>#DIV/0!</v>
          </cell>
          <cell r="G523" t="e">
            <v>#DIV/0!</v>
          </cell>
          <cell r="H523" t="e">
            <v>#DIV/0!</v>
          </cell>
        </row>
        <row r="524">
          <cell r="A524" t="str">
            <v>4100001995</v>
          </cell>
          <cell r="B524">
            <v>410000</v>
          </cell>
          <cell r="C524">
            <v>1995</v>
          </cell>
          <cell r="D524" t="e">
            <v>#DIV/0!</v>
          </cell>
          <cell r="E524" t="e">
            <v>#DIV/0!</v>
          </cell>
          <cell r="F524" t="e">
            <v>#DIV/0!</v>
          </cell>
          <cell r="G524" t="e">
            <v>#DIV/0!</v>
          </cell>
          <cell r="H524" t="e">
            <v>#DIV/0!</v>
          </cell>
        </row>
        <row r="525">
          <cell r="A525" t="str">
            <v>4100001994</v>
          </cell>
          <cell r="B525">
            <v>410000</v>
          </cell>
          <cell r="C525">
            <v>1994</v>
          </cell>
          <cell r="D525" t="e">
            <v>#DIV/0!</v>
          </cell>
          <cell r="E525" t="e">
            <v>#DIV/0!</v>
          </cell>
          <cell r="F525" t="e">
            <v>#DIV/0!</v>
          </cell>
          <cell r="G525" t="e">
            <v>#DIV/0!</v>
          </cell>
          <cell r="H525" t="e">
            <v>#DIV/0!</v>
          </cell>
        </row>
        <row r="526">
          <cell r="A526" t="str">
            <v>4100001993</v>
          </cell>
          <cell r="B526">
            <v>410000</v>
          </cell>
          <cell r="C526">
            <v>1993</v>
          </cell>
          <cell r="D526" t="e">
            <v>#DIV/0!</v>
          </cell>
          <cell r="E526" t="e">
            <v>#DIV/0!</v>
          </cell>
          <cell r="F526" t="e">
            <v>#DIV/0!</v>
          </cell>
          <cell r="G526" t="e">
            <v>#DIV/0!</v>
          </cell>
          <cell r="H526" t="e">
            <v>#DIV/0!</v>
          </cell>
        </row>
        <row r="527">
          <cell r="A527" t="str">
            <v>4100001992</v>
          </cell>
          <cell r="B527">
            <v>410000</v>
          </cell>
          <cell r="C527">
            <v>1992</v>
          </cell>
          <cell r="D527" t="e">
            <v>#DIV/0!</v>
          </cell>
          <cell r="E527" t="e">
            <v>#DIV/0!</v>
          </cell>
          <cell r="F527" t="e">
            <v>#DIV/0!</v>
          </cell>
          <cell r="G527" t="e">
            <v>#DIV/0!</v>
          </cell>
          <cell r="H527" t="e">
            <v>#DIV/0!</v>
          </cell>
        </row>
        <row r="528">
          <cell r="A528" t="str">
            <v>4100001991</v>
          </cell>
          <cell r="B528">
            <v>410000</v>
          </cell>
          <cell r="C528">
            <v>1991</v>
          </cell>
          <cell r="D528" t="e">
            <v>#DIV/0!</v>
          </cell>
          <cell r="E528" t="e">
            <v>#DIV/0!</v>
          </cell>
          <cell r="F528" t="e">
            <v>#DIV/0!</v>
          </cell>
          <cell r="G528" t="e">
            <v>#DIV/0!</v>
          </cell>
          <cell r="H528" t="e">
            <v>#DIV/0!</v>
          </cell>
        </row>
        <row r="529">
          <cell r="A529" t="str">
            <v>4100001990</v>
          </cell>
          <cell r="B529">
            <v>410000</v>
          </cell>
          <cell r="C529">
            <v>1990</v>
          </cell>
          <cell r="D529" t="e">
            <v>#DIV/0!</v>
          </cell>
          <cell r="E529" t="e">
            <v>#DIV/0!</v>
          </cell>
          <cell r="F529" t="e">
            <v>#DIV/0!</v>
          </cell>
          <cell r="G529" t="e">
            <v>#DIV/0!</v>
          </cell>
          <cell r="H529" t="e">
            <v>#DIV/0!</v>
          </cell>
        </row>
        <row r="530">
          <cell r="A530" t="str">
            <v>4200002022</v>
          </cell>
          <cell r="B530">
            <v>420000</v>
          </cell>
          <cell r="C530">
            <v>2022</v>
          </cell>
          <cell r="D530">
            <v>3.0169605307323238E-2</v>
          </cell>
          <cell r="E530">
            <v>62.939767282683093</v>
          </cell>
          <cell r="F530">
            <v>0.13680184804928133</v>
          </cell>
          <cell r="G530">
            <v>1.0435361523563589</v>
          </cell>
          <cell r="H530">
            <v>9.1948836413415478</v>
          </cell>
        </row>
        <row r="531">
          <cell r="A531" t="str">
            <v>4200002021</v>
          </cell>
          <cell r="B531">
            <v>420000</v>
          </cell>
          <cell r="C531">
            <v>2021</v>
          </cell>
          <cell r="D531">
            <v>2.3781098359393054E-2</v>
          </cell>
          <cell r="E531">
            <v>62.656946826758144</v>
          </cell>
          <cell r="F531">
            <v>0.12115437392795884</v>
          </cell>
          <cell r="G531">
            <v>1.0431190494924856</v>
          </cell>
          <cell r="H531">
            <v>8.5919725557461408</v>
          </cell>
        </row>
        <row r="532">
          <cell r="A532" t="str">
            <v>4200002020</v>
          </cell>
          <cell r="B532">
            <v>420000</v>
          </cell>
          <cell r="C532">
            <v>2020</v>
          </cell>
          <cell r="D532">
            <v>3.4318797191097802E-2</v>
          </cell>
          <cell r="E532">
            <v>61.700609225413402</v>
          </cell>
          <cell r="F532">
            <v>0.17749521322889469</v>
          </cell>
          <cell r="G532">
            <v>1.0184395272371811</v>
          </cell>
          <cell r="H532">
            <v>7.4855526544821585</v>
          </cell>
        </row>
        <row r="533">
          <cell r="A533" t="str">
            <v>4200002019</v>
          </cell>
          <cell r="B533">
            <v>420000</v>
          </cell>
          <cell r="C533">
            <v>2019</v>
          </cell>
          <cell r="D533">
            <v>4.8380051900002573E-2</v>
          </cell>
          <cell r="E533">
            <v>59.920701872785557</v>
          </cell>
          <cell r="F533">
            <v>0.1015387211067994</v>
          </cell>
          <cell r="G533">
            <v>0.98647476139437551</v>
          </cell>
          <cell r="H533">
            <v>7.6647545132444748</v>
          </cell>
        </row>
        <row r="534">
          <cell r="A534" t="str">
            <v>4200002018</v>
          </cell>
          <cell r="B534">
            <v>420000</v>
          </cell>
          <cell r="C534">
            <v>2018</v>
          </cell>
          <cell r="D534">
            <v>4.8131728942368585E-2</v>
          </cell>
          <cell r="E534">
            <v>61.663004901132332</v>
          </cell>
          <cell r="F534">
            <v>9.7302687172553665E-2</v>
          </cell>
          <cell r="G534">
            <v>1.0366107748784601</v>
          </cell>
          <cell r="H534">
            <v>7.1019097515632925</v>
          </cell>
        </row>
        <row r="535">
          <cell r="A535" t="str">
            <v>4200002017</v>
          </cell>
          <cell r="B535">
            <v>420000</v>
          </cell>
          <cell r="C535">
            <v>2017</v>
          </cell>
          <cell r="D535">
            <v>5.6926042505429084E-2</v>
          </cell>
          <cell r="E535">
            <v>61.580284552845526</v>
          </cell>
          <cell r="F535">
            <v>0.10411415989159893</v>
          </cell>
          <cell r="G535">
            <v>1.0353098927294397</v>
          </cell>
          <cell r="H535">
            <v>6.3067411924119243</v>
          </cell>
        </row>
        <row r="536">
          <cell r="A536" t="str">
            <v>4200002016</v>
          </cell>
          <cell r="B536">
            <v>420000</v>
          </cell>
          <cell r="C536">
            <v>2016</v>
          </cell>
          <cell r="D536">
            <v>5.6350176094300292E-2</v>
          </cell>
          <cell r="E536">
            <v>61.774001699235342</v>
          </cell>
          <cell r="F536">
            <v>0.10006796941376381</v>
          </cell>
          <cell r="G536">
            <v>1.0357508657269667</v>
          </cell>
          <cell r="H536">
            <v>5.6674596431605782</v>
          </cell>
        </row>
        <row r="537">
          <cell r="A537" t="str">
            <v>4200002015</v>
          </cell>
          <cell r="B537">
            <v>420000</v>
          </cell>
          <cell r="C537">
            <v>2015</v>
          </cell>
          <cell r="D537">
            <v>5.9613691557460692E-2</v>
          </cell>
          <cell r="E537">
            <v>61.844444444444449</v>
          </cell>
          <cell r="F537">
            <v>8.807692307692308E-2</v>
          </cell>
          <cell r="G537">
            <v>1.0128588243584289</v>
          </cell>
          <cell r="H537">
            <v>5.1870085470085474</v>
          </cell>
        </row>
        <row r="538">
          <cell r="A538" t="str">
            <v>4200002014</v>
          </cell>
          <cell r="B538">
            <v>420000</v>
          </cell>
          <cell r="C538">
            <v>2014</v>
          </cell>
          <cell r="D538">
            <v>5.8022762776166033E-2</v>
          </cell>
          <cell r="E538">
            <v>62.030605226960105</v>
          </cell>
          <cell r="F538">
            <v>6.9002751031636861E-2</v>
          </cell>
          <cell r="G538">
            <v>1.0082163131162234</v>
          </cell>
          <cell r="H538">
            <v>4.8559319119669873</v>
          </cell>
        </row>
        <row r="539">
          <cell r="A539" t="str">
            <v>4200002013</v>
          </cell>
          <cell r="B539">
            <v>420000</v>
          </cell>
          <cell r="C539">
            <v>2013</v>
          </cell>
          <cell r="D539">
            <v>5.3011693033310409E-2</v>
          </cell>
          <cell r="E539">
            <v>61.45394963780614</v>
          </cell>
          <cell r="F539">
            <v>5.5550189720593307E-2</v>
          </cell>
          <cell r="G539">
            <v>1.0090810383969993</v>
          </cell>
          <cell r="H539">
            <v>4.3770265608830634</v>
          </cell>
        </row>
        <row r="540">
          <cell r="A540" t="str">
            <v>4200002012</v>
          </cell>
          <cell r="B540">
            <v>420000</v>
          </cell>
          <cell r="C540">
            <v>2012</v>
          </cell>
          <cell r="D540">
            <v>5.868011972578932E-2</v>
          </cell>
          <cell r="E540">
            <v>60.958311710776684</v>
          </cell>
          <cell r="F540">
            <v>4.6357031655422938E-2</v>
          </cell>
          <cell r="G540">
            <v>1.016157290247226</v>
          </cell>
          <cell r="H540">
            <v>3.9077841203943957</v>
          </cell>
        </row>
        <row r="541">
          <cell r="A541" t="str">
            <v>4200002011</v>
          </cell>
          <cell r="B541">
            <v>420000</v>
          </cell>
          <cell r="C541">
            <v>2011</v>
          </cell>
          <cell r="D541">
            <v>5.8570954120605402E-2</v>
          </cell>
          <cell r="E541">
            <v>61.848958333333329</v>
          </cell>
          <cell r="F541">
            <v>4.2934027777777779E-2</v>
          </cell>
          <cell r="G541">
            <v>1.0313222821896684</v>
          </cell>
          <cell r="H541">
            <v>3.4622395833333335</v>
          </cell>
        </row>
        <row r="542">
          <cell r="A542" t="str">
            <v>4200002010</v>
          </cell>
          <cell r="B542">
            <v>420000</v>
          </cell>
          <cell r="C542">
            <v>2010</v>
          </cell>
          <cell r="D542">
            <v>6.8504984940110675E-2</v>
          </cell>
          <cell r="E542">
            <v>59.827164804469277</v>
          </cell>
          <cell r="F542">
            <v>3.1272695530726258E-2</v>
          </cell>
          <cell r="G542">
            <v>1.0247246253486504</v>
          </cell>
          <cell r="H542">
            <v>2.8329085195530728</v>
          </cell>
        </row>
        <row r="543">
          <cell r="A543" t="str">
            <v>4200002009</v>
          </cell>
          <cell r="B543">
            <v>420000</v>
          </cell>
          <cell r="C543">
            <v>2009</v>
          </cell>
          <cell r="D543">
            <v>7.8128950695322372E-2</v>
          </cell>
          <cell r="E543">
            <v>57.325174825174827</v>
          </cell>
          <cell r="F543">
            <v>2.4342657342657344E-2</v>
          </cell>
          <cell r="G543">
            <v>1.0184188549689153</v>
          </cell>
          <cell r="H543">
            <v>2.3063111888111889</v>
          </cell>
        </row>
        <row r="544">
          <cell r="A544" t="str">
            <v>4200002008</v>
          </cell>
          <cell r="B544">
            <v>420000</v>
          </cell>
          <cell r="C544">
            <v>2008</v>
          </cell>
          <cell r="D544">
            <v>7.6884706949325476E-2</v>
          </cell>
          <cell r="E544">
            <v>18.044125372088949</v>
          </cell>
          <cell r="F544">
            <v>1.6648572929434426E-2</v>
          </cell>
          <cell r="G544">
            <v>1.0004989340953419</v>
          </cell>
          <cell r="H544">
            <v>2.0132201015583959</v>
          </cell>
        </row>
        <row r="545">
          <cell r="A545" t="str">
            <v>4200002007</v>
          </cell>
          <cell r="B545">
            <v>420000</v>
          </cell>
          <cell r="C545">
            <v>2007</v>
          </cell>
          <cell r="D545">
            <v>8.6990968150847725E-2</v>
          </cell>
          <cell r="E545">
            <v>19.464818389191084</v>
          </cell>
          <cell r="F545">
            <v>1.1600280751008949E-2</v>
          </cell>
          <cell r="G545">
            <v>1.0046739574352226</v>
          </cell>
          <cell r="H545">
            <v>1.6584313037374978</v>
          </cell>
        </row>
        <row r="546">
          <cell r="A546" t="str">
            <v>4200002006</v>
          </cell>
          <cell r="B546">
            <v>420000</v>
          </cell>
          <cell r="C546">
            <v>2006</v>
          </cell>
          <cell r="D546">
            <v>9.827730997072108E-2</v>
          </cell>
          <cell r="E546">
            <v>17.656771473739681</v>
          </cell>
          <cell r="F546">
            <v>0</v>
          </cell>
          <cell r="G546">
            <v>0.99217760897088081</v>
          </cell>
          <cell r="H546">
            <v>1.3229931494818199</v>
          </cell>
        </row>
        <row r="547">
          <cell r="A547" t="str">
            <v>4200002005</v>
          </cell>
          <cell r="B547">
            <v>420000</v>
          </cell>
          <cell r="C547">
            <v>2005</v>
          </cell>
          <cell r="D547">
            <v>0.12088639803747586</v>
          </cell>
          <cell r="E547">
            <v>16.565674255691768</v>
          </cell>
          <cell r="F547">
            <v>0</v>
          </cell>
          <cell r="G547">
            <v>0.99284887727373194</v>
          </cell>
          <cell r="H547">
            <v>1.1330472854640981</v>
          </cell>
        </row>
        <row r="548">
          <cell r="A548" t="str">
            <v>4200002004</v>
          </cell>
          <cell r="B548">
            <v>420000</v>
          </cell>
          <cell r="C548">
            <v>2004</v>
          </cell>
          <cell r="D548">
            <v>0.11472910888573666</v>
          </cell>
          <cell r="E548">
            <v>17.390312390312388</v>
          </cell>
          <cell r="F548">
            <v>0</v>
          </cell>
          <cell r="G548">
            <v>0.99472106085561041</v>
          </cell>
          <cell r="H548">
            <v>0.97346437346437353</v>
          </cell>
        </row>
        <row r="549">
          <cell r="A549" t="str">
            <v>4200002003</v>
          </cell>
          <cell r="B549">
            <v>420000</v>
          </cell>
          <cell r="C549">
            <v>2003</v>
          </cell>
          <cell r="D549">
            <v>0.11831251473014377</v>
          </cell>
          <cell r="E549">
            <v>16.707124010554089</v>
          </cell>
          <cell r="F549">
            <v>0</v>
          </cell>
          <cell r="G549">
            <v>1.0162865042336271</v>
          </cell>
          <cell r="H549">
            <v>0.83685136323658749</v>
          </cell>
        </row>
        <row r="550">
          <cell r="A550" t="str">
            <v>4200002002</v>
          </cell>
          <cell r="B550">
            <v>420000</v>
          </cell>
          <cell r="C550">
            <v>2002</v>
          </cell>
          <cell r="D550">
            <v>0.15125460607124055</v>
          </cell>
          <cell r="E550">
            <v>17.968970380818053</v>
          </cell>
          <cell r="F550">
            <v>0</v>
          </cell>
          <cell r="G550">
            <v>1.0093433230498017</v>
          </cell>
          <cell r="H550">
            <v>0.7427362482369535</v>
          </cell>
        </row>
        <row r="551">
          <cell r="A551" t="str">
            <v>4200002001</v>
          </cell>
          <cell r="B551">
            <v>420000</v>
          </cell>
          <cell r="C551">
            <v>2001</v>
          </cell>
          <cell r="D551" t="e">
            <v>#DIV/0!</v>
          </cell>
          <cell r="E551">
            <v>19.337221633085896</v>
          </cell>
          <cell r="F551">
            <v>0</v>
          </cell>
          <cell r="G551" t="e">
            <v>#DIV/0!</v>
          </cell>
          <cell r="H551">
            <v>0.68584305408271473</v>
          </cell>
        </row>
        <row r="552">
          <cell r="A552" t="str">
            <v>4200002000</v>
          </cell>
          <cell r="B552">
            <v>420000</v>
          </cell>
          <cell r="C552">
            <v>2000</v>
          </cell>
          <cell r="D552" t="e">
            <v>#DIV/0!</v>
          </cell>
          <cell r="E552">
            <v>19.597945448104852</v>
          </cell>
          <cell r="F552">
            <v>0</v>
          </cell>
          <cell r="G552" t="e">
            <v>#DIV/0!</v>
          </cell>
          <cell r="H552">
            <v>0.62794899043570673</v>
          </cell>
        </row>
        <row r="553">
          <cell r="A553" t="str">
            <v>4200001999</v>
          </cell>
          <cell r="B553">
            <v>420000</v>
          </cell>
          <cell r="C553">
            <v>1999</v>
          </cell>
          <cell r="D553" t="e">
            <v>#DIV/0!</v>
          </cell>
          <cell r="E553" t="e">
            <v>#DIV/0!</v>
          </cell>
          <cell r="F553" t="e">
            <v>#DIV/0!</v>
          </cell>
          <cell r="G553" t="e">
            <v>#DIV/0!</v>
          </cell>
          <cell r="H553" t="e">
            <v>#DIV/0!</v>
          </cell>
        </row>
        <row r="554">
          <cell r="A554" t="str">
            <v>4200001998</v>
          </cell>
          <cell r="B554">
            <v>420000</v>
          </cell>
          <cell r="C554">
            <v>1998</v>
          </cell>
          <cell r="D554" t="e">
            <v>#DIV/0!</v>
          </cell>
          <cell r="E554" t="e">
            <v>#DIV/0!</v>
          </cell>
          <cell r="F554" t="e">
            <v>#DIV/0!</v>
          </cell>
          <cell r="G554" t="e">
            <v>#DIV/0!</v>
          </cell>
          <cell r="H554" t="e">
            <v>#DIV/0!</v>
          </cell>
        </row>
        <row r="555">
          <cell r="A555" t="str">
            <v>4200001997</v>
          </cell>
          <cell r="B555">
            <v>420000</v>
          </cell>
          <cell r="C555">
            <v>1997</v>
          </cell>
          <cell r="D555" t="e">
            <v>#DIV/0!</v>
          </cell>
          <cell r="E555" t="e">
            <v>#DIV/0!</v>
          </cell>
          <cell r="F555" t="e">
            <v>#DIV/0!</v>
          </cell>
          <cell r="G555" t="e">
            <v>#DIV/0!</v>
          </cell>
          <cell r="H555" t="e">
            <v>#DIV/0!</v>
          </cell>
        </row>
        <row r="556">
          <cell r="A556" t="str">
            <v>4200001996</v>
          </cell>
          <cell r="B556">
            <v>420000</v>
          </cell>
          <cell r="C556">
            <v>1996</v>
          </cell>
          <cell r="D556" t="e">
            <v>#DIV/0!</v>
          </cell>
          <cell r="E556" t="e">
            <v>#DIV/0!</v>
          </cell>
          <cell r="F556" t="e">
            <v>#DIV/0!</v>
          </cell>
          <cell r="G556" t="e">
            <v>#DIV/0!</v>
          </cell>
          <cell r="H556" t="e">
            <v>#DIV/0!</v>
          </cell>
        </row>
        <row r="557">
          <cell r="A557" t="str">
            <v>4200001995</v>
          </cell>
          <cell r="B557">
            <v>420000</v>
          </cell>
          <cell r="C557">
            <v>1995</v>
          </cell>
          <cell r="D557" t="e">
            <v>#DIV/0!</v>
          </cell>
          <cell r="E557" t="e">
            <v>#DIV/0!</v>
          </cell>
          <cell r="F557" t="e">
            <v>#DIV/0!</v>
          </cell>
          <cell r="G557" t="e">
            <v>#DIV/0!</v>
          </cell>
          <cell r="H557" t="e">
            <v>#DIV/0!</v>
          </cell>
        </row>
        <row r="558">
          <cell r="A558" t="str">
            <v>4200001994</v>
          </cell>
          <cell r="B558">
            <v>420000</v>
          </cell>
          <cell r="C558">
            <v>1994</v>
          </cell>
          <cell r="D558" t="e">
            <v>#DIV/0!</v>
          </cell>
          <cell r="E558" t="e">
            <v>#DIV/0!</v>
          </cell>
          <cell r="F558" t="e">
            <v>#DIV/0!</v>
          </cell>
          <cell r="G558" t="e">
            <v>#DIV/0!</v>
          </cell>
          <cell r="H558" t="e">
            <v>#DIV/0!</v>
          </cell>
        </row>
        <row r="559">
          <cell r="A559" t="str">
            <v>4200001993</v>
          </cell>
          <cell r="B559">
            <v>420000</v>
          </cell>
          <cell r="C559">
            <v>1993</v>
          </cell>
          <cell r="D559" t="e">
            <v>#DIV/0!</v>
          </cell>
          <cell r="E559" t="e">
            <v>#DIV/0!</v>
          </cell>
          <cell r="F559" t="e">
            <v>#DIV/0!</v>
          </cell>
          <cell r="G559" t="e">
            <v>#DIV/0!</v>
          </cell>
          <cell r="H559" t="e">
            <v>#DIV/0!</v>
          </cell>
        </row>
        <row r="560">
          <cell r="A560" t="str">
            <v>4200001992</v>
          </cell>
          <cell r="B560">
            <v>420000</v>
          </cell>
          <cell r="C560">
            <v>1992</v>
          </cell>
          <cell r="D560" t="e">
            <v>#DIV/0!</v>
          </cell>
          <cell r="E560" t="e">
            <v>#DIV/0!</v>
          </cell>
          <cell r="F560" t="e">
            <v>#DIV/0!</v>
          </cell>
          <cell r="G560" t="e">
            <v>#DIV/0!</v>
          </cell>
          <cell r="H560" t="e">
            <v>#DIV/0!</v>
          </cell>
        </row>
        <row r="561">
          <cell r="A561" t="str">
            <v>4200001991</v>
          </cell>
          <cell r="B561">
            <v>420000</v>
          </cell>
          <cell r="C561">
            <v>1991</v>
          </cell>
          <cell r="D561" t="e">
            <v>#DIV/0!</v>
          </cell>
          <cell r="E561" t="e">
            <v>#DIV/0!</v>
          </cell>
          <cell r="F561" t="e">
            <v>#DIV/0!</v>
          </cell>
          <cell r="G561" t="e">
            <v>#DIV/0!</v>
          </cell>
          <cell r="H561" t="e">
            <v>#DIV/0!</v>
          </cell>
        </row>
        <row r="562">
          <cell r="A562" t="str">
            <v>4200001990</v>
          </cell>
          <cell r="B562">
            <v>420000</v>
          </cell>
          <cell r="C562">
            <v>1990</v>
          </cell>
          <cell r="D562" t="e">
            <v>#DIV/0!</v>
          </cell>
          <cell r="E562" t="e">
            <v>#DIV/0!</v>
          </cell>
          <cell r="F562" t="e">
            <v>#DIV/0!</v>
          </cell>
          <cell r="G562" t="e">
            <v>#DIV/0!</v>
          </cell>
          <cell r="H562" t="e">
            <v>#DIV/0!</v>
          </cell>
        </row>
        <row r="563">
          <cell r="A563" t="str">
            <v>4300002022</v>
          </cell>
          <cell r="B563">
            <v>430000</v>
          </cell>
          <cell r="C563">
            <v>2022</v>
          </cell>
          <cell r="D563">
            <v>2.4058955277797847E-2</v>
          </cell>
          <cell r="E563">
            <v>83.794669897032108</v>
          </cell>
          <cell r="F563">
            <v>0.1242595396729255</v>
          </cell>
          <cell r="G563">
            <v>1.0285798036054521</v>
          </cell>
          <cell r="H563">
            <v>7.3698364627498485</v>
          </cell>
        </row>
        <row r="564">
          <cell r="A564" t="str">
            <v>4300002021</v>
          </cell>
          <cell r="B564">
            <v>430000</v>
          </cell>
          <cell r="C564">
            <v>2021</v>
          </cell>
          <cell r="D564">
            <v>2.2368652257951149E-2</v>
          </cell>
          <cell r="E564">
            <v>84.078828148595591</v>
          </cell>
          <cell r="F564">
            <v>0.11173663545756568</v>
          </cell>
          <cell r="G564">
            <v>1.0300349575515446</v>
          </cell>
          <cell r="H564">
            <v>6.9032769556025366</v>
          </cell>
        </row>
        <row r="565">
          <cell r="A565" t="str">
            <v>4300002020</v>
          </cell>
          <cell r="B565">
            <v>430000</v>
          </cell>
          <cell r="C565">
            <v>2020</v>
          </cell>
          <cell r="D565">
            <v>2.4420976839073565E-2</v>
          </cell>
          <cell r="E565">
            <v>84.337095560571868</v>
          </cell>
          <cell r="F565">
            <v>0.11100376222723853</v>
          </cell>
          <cell r="G565">
            <v>1.0191422340683305</v>
          </cell>
          <cell r="H565">
            <v>6.2517080511662906</v>
          </cell>
        </row>
        <row r="566">
          <cell r="A566" t="str">
            <v>4300002019</v>
          </cell>
          <cell r="B566">
            <v>430000</v>
          </cell>
          <cell r="C566">
            <v>2019</v>
          </cell>
          <cell r="D566">
            <v>2.7130523579650945E-2</v>
          </cell>
          <cell r="E566">
            <v>86.189759036144579</v>
          </cell>
          <cell r="F566">
            <v>9.9635542168674707E-2</v>
          </cell>
          <cell r="G566">
            <v>1.0049322972407053</v>
          </cell>
          <cell r="H566">
            <v>6.0081475903614452</v>
          </cell>
        </row>
        <row r="567">
          <cell r="A567" t="str">
            <v>4300002018</v>
          </cell>
          <cell r="B567">
            <v>430000</v>
          </cell>
          <cell r="C567">
            <v>2018</v>
          </cell>
          <cell r="D567">
            <v>3.1184757048985781E-2</v>
          </cell>
          <cell r="E567">
            <v>84.761115297663906</v>
          </cell>
          <cell r="F567">
            <v>9.45139412207988E-2</v>
          </cell>
          <cell r="G567">
            <v>0.98149277129419965</v>
          </cell>
          <cell r="H567">
            <v>5.4754634513941216</v>
          </cell>
        </row>
        <row r="568">
          <cell r="A568" t="str">
            <v>4300002017</v>
          </cell>
          <cell r="B568">
            <v>430000</v>
          </cell>
          <cell r="C568">
            <v>2017</v>
          </cell>
          <cell r="D568">
            <v>3.1306793595845955E-2</v>
          </cell>
          <cell r="E568">
            <v>88.382330770390482</v>
          </cell>
          <cell r="F568">
            <v>8.8343132820744769E-2</v>
          </cell>
          <cell r="G568">
            <v>0.98881239242685026</v>
          </cell>
          <cell r="H568">
            <v>5.0999698477310416</v>
          </cell>
        </row>
        <row r="569">
          <cell r="A569" t="str">
            <v>4300002016</v>
          </cell>
          <cell r="B569">
            <v>430000</v>
          </cell>
          <cell r="C569">
            <v>2016</v>
          </cell>
          <cell r="D569">
            <v>3.3874442714221721E-2</v>
          </cell>
          <cell r="E569">
            <v>92.158490566037727</v>
          </cell>
          <cell r="F569">
            <v>8.2455849056603775E-2</v>
          </cell>
          <cell r="G569">
            <v>1.0205594586440239</v>
          </cell>
          <cell r="H569">
            <v>4.6571320754716981</v>
          </cell>
        </row>
        <row r="570">
          <cell r="A570" t="str">
            <v>4300002015</v>
          </cell>
          <cell r="B570">
            <v>430000</v>
          </cell>
          <cell r="C570">
            <v>2015</v>
          </cell>
          <cell r="D570">
            <v>3.3703184058470531E-2</v>
          </cell>
          <cell r="E570">
            <v>94.702947845804999</v>
          </cell>
          <cell r="F570">
            <v>7.463945578231293E-2</v>
          </cell>
          <cell r="G570">
            <v>0.99158020759422283</v>
          </cell>
          <cell r="H570">
            <v>4.3142252456538168</v>
          </cell>
        </row>
        <row r="571">
          <cell r="A571" t="str">
            <v>4300002014</v>
          </cell>
          <cell r="B571">
            <v>430000</v>
          </cell>
          <cell r="C571">
            <v>2014</v>
          </cell>
          <cell r="D571">
            <v>3.3132264882000703E-2</v>
          </cell>
          <cell r="E571">
            <v>93.134170322190286</v>
          </cell>
          <cell r="F571">
            <v>6.3893510815307822E-2</v>
          </cell>
          <cell r="G571">
            <v>1.0146360934935912</v>
          </cell>
          <cell r="H571">
            <v>3.9148842837694748</v>
          </cell>
        </row>
        <row r="572">
          <cell r="A572" t="str">
            <v>4300002013</v>
          </cell>
          <cell r="B572">
            <v>430000</v>
          </cell>
          <cell r="C572">
            <v>2013</v>
          </cell>
          <cell r="D572">
            <v>3.119806784693448E-2</v>
          </cell>
          <cell r="E572">
            <v>94.257575757575751</v>
          </cell>
          <cell r="F572">
            <v>5.1889393939393944E-2</v>
          </cell>
          <cell r="G572">
            <v>1.0248104446139352</v>
          </cell>
          <cell r="H572">
            <v>3.5674545454545457</v>
          </cell>
        </row>
        <row r="573">
          <cell r="A573" t="str">
            <v>4300002012</v>
          </cell>
          <cell r="B573">
            <v>430000</v>
          </cell>
          <cell r="C573">
            <v>2012</v>
          </cell>
          <cell r="D573">
            <v>4.0386108953733499E-2</v>
          </cell>
          <cell r="E573">
            <v>88.940819423368737</v>
          </cell>
          <cell r="F573">
            <v>4.4638846737481037E-2</v>
          </cell>
          <cell r="G573">
            <v>1.0309612871242508</v>
          </cell>
          <cell r="H573">
            <v>3.2180880121396056</v>
          </cell>
        </row>
        <row r="574">
          <cell r="A574" t="str">
            <v>4300002011</v>
          </cell>
          <cell r="B574">
            <v>430000</v>
          </cell>
          <cell r="C574">
            <v>2011</v>
          </cell>
          <cell r="D574">
            <v>4.2343939131938443E-2</v>
          </cell>
          <cell r="E574">
            <v>90.615407992706281</v>
          </cell>
          <cell r="F574">
            <v>3.9015347211669958E-2</v>
          </cell>
          <cell r="G574">
            <v>1.0286779215084412</v>
          </cell>
          <cell r="H574">
            <v>2.8741832548244948</v>
          </cell>
        </row>
        <row r="575">
          <cell r="A575" t="str">
            <v>4300002010</v>
          </cell>
          <cell r="B575">
            <v>430000</v>
          </cell>
          <cell r="C575">
            <v>2010</v>
          </cell>
          <cell r="D575">
            <v>4.6430868167202571E-2</v>
          </cell>
          <cell r="E575">
            <v>90.348554033485556</v>
          </cell>
          <cell r="F575">
            <v>2.7464231354642314E-2</v>
          </cell>
          <cell r="G575">
            <v>1.0203551320918147</v>
          </cell>
          <cell r="H575">
            <v>2.3705175038051749</v>
          </cell>
        </row>
        <row r="576">
          <cell r="A576" t="str">
            <v>4300002009</v>
          </cell>
          <cell r="B576">
            <v>430000</v>
          </cell>
          <cell r="C576">
            <v>2009</v>
          </cell>
          <cell r="D576">
            <v>5.0429458287269323E-2</v>
          </cell>
          <cell r="E576">
            <v>86.169216359662812</v>
          </cell>
          <cell r="F576">
            <v>2.4851701529815796E-2</v>
          </cell>
          <cell r="G576">
            <v>1.0121492128678986</v>
          </cell>
          <cell r="H576">
            <v>1.9938807368092413</v>
          </cell>
        </row>
        <row r="577">
          <cell r="A577" t="str">
            <v>4300002008</v>
          </cell>
          <cell r="B577">
            <v>430000</v>
          </cell>
          <cell r="C577">
            <v>2008</v>
          </cell>
          <cell r="D577">
            <v>5.8683931136415679E-2</v>
          </cell>
          <cell r="E577">
            <v>22.656739811912225</v>
          </cell>
          <cell r="F577">
            <v>1.3730407523510971E-2</v>
          </cell>
          <cell r="G577">
            <v>1.0405675204961558</v>
          </cell>
          <cell r="H577">
            <v>1.772319749216301</v>
          </cell>
        </row>
        <row r="578">
          <cell r="A578" t="str">
            <v>4300002007</v>
          </cell>
          <cell r="B578">
            <v>430000</v>
          </cell>
          <cell r="C578">
            <v>2007</v>
          </cell>
          <cell r="D578">
            <v>5.3532838001934674E-2</v>
          </cell>
          <cell r="E578">
            <v>22.849724626278523</v>
          </cell>
          <cell r="F578">
            <v>9.3154996066089693E-3</v>
          </cell>
          <cell r="G578">
            <v>1.0303802758044296</v>
          </cell>
          <cell r="H578">
            <v>1.4611329661683714</v>
          </cell>
        </row>
        <row r="579">
          <cell r="A579" t="str">
            <v>4300002006</v>
          </cell>
          <cell r="B579">
            <v>430000</v>
          </cell>
          <cell r="C579">
            <v>2006</v>
          </cell>
          <cell r="D579">
            <v>6.5218744165785048E-2</v>
          </cell>
          <cell r="E579">
            <v>24.173762220119833</v>
          </cell>
          <cell r="F579">
            <v>0</v>
          </cell>
          <cell r="G579">
            <v>0.99838328566098744</v>
          </cell>
          <cell r="H579">
            <v>1.1718070009460739</v>
          </cell>
        </row>
        <row r="580">
          <cell r="A580" t="str">
            <v>4300002005</v>
          </cell>
          <cell r="B580">
            <v>430000</v>
          </cell>
          <cell r="C580">
            <v>2005</v>
          </cell>
          <cell r="D580">
            <v>8.5764026620829478E-2</v>
          </cell>
          <cell r="E580">
            <v>23.72431236168195</v>
          </cell>
          <cell r="F580">
            <v>0</v>
          </cell>
          <cell r="G580">
            <v>1.0108419497784342</v>
          </cell>
          <cell r="H580">
            <v>1.0069396142902307</v>
          </cell>
        </row>
        <row r="581">
          <cell r="A581" t="str">
            <v>4300002004</v>
          </cell>
          <cell r="B581">
            <v>430000</v>
          </cell>
          <cell r="C581">
            <v>2004</v>
          </cell>
          <cell r="D581">
            <v>7.4455034443710488E-2</v>
          </cell>
          <cell r="E581">
            <v>22.223051657211105</v>
          </cell>
          <cell r="F581">
            <v>0</v>
          </cell>
          <cell r="G581">
            <v>1.0272803795531069</v>
          </cell>
          <cell r="H581">
            <v>0.82750074649149008</v>
          </cell>
        </row>
        <row r="582">
          <cell r="A582" t="str">
            <v>4300002003</v>
          </cell>
          <cell r="B582">
            <v>430000</v>
          </cell>
          <cell r="C582">
            <v>2003</v>
          </cell>
          <cell r="D582">
            <v>8.4718173903168409E-2</v>
          </cell>
          <cell r="E582">
            <v>21.820501275701638</v>
          </cell>
          <cell r="F582">
            <v>0</v>
          </cell>
          <cell r="G582">
            <v>1.0600460092798378</v>
          </cell>
          <cell r="H582">
            <v>0.69938466156386014</v>
          </cell>
        </row>
        <row r="583">
          <cell r="A583" t="str">
            <v>4300002002</v>
          </cell>
          <cell r="B583">
            <v>430000</v>
          </cell>
          <cell r="C583">
            <v>2002</v>
          </cell>
          <cell r="D583">
            <v>8.3509229765514059E-2</v>
          </cell>
          <cell r="E583">
            <v>22.852617287675368</v>
          </cell>
          <cell r="F583">
            <v>0</v>
          </cell>
          <cell r="G583">
            <v>1.0452101565872611</v>
          </cell>
          <cell r="H583">
            <v>0.62626338814300797</v>
          </cell>
        </row>
        <row r="584">
          <cell r="A584" t="str">
            <v>4300002001</v>
          </cell>
          <cell r="B584">
            <v>430000</v>
          </cell>
          <cell r="C584">
            <v>2001</v>
          </cell>
          <cell r="D584" t="e">
            <v>#DIV/0!</v>
          </cell>
          <cell r="E584">
            <v>43.088235294117645</v>
          </cell>
          <cell r="F584">
            <v>0</v>
          </cell>
          <cell r="G584" t="e">
            <v>#DIV/0!</v>
          </cell>
          <cell r="H584">
            <v>0.58094299575500308</v>
          </cell>
        </row>
        <row r="585">
          <cell r="A585" t="str">
            <v>4300002000</v>
          </cell>
          <cell r="B585">
            <v>430000</v>
          </cell>
          <cell r="C585">
            <v>2000</v>
          </cell>
          <cell r="D585" t="e">
            <v>#DIV/0!</v>
          </cell>
          <cell r="E585">
            <v>37.607436757086255</v>
          </cell>
          <cell r="F585">
            <v>0</v>
          </cell>
          <cell r="G585" t="e">
            <v>#DIV/0!</v>
          </cell>
          <cell r="H585">
            <v>0.54122218835720814</v>
          </cell>
        </row>
        <row r="586">
          <cell r="A586" t="str">
            <v>4300001999</v>
          </cell>
          <cell r="B586">
            <v>430000</v>
          </cell>
          <cell r="C586">
            <v>1999</v>
          </cell>
          <cell r="D586" t="e">
            <v>#DIV/0!</v>
          </cell>
          <cell r="E586" t="e">
            <v>#DIV/0!</v>
          </cell>
          <cell r="F586" t="e">
            <v>#DIV/0!</v>
          </cell>
          <cell r="G586" t="e">
            <v>#DIV/0!</v>
          </cell>
          <cell r="H586" t="e">
            <v>#DIV/0!</v>
          </cell>
        </row>
        <row r="587">
          <cell r="A587" t="str">
            <v>4300001998</v>
          </cell>
          <cell r="B587">
            <v>430000</v>
          </cell>
          <cell r="C587">
            <v>1998</v>
          </cell>
          <cell r="D587" t="e">
            <v>#DIV/0!</v>
          </cell>
          <cell r="E587" t="e">
            <v>#DIV/0!</v>
          </cell>
          <cell r="F587" t="e">
            <v>#DIV/0!</v>
          </cell>
          <cell r="G587" t="e">
            <v>#DIV/0!</v>
          </cell>
          <cell r="H587" t="e">
            <v>#DIV/0!</v>
          </cell>
        </row>
        <row r="588">
          <cell r="A588" t="str">
            <v>4300001997</v>
          </cell>
          <cell r="B588">
            <v>430000</v>
          </cell>
          <cell r="C588">
            <v>1997</v>
          </cell>
          <cell r="D588" t="e">
            <v>#DIV/0!</v>
          </cell>
          <cell r="E588" t="e">
            <v>#DIV/0!</v>
          </cell>
          <cell r="F588" t="e">
            <v>#DIV/0!</v>
          </cell>
          <cell r="G588" t="e">
            <v>#DIV/0!</v>
          </cell>
          <cell r="H588" t="e">
            <v>#DIV/0!</v>
          </cell>
        </row>
        <row r="589">
          <cell r="A589" t="str">
            <v>4300001996</v>
          </cell>
          <cell r="B589">
            <v>430000</v>
          </cell>
          <cell r="C589">
            <v>1996</v>
          </cell>
          <cell r="D589" t="e">
            <v>#DIV/0!</v>
          </cell>
          <cell r="E589" t="e">
            <v>#DIV/0!</v>
          </cell>
          <cell r="F589" t="e">
            <v>#DIV/0!</v>
          </cell>
          <cell r="G589" t="e">
            <v>#DIV/0!</v>
          </cell>
          <cell r="H589" t="e">
            <v>#DIV/0!</v>
          </cell>
        </row>
        <row r="590">
          <cell r="A590" t="str">
            <v>4300001995</v>
          </cell>
          <cell r="B590">
            <v>430000</v>
          </cell>
          <cell r="C590">
            <v>1995</v>
          </cell>
          <cell r="D590" t="e">
            <v>#DIV/0!</v>
          </cell>
          <cell r="E590" t="e">
            <v>#DIV/0!</v>
          </cell>
          <cell r="F590" t="e">
            <v>#DIV/0!</v>
          </cell>
          <cell r="G590" t="e">
            <v>#DIV/0!</v>
          </cell>
          <cell r="H590" t="e">
            <v>#DIV/0!</v>
          </cell>
        </row>
        <row r="591">
          <cell r="A591" t="str">
            <v>4300001994</v>
          </cell>
          <cell r="B591">
            <v>430000</v>
          </cell>
          <cell r="C591">
            <v>1994</v>
          </cell>
          <cell r="D591" t="e">
            <v>#DIV/0!</v>
          </cell>
          <cell r="E591" t="e">
            <v>#DIV/0!</v>
          </cell>
          <cell r="F591" t="e">
            <v>#DIV/0!</v>
          </cell>
          <cell r="G591" t="e">
            <v>#DIV/0!</v>
          </cell>
          <cell r="H591" t="e">
            <v>#DIV/0!</v>
          </cell>
        </row>
        <row r="592">
          <cell r="A592" t="str">
            <v>4300001993</v>
          </cell>
          <cell r="B592">
            <v>430000</v>
          </cell>
          <cell r="C592">
            <v>1993</v>
          </cell>
          <cell r="D592" t="e">
            <v>#DIV/0!</v>
          </cell>
          <cell r="E592" t="e">
            <v>#DIV/0!</v>
          </cell>
          <cell r="F592" t="e">
            <v>#DIV/0!</v>
          </cell>
          <cell r="G592" t="e">
            <v>#DIV/0!</v>
          </cell>
          <cell r="H592" t="e">
            <v>#DIV/0!</v>
          </cell>
        </row>
        <row r="593">
          <cell r="A593" t="str">
            <v>4300001992</v>
          </cell>
          <cell r="B593">
            <v>430000</v>
          </cell>
          <cell r="C593">
            <v>1992</v>
          </cell>
          <cell r="D593" t="e">
            <v>#DIV/0!</v>
          </cell>
          <cell r="E593" t="e">
            <v>#DIV/0!</v>
          </cell>
          <cell r="F593" t="e">
            <v>#DIV/0!</v>
          </cell>
          <cell r="G593" t="e">
            <v>#DIV/0!</v>
          </cell>
          <cell r="H593" t="e">
            <v>#DIV/0!</v>
          </cell>
        </row>
        <row r="594">
          <cell r="A594" t="str">
            <v>4300001991</v>
          </cell>
          <cell r="B594">
            <v>430000</v>
          </cell>
          <cell r="C594">
            <v>1991</v>
          </cell>
          <cell r="D594" t="e">
            <v>#DIV/0!</v>
          </cell>
          <cell r="E594" t="e">
            <v>#DIV/0!</v>
          </cell>
          <cell r="F594" t="e">
            <v>#DIV/0!</v>
          </cell>
          <cell r="G594" t="e">
            <v>#DIV/0!</v>
          </cell>
          <cell r="H594" t="e">
            <v>#DIV/0!</v>
          </cell>
        </row>
        <row r="595">
          <cell r="A595" t="str">
            <v>4300001990</v>
          </cell>
          <cell r="B595">
            <v>430000</v>
          </cell>
          <cell r="C595">
            <v>1990</v>
          </cell>
          <cell r="D595" t="e">
            <v>#DIV/0!</v>
          </cell>
          <cell r="E595" t="e">
            <v>#DIV/0!</v>
          </cell>
          <cell r="F595" t="e">
            <v>#DIV/0!</v>
          </cell>
          <cell r="G595" t="e">
            <v>#DIV/0!</v>
          </cell>
          <cell r="H595" t="e">
            <v>#DIV/0!</v>
          </cell>
        </row>
        <row r="596">
          <cell r="A596" t="str">
            <v>4400002022</v>
          </cell>
          <cell r="B596">
            <v>440000</v>
          </cell>
          <cell r="C596">
            <v>2022</v>
          </cell>
          <cell r="D596">
            <v>2.1910861770465747E-2</v>
          </cell>
          <cell r="E596">
            <v>47.034052303073395</v>
          </cell>
          <cell r="F596">
            <v>0.1644347001659161</v>
          </cell>
          <cell r="G596">
            <v>1.1071506887546598</v>
          </cell>
          <cell r="H596">
            <v>10.201358931816387</v>
          </cell>
        </row>
        <row r="597">
          <cell r="A597" t="str">
            <v>4400002021</v>
          </cell>
          <cell r="B597">
            <v>440000</v>
          </cell>
          <cell r="C597">
            <v>2021</v>
          </cell>
          <cell r="D597">
            <v>1.8750057248587106E-2</v>
          </cell>
          <cell r="E597">
            <v>45.698517817723115</v>
          </cell>
          <cell r="F597">
            <v>0.14641280353200883</v>
          </cell>
          <cell r="G597">
            <v>1.1083602093431955</v>
          </cell>
          <cell r="H597">
            <v>9.8328208766950489</v>
          </cell>
        </row>
        <row r="598">
          <cell r="A598" t="str">
            <v>4400002020</v>
          </cell>
          <cell r="B598">
            <v>440000</v>
          </cell>
          <cell r="C598">
            <v>2020</v>
          </cell>
          <cell r="D598">
            <v>2.3295935418068184E-2</v>
          </cell>
          <cell r="E598">
            <v>44.28073510773131</v>
          </cell>
          <cell r="F598">
            <v>0.14044597591888466</v>
          </cell>
          <cell r="G598">
            <v>1.1342194845193712</v>
          </cell>
          <cell r="H598">
            <v>8.8047845373891001</v>
          </cell>
        </row>
        <row r="599">
          <cell r="A599" t="str">
            <v>4400002019</v>
          </cell>
          <cell r="B599">
            <v>440000</v>
          </cell>
          <cell r="C599">
            <v>2019</v>
          </cell>
          <cell r="D599">
            <v>2.9899801732511878E-2</v>
          </cell>
          <cell r="E599">
            <v>43.157979021538956</v>
          </cell>
          <cell r="F599">
            <v>0.12647930178557129</v>
          </cell>
          <cell r="G599">
            <v>1.1729362440364319</v>
          </cell>
          <cell r="H599">
            <v>8.6465609736568183</v>
          </cell>
        </row>
        <row r="600">
          <cell r="A600" t="str">
            <v>4400002018</v>
          </cell>
          <cell r="B600">
            <v>440000</v>
          </cell>
          <cell r="C600">
            <v>2018</v>
          </cell>
          <cell r="D600">
            <v>2.6716174606049629E-2</v>
          </cell>
          <cell r="E600">
            <v>41.667476514415291</v>
          </cell>
          <cell r="F600">
            <v>0.1139868804664723</v>
          </cell>
          <cell r="G600">
            <v>1.1635223646643902</v>
          </cell>
          <cell r="H600">
            <v>8.0940395205701332</v>
          </cell>
        </row>
        <row r="601">
          <cell r="A601" t="str">
            <v>4400002017</v>
          </cell>
          <cell r="B601">
            <v>440000</v>
          </cell>
          <cell r="C601">
            <v>2017</v>
          </cell>
          <cell r="D601">
            <v>2.5101373446697189E-2</v>
          </cell>
          <cell r="E601">
            <v>41.078988551190179</v>
          </cell>
          <cell r="F601">
            <v>0.10769788320566674</v>
          </cell>
          <cell r="G601">
            <v>1.1219606972354834</v>
          </cell>
          <cell r="H601">
            <v>7.5486945062185979</v>
          </cell>
        </row>
        <row r="602">
          <cell r="A602" t="str">
            <v>4400002016</v>
          </cell>
          <cell r="B602">
            <v>440000</v>
          </cell>
          <cell r="C602">
            <v>2016</v>
          </cell>
          <cell r="D602">
            <v>2.8739454159005855E-2</v>
          </cell>
          <cell r="E602">
            <v>41.215149479341619</v>
          </cell>
          <cell r="F602">
            <v>9.4208095398051722E-2</v>
          </cell>
          <cell r="G602">
            <v>1.1100288898060255</v>
          </cell>
          <cell r="H602">
            <v>6.8998320456835742</v>
          </cell>
        </row>
        <row r="603">
          <cell r="A603" t="str">
            <v>4400002015</v>
          </cell>
          <cell r="B603">
            <v>440000</v>
          </cell>
          <cell r="C603">
            <v>2015</v>
          </cell>
          <cell r="D603">
            <v>2.898003776772495E-2</v>
          </cell>
          <cell r="E603">
            <v>41.376948107552664</v>
          </cell>
          <cell r="F603">
            <v>7.8640178112690529E-2</v>
          </cell>
          <cell r="G603">
            <v>1.1199181042699557</v>
          </cell>
          <cell r="H603">
            <v>6.3994177085117308</v>
          </cell>
        </row>
        <row r="604">
          <cell r="A604" t="str">
            <v>4400002014</v>
          </cell>
          <cell r="B604">
            <v>440000</v>
          </cell>
          <cell r="C604">
            <v>2014</v>
          </cell>
          <cell r="D604">
            <v>3.0733436138841545E-2</v>
          </cell>
          <cell r="E604">
            <v>41.853076856123252</v>
          </cell>
          <cell r="F604">
            <v>6.767777874488641E-2</v>
          </cell>
          <cell r="G604">
            <v>1.1804506842850402</v>
          </cell>
          <cell r="H604">
            <v>5.9337627295674125</v>
          </cell>
        </row>
        <row r="605">
          <cell r="A605" t="str">
            <v>4400002013</v>
          </cell>
          <cell r="B605">
            <v>440000</v>
          </cell>
          <cell r="C605">
            <v>2013</v>
          </cell>
          <cell r="D605">
            <v>2.8021422520971666E-2</v>
          </cell>
          <cell r="E605">
            <v>42.444543034605147</v>
          </cell>
          <cell r="F605">
            <v>5.0516415261756882E-2</v>
          </cell>
          <cell r="G605">
            <v>1.0865475070555033</v>
          </cell>
          <cell r="H605">
            <v>5.5459982253771072</v>
          </cell>
        </row>
        <row r="606">
          <cell r="A606" t="str">
            <v>4400002012</v>
          </cell>
          <cell r="B606">
            <v>440000</v>
          </cell>
          <cell r="C606">
            <v>2012</v>
          </cell>
          <cell r="D606">
            <v>2.7879607710517416E-2</v>
          </cell>
          <cell r="E606">
            <v>42.146544697038308</v>
          </cell>
          <cell r="F606">
            <v>4.575129064396341E-2</v>
          </cell>
          <cell r="G606">
            <v>1.0965683494044243</v>
          </cell>
          <cell r="H606">
            <v>5.1632732542342179</v>
          </cell>
        </row>
        <row r="607">
          <cell r="A607" t="str">
            <v>4400002011</v>
          </cell>
          <cell r="B607">
            <v>440000</v>
          </cell>
          <cell r="C607">
            <v>2011</v>
          </cell>
          <cell r="D607">
            <v>3.0477216127078145E-2</v>
          </cell>
          <cell r="E607">
            <v>42.70174786165861</v>
          </cell>
          <cell r="F607">
            <v>4.032632949051692E-2</v>
          </cell>
          <cell r="G607">
            <v>1.1246138885711017</v>
          </cell>
          <cell r="H607">
            <v>4.9342506507995543</v>
          </cell>
        </row>
        <row r="608">
          <cell r="A608" t="str">
            <v>4400002010</v>
          </cell>
          <cell r="B608">
            <v>440000</v>
          </cell>
          <cell r="C608">
            <v>2010</v>
          </cell>
          <cell r="D608">
            <v>3.3293665070710986E-2</v>
          </cell>
          <cell r="E608">
            <v>42.984388468537496</v>
          </cell>
          <cell r="F608">
            <v>2.9119816109568052E-2</v>
          </cell>
          <cell r="G608">
            <v>1.0530113636363636</v>
          </cell>
          <cell r="H608">
            <v>4.4004022603198925</v>
          </cell>
        </row>
        <row r="609">
          <cell r="A609" t="str">
            <v>4400002009</v>
          </cell>
          <cell r="B609">
            <v>440000</v>
          </cell>
          <cell r="C609">
            <v>2009</v>
          </cell>
          <cell r="D609">
            <v>3.6272527973123025E-2</v>
          </cell>
          <cell r="E609">
            <v>43.745310957551823</v>
          </cell>
          <cell r="F609">
            <v>2.4960513326752219E-2</v>
          </cell>
          <cell r="G609">
            <v>0.98239029208409767</v>
          </cell>
          <cell r="H609">
            <v>3.8958242843040471</v>
          </cell>
        </row>
        <row r="610">
          <cell r="A610" t="str">
            <v>4400002008</v>
          </cell>
          <cell r="B610">
            <v>440000</v>
          </cell>
          <cell r="C610">
            <v>2008</v>
          </cell>
          <cell r="D610">
            <v>4.0240987993531679E-2</v>
          </cell>
          <cell r="E610">
            <v>15.990094005862732</v>
          </cell>
          <cell r="F610">
            <v>2.033255837460831E-2</v>
          </cell>
          <cell r="G610">
            <v>1.0188074189634253</v>
          </cell>
          <cell r="H610">
            <v>3.7101182654402098</v>
          </cell>
        </row>
        <row r="611">
          <cell r="A611" t="str">
            <v>4400002007</v>
          </cell>
          <cell r="B611">
            <v>440000</v>
          </cell>
          <cell r="C611">
            <v>2007</v>
          </cell>
          <cell r="D611">
            <v>4.1146916146916145E-2</v>
          </cell>
          <cell r="E611">
            <v>17.06832298136646</v>
          </cell>
          <cell r="F611">
            <v>1.4572463768115943E-2</v>
          </cell>
          <cell r="G611">
            <v>1.0054432798656552</v>
          </cell>
          <cell r="H611">
            <v>3.2859834368530021</v>
          </cell>
        </row>
        <row r="612">
          <cell r="A612" t="str">
            <v>4400002006</v>
          </cell>
          <cell r="B612">
            <v>440000</v>
          </cell>
          <cell r="C612">
            <v>2006</v>
          </cell>
          <cell r="D612">
            <v>5.1139864448552064E-2</v>
          </cell>
          <cell r="E612">
            <v>17.954882440160983</v>
          </cell>
          <cell r="F612">
            <v>0</v>
          </cell>
          <cell r="G612">
            <v>1.016506922257721</v>
          </cell>
          <cell r="H612">
            <v>2.7495445880110148</v>
          </cell>
        </row>
        <row r="613">
          <cell r="A613" t="str">
            <v>4400002005</v>
          </cell>
          <cell r="B613">
            <v>440000</v>
          </cell>
          <cell r="C613">
            <v>2005</v>
          </cell>
          <cell r="D613">
            <v>5.9972569631738942E-2</v>
          </cell>
          <cell r="E613">
            <v>17.748531651076789</v>
          </cell>
          <cell r="F613">
            <v>0</v>
          </cell>
          <cell r="G613">
            <v>0.97888317480544307</v>
          </cell>
          <cell r="H613">
            <v>2.3888405481835981</v>
          </cell>
        </row>
        <row r="614">
          <cell r="A614" t="str">
            <v>4400002004</v>
          </cell>
          <cell r="B614">
            <v>440000</v>
          </cell>
          <cell r="C614">
            <v>2004</v>
          </cell>
          <cell r="D614">
            <v>6.9170810606190958E-2</v>
          </cell>
          <cell r="E614">
            <v>17.280210734277247</v>
          </cell>
          <cell r="F614">
            <v>0</v>
          </cell>
          <cell r="G614">
            <v>1.0051407673199007</v>
          </cell>
          <cell r="H614">
            <v>2.0478871693557239</v>
          </cell>
        </row>
        <row r="615">
          <cell r="A615" t="str">
            <v>4400002003</v>
          </cell>
          <cell r="B615">
            <v>440000</v>
          </cell>
          <cell r="C615">
            <v>2003</v>
          </cell>
          <cell r="D615">
            <v>7.5469053833891006E-2</v>
          </cell>
          <cell r="E615">
            <v>14.741715943322548</v>
          </cell>
          <cell r="F615">
            <v>0</v>
          </cell>
          <cell r="G615">
            <v>0.9908970424107143</v>
          </cell>
          <cell r="H615">
            <v>1.7828628807318978</v>
          </cell>
        </row>
        <row r="616">
          <cell r="A616" t="str">
            <v>4400002002</v>
          </cell>
          <cell r="B616">
            <v>440000</v>
          </cell>
          <cell r="C616">
            <v>2002</v>
          </cell>
          <cell r="D616">
            <v>7.0049354922504109E-2</v>
          </cell>
          <cell r="E616">
            <v>17.531101560732868</v>
          </cell>
          <cell r="F616">
            <v>0</v>
          </cell>
          <cell r="G616">
            <v>1.0241517106001121</v>
          </cell>
          <cell r="H616">
            <v>1.5383284324813391</v>
          </cell>
        </row>
        <row r="617">
          <cell r="A617" t="str">
            <v>4400002001</v>
          </cell>
          <cell r="B617">
            <v>440000</v>
          </cell>
          <cell r="C617">
            <v>2001</v>
          </cell>
          <cell r="D617" t="e">
            <v>#DIV/0!</v>
          </cell>
          <cell r="E617">
            <v>16.222374899805338</v>
          </cell>
          <cell r="F617">
            <v>0</v>
          </cell>
          <cell r="G617" t="e">
            <v>#DIV/0!</v>
          </cell>
          <cell r="H617">
            <v>1.3885949845413947</v>
          </cell>
        </row>
        <row r="618">
          <cell r="A618" t="str">
            <v>4400002000</v>
          </cell>
          <cell r="B618">
            <v>440000</v>
          </cell>
          <cell r="C618">
            <v>2000</v>
          </cell>
          <cell r="D618" t="e">
            <v>#DIV/0!</v>
          </cell>
          <cell r="E618">
            <v>15.60578034682081</v>
          </cell>
          <cell r="F618">
            <v>0</v>
          </cell>
          <cell r="G618" t="e">
            <v>#DIV/0!</v>
          </cell>
          <cell r="H618">
            <v>1.2497341040462429</v>
          </cell>
        </row>
        <row r="619">
          <cell r="A619" t="str">
            <v>4400001999</v>
          </cell>
          <cell r="B619">
            <v>440000</v>
          </cell>
          <cell r="C619">
            <v>1999</v>
          </cell>
          <cell r="D619" t="e">
            <v>#DIV/0!</v>
          </cell>
          <cell r="E619" t="e">
            <v>#DIV/0!</v>
          </cell>
          <cell r="F619" t="e">
            <v>#DIV/0!</v>
          </cell>
          <cell r="G619" t="e">
            <v>#DIV/0!</v>
          </cell>
          <cell r="H619" t="e">
            <v>#DIV/0!</v>
          </cell>
        </row>
        <row r="620">
          <cell r="A620" t="str">
            <v>4400001998</v>
          </cell>
          <cell r="B620">
            <v>440000</v>
          </cell>
          <cell r="C620">
            <v>1998</v>
          </cell>
          <cell r="D620" t="e">
            <v>#DIV/0!</v>
          </cell>
          <cell r="E620" t="e">
            <v>#DIV/0!</v>
          </cell>
          <cell r="F620" t="e">
            <v>#DIV/0!</v>
          </cell>
          <cell r="G620" t="e">
            <v>#DIV/0!</v>
          </cell>
          <cell r="H620" t="e">
            <v>#DIV/0!</v>
          </cell>
        </row>
        <row r="621">
          <cell r="A621" t="str">
            <v>4400001997</v>
          </cell>
          <cell r="B621">
            <v>440000</v>
          </cell>
          <cell r="C621">
            <v>1997</v>
          </cell>
          <cell r="D621" t="e">
            <v>#DIV/0!</v>
          </cell>
          <cell r="E621" t="e">
            <v>#DIV/0!</v>
          </cell>
          <cell r="F621" t="e">
            <v>#DIV/0!</v>
          </cell>
          <cell r="G621" t="e">
            <v>#DIV/0!</v>
          </cell>
          <cell r="H621" t="e">
            <v>#DIV/0!</v>
          </cell>
        </row>
        <row r="622">
          <cell r="A622" t="str">
            <v>4400001996</v>
          </cell>
          <cell r="B622">
            <v>440000</v>
          </cell>
          <cell r="C622">
            <v>1996</v>
          </cell>
          <cell r="D622" t="e">
            <v>#DIV/0!</v>
          </cell>
          <cell r="E622" t="e">
            <v>#DIV/0!</v>
          </cell>
          <cell r="F622" t="e">
            <v>#DIV/0!</v>
          </cell>
          <cell r="G622" t="e">
            <v>#DIV/0!</v>
          </cell>
          <cell r="H622" t="e">
            <v>#DIV/0!</v>
          </cell>
        </row>
        <row r="623">
          <cell r="A623" t="str">
            <v>4400001995</v>
          </cell>
          <cell r="B623">
            <v>440000</v>
          </cell>
          <cell r="C623">
            <v>1995</v>
          </cell>
          <cell r="D623" t="e">
            <v>#DIV/0!</v>
          </cell>
          <cell r="E623" t="e">
            <v>#DIV/0!</v>
          </cell>
          <cell r="F623" t="e">
            <v>#DIV/0!</v>
          </cell>
          <cell r="G623" t="e">
            <v>#DIV/0!</v>
          </cell>
          <cell r="H623" t="e">
            <v>#DIV/0!</v>
          </cell>
        </row>
        <row r="624">
          <cell r="A624" t="str">
            <v>4400001994</v>
          </cell>
          <cell r="B624">
            <v>440000</v>
          </cell>
          <cell r="C624">
            <v>1994</v>
          </cell>
          <cell r="D624" t="e">
            <v>#DIV/0!</v>
          </cell>
          <cell r="E624" t="e">
            <v>#DIV/0!</v>
          </cell>
          <cell r="F624" t="e">
            <v>#DIV/0!</v>
          </cell>
          <cell r="G624" t="e">
            <v>#DIV/0!</v>
          </cell>
          <cell r="H624" t="e">
            <v>#DIV/0!</v>
          </cell>
        </row>
        <row r="625">
          <cell r="A625" t="str">
            <v>4400001993</v>
          </cell>
          <cell r="B625">
            <v>440000</v>
          </cell>
          <cell r="C625">
            <v>1993</v>
          </cell>
          <cell r="D625" t="e">
            <v>#DIV/0!</v>
          </cell>
          <cell r="E625" t="e">
            <v>#DIV/0!</v>
          </cell>
          <cell r="F625" t="e">
            <v>#DIV/0!</v>
          </cell>
          <cell r="G625" t="e">
            <v>#DIV/0!</v>
          </cell>
          <cell r="H625" t="e">
            <v>#DIV/0!</v>
          </cell>
        </row>
        <row r="626">
          <cell r="A626" t="str">
            <v>4400001992</v>
          </cell>
          <cell r="B626">
            <v>440000</v>
          </cell>
          <cell r="C626">
            <v>1992</v>
          </cell>
          <cell r="D626" t="e">
            <v>#DIV/0!</v>
          </cell>
          <cell r="E626" t="e">
            <v>#DIV/0!</v>
          </cell>
          <cell r="F626" t="e">
            <v>#DIV/0!</v>
          </cell>
          <cell r="G626" t="e">
            <v>#DIV/0!</v>
          </cell>
          <cell r="H626" t="e">
            <v>#DIV/0!</v>
          </cell>
        </row>
        <row r="627">
          <cell r="A627" t="str">
            <v>4400001991</v>
          </cell>
          <cell r="B627">
            <v>440000</v>
          </cell>
          <cell r="C627">
            <v>1991</v>
          </cell>
          <cell r="D627" t="e">
            <v>#DIV/0!</v>
          </cell>
          <cell r="E627" t="e">
            <v>#DIV/0!</v>
          </cell>
          <cell r="F627" t="e">
            <v>#DIV/0!</v>
          </cell>
          <cell r="G627" t="e">
            <v>#DIV/0!</v>
          </cell>
          <cell r="H627" t="e">
            <v>#DIV/0!</v>
          </cell>
        </row>
        <row r="628">
          <cell r="A628" t="str">
            <v>4400001990</v>
          </cell>
          <cell r="B628">
            <v>440000</v>
          </cell>
          <cell r="C628">
            <v>1990</v>
          </cell>
          <cell r="D628" t="e">
            <v>#DIV/0!</v>
          </cell>
          <cell r="E628" t="e">
            <v>#DIV/0!</v>
          </cell>
          <cell r="F628" t="e">
            <v>#DIV/0!</v>
          </cell>
          <cell r="G628" t="e">
            <v>#DIV/0!</v>
          </cell>
          <cell r="H628" t="e">
            <v>#DIV/0!</v>
          </cell>
        </row>
        <row r="629">
          <cell r="A629" t="str">
            <v>4500002022</v>
          </cell>
          <cell r="B629">
            <v>450000</v>
          </cell>
          <cell r="C629">
            <v>2022</v>
          </cell>
          <cell r="D629">
            <v>2.9546245216440534E-2</v>
          </cell>
          <cell r="E629">
            <v>68.357440063403999</v>
          </cell>
          <cell r="F629">
            <v>0.12593818109768179</v>
          </cell>
          <cell r="G629">
            <v>1.0529537802265074</v>
          </cell>
          <cell r="H629">
            <v>5.2111947691698042</v>
          </cell>
        </row>
        <row r="630">
          <cell r="A630" t="str">
            <v>4500002021</v>
          </cell>
          <cell r="B630">
            <v>450000</v>
          </cell>
          <cell r="C630">
            <v>2021</v>
          </cell>
          <cell r="D630">
            <v>2.8233749179251477E-2</v>
          </cell>
          <cell r="E630">
            <v>67.722850903315475</v>
          </cell>
          <cell r="F630">
            <v>0.1218483224141354</v>
          </cell>
          <cell r="G630">
            <v>1.0543038417345256</v>
          </cell>
          <cell r="H630">
            <v>5.0047845940043674</v>
          </cell>
        </row>
        <row r="631">
          <cell r="A631" t="str">
            <v>4500002020</v>
          </cell>
          <cell r="B631">
            <v>450000</v>
          </cell>
          <cell r="C631">
            <v>2020</v>
          </cell>
          <cell r="D631">
            <v>2.7868117079735338E-2</v>
          </cell>
          <cell r="E631">
            <v>67.493524606495313</v>
          </cell>
          <cell r="F631">
            <v>0.1244949193066348</v>
          </cell>
          <cell r="G631">
            <v>1.0516537244751223</v>
          </cell>
          <cell r="H631">
            <v>4.4074317593146048</v>
          </cell>
        </row>
        <row r="632">
          <cell r="A632" t="str">
            <v>4500002019</v>
          </cell>
          <cell r="B632">
            <v>450000</v>
          </cell>
          <cell r="C632">
            <v>2019</v>
          </cell>
          <cell r="D632">
            <v>2.7337415191130233E-2</v>
          </cell>
          <cell r="E632">
            <v>67.601364913689281</v>
          </cell>
          <cell r="F632">
            <v>0.11346647932557205</v>
          </cell>
          <cell r="G632">
            <v>1.0480580220972007</v>
          </cell>
          <cell r="H632">
            <v>4.262765957446808</v>
          </cell>
        </row>
        <row r="633">
          <cell r="A633" t="str">
            <v>4500002018</v>
          </cell>
          <cell r="B633">
            <v>450000</v>
          </cell>
          <cell r="C633">
            <v>2018</v>
          </cell>
          <cell r="D633">
            <v>3.1776234421082676E-2</v>
          </cell>
          <cell r="E633">
            <v>68.206994137861329</v>
          </cell>
          <cell r="F633">
            <v>0.11047503537497473</v>
          </cell>
          <cell r="G633">
            <v>1.0680089192025184</v>
          </cell>
          <cell r="H633">
            <v>3.9676167374166158</v>
          </cell>
        </row>
        <row r="634">
          <cell r="A634" t="str">
            <v>4500002017</v>
          </cell>
          <cell r="B634">
            <v>450000</v>
          </cell>
          <cell r="C634">
            <v>2017</v>
          </cell>
          <cell r="D634">
            <v>3.3028633308914868E-2</v>
          </cell>
          <cell r="E634">
            <v>69.305074383533722</v>
          </cell>
          <cell r="F634">
            <v>0.10440391277766455</v>
          </cell>
          <cell r="G634">
            <v>1.068995057660626</v>
          </cell>
          <cell r="H634">
            <v>3.6255757081719993</v>
          </cell>
        </row>
        <row r="635">
          <cell r="A635" t="str">
            <v>4500002016</v>
          </cell>
          <cell r="B635">
            <v>450000</v>
          </cell>
          <cell r="C635">
            <v>2016</v>
          </cell>
          <cell r="D635">
            <v>3.7885655340564532E-2</v>
          </cell>
          <cell r="E635">
            <v>70.522956557545811</v>
          </cell>
          <cell r="F635">
            <v>9.6392835083384809E-2</v>
          </cell>
          <cell r="G635">
            <v>1.0572990353697749</v>
          </cell>
          <cell r="H635">
            <v>3.3182211241507105</v>
          </cell>
        </row>
        <row r="636">
          <cell r="A636" t="str">
            <v>4500002015</v>
          </cell>
          <cell r="B636">
            <v>450000</v>
          </cell>
          <cell r="C636">
            <v>2015</v>
          </cell>
          <cell r="D636">
            <v>4.6570726230696441E-2</v>
          </cell>
          <cell r="E636">
            <v>71.583870297235507</v>
          </cell>
          <cell r="F636">
            <v>8.6025774267304095E-2</v>
          </cell>
          <cell r="G636">
            <v>1.02348440032344</v>
          </cell>
          <cell r="H636">
            <v>3.0758262315526914</v>
          </cell>
        </row>
        <row r="637">
          <cell r="A637" t="str">
            <v>4500002014</v>
          </cell>
          <cell r="B637">
            <v>450000</v>
          </cell>
          <cell r="C637">
            <v>2014</v>
          </cell>
          <cell r="D637">
            <v>3.5963709940604396E-2</v>
          </cell>
          <cell r="E637">
            <v>72.677148846960165</v>
          </cell>
          <cell r="F637">
            <v>7.4492662473794546E-2</v>
          </cell>
          <cell r="G637">
            <v>1.0545795896473114</v>
          </cell>
          <cell r="H637">
            <v>2.8485953878406707</v>
          </cell>
        </row>
        <row r="638">
          <cell r="A638" t="str">
            <v>4500002013</v>
          </cell>
          <cell r="B638">
            <v>450000</v>
          </cell>
          <cell r="C638">
            <v>2013</v>
          </cell>
          <cell r="D638">
            <v>3.4165958281566731E-2</v>
          </cell>
          <cell r="E638">
            <v>71.745931092792219</v>
          </cell>
          <cell r="F638">
            <v>6.0369900655252592E-2</v>
          </cell>
          <cell r="G638">
            <v>1.0772887802227655</v>
          </cell>
          <cell r="H638">
            <v>2.6312407524836186</v>
          </cell>
        </row>
        <row r="639">
          <cell r="A639" t="str">
            <v>4500002012</v>
          </cell>
          <cell r="B639">
            <v>450000</v>
          </cell>
          <cell r="C639">
            <v>2012</v>
          </cell>
          <cell r="D639">
            <v>3.7497520005290656E-2</v>
          </cell>
          <cell r="E639">
            <v>72.756710694503624</v>
          </cell>
          <cell r="F639">
            <v>5.3934810396250532E-2</v>
          </cell>
          <cell r="G639">
            <v>1.0486383958813168</v>
          </cell>
          <cell r="H639">
            <v>2.4080954409884958</v>
          </cell>
        </row>
        <row r="640">
          <cell r="A640" t="str">
            <v>4500002011</v>
          </cell>
          <cell r="B640">
            <v>450000</v>
          </cell>
          <cell r="C640">
            <v>2011</v>
          </cell>
          <cell r="D640">
            <v>4.0718137492331039E-2</v>
          </cell>
          <cell r="E640">
            <v>73.095596133190114</v>
          </cell>
          <cell r="F640">
            <v>5.0027926960257783E-2</v>
          </cell>
          <cell r="G640">
            <v>1.0865786282172214</v>
          </cell>
          <cell r="H640">
            <v>2.2126530612244899</v>
          </cell>
        </row>
        <row r="641">
          <cell r="A641" t="str">
            <v>4500002010</v>
          </cell>
          <cell r="B641">
            <v>450000</v>
          </cell>
          <cell r="C641">
            <v>2010</v>
          </cell>
          <cell r="D641">
            <v>4.5846334455806478E-2</v>
          </cell>
          <cell r="E641">
            <v>71.021691973969624</v>
          </cell>
          <cell r="F641">
            <v>3.5898047722342737E-2</v>
          </cell>
          <cell r="G641">
            <v>1.077199512289033</v>
          </cell>
          <cell r="H641">
            <v>1.8551843817787417</v>
          </cell>
        </row>
        <row r="642">
          <cell r="A642" t="str">
            <v>4500002009</v>
          </cell>
          <cell r="B642">
            <v>450000</v>
          </cell>
          <cell r="C642">
            <v>2009</v>
          </cell>
          <cell r="D642">
            <v>5.0577435593722242E-2</v>
          </cell>
          <cell r="E642">
            <v>66.628912685337724</v>
          </cell>
          <cell r="F642">
            <v>2.3918863261943989E-2</v>
          </cell>
          <cell r="G642">
            <v>1.068733153638814</v>
          </cell>
          <cell r="H642">
            <v>1.4647652388797363</v>
          </cell>
        </row>
        <row r="643">
          <cell r="A643" t="str">
            <v>4500002008</v>
          </cell>
          <cell r="B643">
            <v>450000</v>
          </cell>
          <cell r="C643">
            <v>2008</v>
          </cell>
          <cell r="D643">
            <v>5.6097993964139892E-2</v>
          </cell>
          <cell r="E643">
            <v>21.650747508305649</v>
          </cell>
          <cell r="F643">
            <v>1.6355897009966775E-2</v>
          </cell>
          <cell r="G643">
            <v>1.0613564283971701</v>
          </cell>
          <cell r="H643">
            <v>1.340406976744186</v>
          </cell>
        </row>
        <row r="644">
          <cell r="A644" t="str">
            <v>4500002007</v>
          </cell>
          <cell r="B644">
            <v>450000</v>
          </cell>
          <cell r="C644">
            <v>2007</v>
          </cell>
          <cell r="D644">
            <v>5.8246131171702284E-2</v>
          </cell>
          <cell r="E644">
            <v>21.098993288590606</v>
          </cell>
          <cell r="F644">
            <v>1.0643875838926174E-2</v>
          </cell>
          <cell r="G644">
            <v>1.0536957442944488</v>
          </cell>
          <cell r="H644">
            <v>1.148238255033557</v>
          </cell>
        </row>
        <row r="645">
          <cell r="A645" t="str">
            <v>4500002006</v>
          </cell>
          <cell r="B645">
            <v>450000</v>
          </cell>
          <cell r="C645">
            <v>2006</v>
          </cell>
          <cell r="D645">
            <v>6.0093227635759035E-2</v>
          </cell>
          <cell r="E645">
            <v>21.142191142191141</v>
          </cell>
          <cell r="F645">
            <v>0</v>
          </cell>
          <cell r="G645">
            <v>1.0608823349446246</v>
          </cell>
          <cell r="H645">
            <v>0.93617291799109981</v>
          </cell>
        </row>
        <row r="646">
          <cell r="A646" t="str">
            <v>4500002005</v>
          </cell>
          <cell r="B646">
            <v>450000</v>
          </cell>
          <cell r="C646">
            <v>2005</v>
          </cell>
          <cell r="D646">
            <v>8.6367994625519001E-2</v>
          </cell>
          <cell r="E646">
            <v>20.206008583690988</v>
          </cell>
          <cell r="F646">
            <v>0</v>
          </cell>
          <cell r="G646">
            <v>1.030910252756837</v>
          </cell>
          <cell r="H646">
            <v>0.80302575107296137</v>
          </cell>
        </row>
        <row r="647">
          <cell r="A647" t="str">
            <v>4500002004</v>
          </cell>
          <cell r="B647">
            <v>450000</v>
          </cell>
          <cell r="C647">
            <v>2004</v>
          </cell>
          <cell r="D647">
            <v>8.08603757472246E-2</v>
          </cell>
          <cell r="E647">
            <v>18.478216404172631</v>
          </cell>
          <cell r="F647">
            <v>0</v>
          </cell>
          <cell r="G647">
            <v>1.047426510763851</v>
          </cell>
          <cell r="H647">
            <v>0.67602781754960117</v>
          </cell>
        </row>
        <row r="648">
          <cell r="A648" t="str">
            <v>4500002003</v>
          </cell>
          <cell r="B648">
            <v>450000</v>
          </cell>
          <cell r="C648">
            <v>2003</v>
          </cell>
          <cell r="D648">
            <v>8.8530379645236371E-2</v>
          </cell>
          <cell r="E648">
            <v>13.609223800700022</v>
          </cell>
          <cell r="F648">
            <v>0</v>
          </cell>
          <cell r="G648">
            <v>1.0647994696718595</v>
          </cell>
          <cell r="H648">
            <v>0.57611694461601803</v>
          </cell>
        </row>
        <row r="649">
          <cell r="A649" t="str">
            <v>4500002002</v>
          </cell>
          <cell r="B649">
            <v>450000</v>
          </cell>
          <cell r="C649">
            <v>2002</v>
          </cell>
          <cell r="D649">
            <v>9.4504781974388066E-2</v>
          </cell>
          <cell r="E649">
            <v>20.96018249688926</v>
          </cell>
          <cell r="F649">
            <v>0</v>
          </cell>
          <cell r="G649">
            <v>1.0516601075328418</v>
          </cell>
          <cell r="H649">
            <v>0.52337204479469102</v>
          </cell>
        </row>
        <row r="650">
          <cell r="A650" t="str">
            <v>4500002001</v>
          </cell>
          <cell r="B650">
            <v>450000</v>
          </cell>
          <cell r="C650">
            <v>2001</v>
          </cell>
          <cell r="D650" t="e">
            <v>#DIV/0!</v>
          </cell>
          <cell r="E650">
            <v>27.909356725146196</v>
          </cell>
          <cell r="F650">
            <v>0</v>
          </cell>
          <cell r="G650" t="e">
            <v>#DIV/0!</v>
          </cell>
          <cell r="H650">
            <v>0.47604427736006688</v>
          </cell>
        </row>
        <row r="651">
          <cell r="A651" t="str">
            <v>4500002000</v>
          </cell>
          <cell r="B651">
            <v>450000</v>
          </cell>
          <cell r="C651">
            <v>2000</v>
          </cell>
          <cell r="D651" t="e">
            <v>#DIV/0!</v>
          </cell>
          <cell r="E651">
            <v>28.850768259313831</v>
          </cell>
          <cell r="F651">
            <v>0</v>
          </cell>
          <cell r="G651" t="e">
            <v>#DIV/0!</v>
          </cell>
          <cell r="H651">
            <v>0.43780256788044625</v>
          </cell>
        </row>
        <row r="652">
          <cell r="A652" t="str">
            <v>4500001999</v>
          </cell>
          <cell r="B652">
            <v>450000</v>
          </cell>
          <cell r="C652">
            <v>1999</v>
          </cell>
          <cell r="D652" t="e">
            <v>#DIV/0!</v>
          </cell>
          <cell r="E652" t="e">
            <v>#DIV/0!</v>
          </cell>
          <cell r="F652" t="e">
            <v>#DIV/0!</v>
          </cell>
          <cell r="G652" t="e">
            <v>#DIV/0!</v>
          </cell>
          <cell r="H652" t="e">
            <v>#DIV/0!</v>
          </cell>
        </row>
        <row r="653">
          <cell r="A653" t="str">
            <v>4500001998</v>
          </cell>
          <cell r="B653">
            <v>450000</v>
          </cell>
          <cell r="C653">
            <v>1998</v>
          </cell>
          <cell r="D653" t="e">
            <v>#DIV/0!</v>
          </cell>
          <cell r="E653" t="e">
            <v>#DIV/0!</v>
          </cell>
          <cell r="F653" t="e">
            <v>#DIV/0!</v>
          </cell>
          <cell r="G653" t="e">
            <v>#DIV/0!</v>
          </cell>
          <cell r="H653" t="e">
            <v>#DIV/0!</v>
          </cell>
        </row>
        <row r="654">
          <cell r="A654" t="str">
            <v>4500001997</v>
          </cell>
          <cell r="B654">
            <v>450000</v>
          </cell>
          <cell r="C654">
            <v>1997</v>
          </cell>
          <cell r="D654" t="e">
            <v>#DIV/0!</v>
          </cell>
          <cell r="E654" t="e">
            <v>#DIV/0!</v>
          </cell>
          <cell r="F654" t="e">
            <v>#DIV/0!</v>
          </cell>
          <cell r="G654" t="e">
            <v>#DIV/0!</v>
          </cell>
          <cell r="H654" t="e">
            <v>#DIV/0!</v>
          </cell>
        </row>
        <row r="655">
          <cell r="A655" t="str">
            <v>4500001996</v>
          </cell>
          <cell r="B655">
            <v>450000</v>
          </cell>
          <cell r="C655">
            <v>1996</v>
          </cell>
          <cell r="D655" t="e">
            <v>#DIV/0!</v>
          </cell>
          <cell r="E655" t="e">
            <v>#DIV/0!</v>
          </cell>
          <cell r="F655" t="e">
            <v>#DIV/0!</v>
          </cell>
          <cell r="G655" t="e">
            <v>#DIV/0!</v>
          </cell>
          <cell r="H655" t="e">
            <v>#DIV/0!</v>
          </cell>
        </row>
        <row r="656">
          <cell r="A656" t="str">
            <v>4500001995</v>
          </cell>
          <cell r="B656">
            <v>450000</v>
          </cell>
          <cell r="C656">
            <v>1995</v>
          </cell>
          <cell r="D656" t="e">
            <v>#DIV/0!</v>
          </cell>
          <cell r="E656" t="e">
            <v>#DIV/0!</v>
          </cell>
          <cell r="F656" t="e">
            <v>#DIV/0!</v>
          </cell>
          <cell r="G656" t="e">
            <v>#DIV/0!</v>
          </cell>
          <cell r="H656" t="e">
            <v>#DIV/0!</v>
          </cell>
        </row>
        <row r="657">
          <cell r="A657" t="str">
            <v>4500001994</v>
          </cell>
          <cell r="B657">
            <v>450000</v>
          </cell>
          <cell r="C657">
            <v>1994</v>
          </cell>
          <cell r="D657" t="e">
            <v>#DIV/0!</v>
          </cell>
          <cell r="E657" t="e">
            <v>#DIV/0!</v>
          </cell>
          <cell r="F657" t="e">
            <v>#DIV/0!</v>
          </cell>
          <cell r="G657" t="e">
            <v>#DIV/0!</v>
          </cell>
          <cell r="H657" t="e">
            <v>#DIV/0!</v>
          </cell>
        </row>
        <row r="658">
          <cell r="A658" t="str">
            <v>4500001993</v>
          </cell>
          <cell r="B658">
            <v>450000</v>
          </cell>
          <cell r="C658">
            <v>1993</v>
          </cell>
          <cell r="D658" t="e">
            <v>#DIV/0!</v>
          </cell>
          <cell r="E658" t="e">
            <v>#DIV/0!</v>
          </cell>
          <cell r="F658" t="e">
            <v>#DIV/0!</v>
          </cell>
          <cell r="G658" t="e">
            <v>#DIV/0!</v>
          </cell>
          <cell r="H658" t="e">
            <v>#DIV/0!</v>
          </cell>
        </row>
        <row r="659">
          <cell r="A659" t="str">
            <v>4500001992</v>
          </cell>
          <cell r="B659">
            <v>450000</v>
          </cell>
          <cell r="C659">
            <v>1992</v>
          </cell>
          <cell r="D659" t="e">
            <v>#DIV/0!</v>
          </cell>
          <cell r="E659" t="e">
            <v>#DIV/0!</v>
          </cell>
          <cell r="F659" t="e">
            <v>#DIV/0!</v>
          </cell>
          <cell r="G659" t="e">
            <v>#DIV/0!</v>
          </cell>
          <cell r="H659" t="e">
            <v>#DIV/0!</v>
          </cell>
        </row>
        <row r="660">
          <cell r="A660" t="str">
            <v>4500001991</v>
          </cell>
          <cell r="B660">
            <v>450000</v>
          </cell>
          <cell r="C660">
            <v>1991</v>
          </cell>
          <cell r="D660" t="e">
            <v>#DIV/0!</v>
          </cell>
          <cell r="E660" t="e">
            <v>#DIV/0!</v>
          </cell>
          <cell r="F660" t="e">
            <v>#DIV/0!</v>
          </cell>
          <cell r="G660" t="e">
            <v>#DIV/0!</v>
          </cell>
          <cell r="H660" t="e">
            <v>#DIV/0!</v>
          </cell>
        </row>
        <row r="661">
          <cell r="A661" t="str">
            <v>4500001990</v>
          </cell>
          <cell r="B661">
            <v>450000</v>
          </cell>
          <cell r="C661">
            <v>1990</v>
          </cell>
          <cell r="D661" t="e">
            <v>#DIV/0!</v>
          </cell>
          <cell r="E661" t="e">
            <v>#DIV/0!</v>
          </cell>
          <cell r="F661" t="e">
            <v>#DIV/0!</v>
          </cell>
          <cell r="G661" t="e">
            <v>#DIV/0!</v>
          </cell>
          <cell r="H661" t="e">
            <v>#DIV/0!</v>
          </cell>
        </row>
        <row r="662">
          <cell r="A662" t="str">
            <v>4600002022</v>
          </cell>
          <cell r="B662">
            <v>460000</v>
          </cell>
          <cell r="C662">
            <v>2022</v>
          </cell>
          <cell r="D662">
            <v>3.6628316506222121E-2</v>
          </cell>
          <cell r="E662">
            <v>62.161635832521903</v>
          </cell>
          <cell r="F662">
            <v>0.24490749756572541</v>
          </cell>
          <cell r="G662">
            <v>1.1178518150174044</v>
          </cell>
          <cell r="H662">
            <v>6.6389483933787732</v>
          </cell>
        </row>
        <row r="663">
          <cell r="A663" t="str">
            <v>4600002021</v>
          </cell>
          <cell r="B663">
            <v>460000</v>
          </cell>
          <cell r="C663">
            <v>2021</v>
          </cell>
          <cell r="D663">
            <v>4.179620034542314E-2</v>
          </cell>
          <cell r="E663">
            <v>61.539215686274517</v>
          </cell>
          <cell r="F663">
            <v>0.19036274509803922</v>
          </cell>
          <cell r="G663">
            <v>1.1182926829268294</v>
          </cell>
          <cell r="H663">
            <v>6.3765686274509807</v>
          </cell>
        </row>
        <row r="664">
          <cell r="A664" t="str">
            <v>4600002020</v>
          </cell>
          <cell r="B664">
            <v>460000</v>
          </cell>
          <cell r="C664">
            <v>2020</v>
          </cell>
          <cell r="D664">
            <v>4.0399890440975077E-2</v>
          </cell>
          <cell r="E664">
            <v>60.543478260869563</v>
          </cell>
          <cell r="F664">
            <v>0.21748023715415021</v>
          </cell>
          <cell r="G664">
            <v>1.0791571753986333</v>
          </cell>
          <cell r="H664">
            <v>5.5001976284584977</v>
          </cell>
        </row>
        <row r="665">
          <cell r="A665" t="str">
            <v>4600002019</v>
          </cell>
          <cell r="B665">
            <v>460000</v>
          </cell>
          <cell r="C665">
            <v>2019</v>
          </cell>
          <cell r="D665">
            <v>3.8364035828967386E-2</v>
          </cell>
          <cell r="E665">
            <v>54.442211055276381</v>
          </cell>
          <cell r="F665">
            <v>0.17065326633165831</v>
          </cell>
          <cell r="G665">
            <v>1.0242901128977078</v>
          </cell>
          <cell r="H665">
            <v>5.3575879396984929</v>
          </cell>
        </row>
        <row r="666">
          <cell r="A666" t="str">
            <v>4600002018</v>
          </cell>
          <cell r="B666">
            <v>460000</v>
          </cell>
          <cell r="C666">
            <v>2018</v>
          </cell>
          <cell r="D666">
            <v>3.9747939893359188E-2</v>
          </cell>
          <cell r="E666">
            <v>54.226069246435848</v>
          </cell>
          <cell r="F666">
            <v>0.14710794297352342</v>
          </cell>
          <cell r="G666">
            <v>1.0081116158338741</v>
          </cell>
          <cell r="H666">
            <v>5.0007128309572302</v>
          </cell>
        </row>
        <row r="667">
          <cell r="A667" t="str">
            <v>4600002017</v>
          </cell>
          <cell r="B667">
            <v>460000</v>
          </cell>
          <cell r="C667">
            <v>2017</v>
          </cell>
          <cell r="D667">
            <v>4.2278811622592227E-2</v>
          </cell>
          <cell r="E667">
            <v>53.292181069958851</v>
          </cell>
          <cell r="F667">
            <v>0.13103909465020577</v>
          </cell>
          <cell r="G667">
            <v>1.0723951285520974</v>
          </cell>
          <cell r="H667">
            <v>4.6270576131687244</v>
          </cell>
        </row>
        <row r="668">
          <cell r="A668" t="str">
            <v>4600002016</v>
          </cell>
          <cell r="B668">
            <v>460000</v>
          </cell>
          <cell r="C668">
            <v>2016</v>
          </cell>
          <cell r="D668">
            <v>4.6293298802201358E-2</v>
          </cell>
          <cell r="E668">
            <v>53.751306165099273</v>
          </cell>
          <cell r="F668">
            <v>0.11929989550679206</v>
          </cell>
          <cell r="G668">
            <v>1.0942372881355933</v>
          </cell>
          <cell r="H668">
            <v>4.2739811912225703</v>
          </cell>
        </row>
        <row r="669">
          <cell r="A669" t="str">
            <v>4600002015</v>
          </cell>
          <cell r="B669">
            <v>460000</v>
          </cell>
          <cell r="C669">
            <v>2015</v>
          </cell>
          <cell r="D669">
            <v>5.3065933872359916E-2</v>
          </cell>
          <cell r="E669">
            <v>53.396825396825392</v>
          </cell>
          <cell r="F669">
            <v>0.1063915343915344</v>
          </cell>
          <cell r="G669">
            <v>1.074890350877193</v>
          </cell>
          <cell r="H669">
            <v>3.9515343915343912</v>
          </cell>
        </row>
        <row r="670">
          <cell r="A670" t="str">
            <v>4600002014</v>
          </cell>
          <cell r="B670">
            <v>460000</v>
          </cell>
          <cell r="C670">
            <v>2014</v>
          </cell>
          <cell r="D670">
            <v>4.4227265197946002E-2</v>
          </cell>
          <cell r="E670">
            <v>54.220085470085465</v>
          </cell>
          <cell r="F670">
            <v>9.4508547008547009E-2</v>
          </cell>
          <cell r="G670">
            <v>1.1362349610757254</v>
          </cell>
          <cell r="H670">
            <v>3.6848290598290596</v>
          </cell>
        </row>
        <row r="671">
          <cell r="A671" t="str">
            <v>4600002013</v>
          </cell>
          <cell r="B671">
            <v>460000</v>
          </cell>
          <cell r="C671">
            <v>2013</v>
          </cell>
          <cell r="D671">
            <v>4.7634910059960026E-2</v>
          </cell>
          <cell r="E671">
            <v>54.467391304347828</v>
          </cell>
          <cell r="F671">
            <v>7.5641304347826094E-2</v>
          </cell>
          <cell r="G671">
            <v>1.076790038049118</v>
          </cell>
          <cell r="H671">
            <v>3.3868478260869566</v>
          </cell>
        </row>
        <row r="672">
          <cell r="A672" t="str">
            <v>4600002012</v>
          </cell>
          <cell r="B672">
            <v>460000</v>
          </cell>
          <cell r="C672">
            <v>2012</v>
          </cell>
          <cell r="D672">
            <v>4.4444444444444446E-2</v>
          </cell>
          <cell r="E672">
            <v>56.637362637362642</v>
          </cell>
          <cell r="F672">
            <v>6.5780219780219779E-2</v>
          </cell>
          <cell r="G672">
            <v>1.1081366678407889</v>
          </cell>
          <cell r="H672">
            <v>3.0652747252747252</v>
          </cell>
        </row>
        <row r="673">
          <cell r="A673" t="str">
            <v>4600002011</v>
          </cell>
          <cell r="B673">
            <v>460000</v>
          </cell>
          <cell r="C673">
            <v>2011</v>
          </cell>
          <cell r="D673">
            <v>4.8309178743961352E-2</v>
          </cell>
          <cell r="E673">
            <v>54.112359550561791</v>
          </cell>
          <cell r="F673">
            <v>5.6516853932584266E-2</v>
          </cell>
          <cell r="G673">
            <v>1.0516062884483937</v>
          </cell>
          <cell r="H673">
            <v>2.7683146067415731</v>
          </cell>
        </row>
        <row r="674">
          <cell r="A674" t="str">
            <v>4600002010</v>
          </cell>
          <cell r="B674">
            <v>460000</v>
          </cell>
          <cell r="C674">
            <v>2010</v>
          </cell>
          <cell r="D674">
            <v>6.3205043132050429E-2</v>
          </cell>
          <cell r="E674">
            <v>53.831990794016107</v>
          </cell>
          <cell r="F674">
            <v>4.0069044879171463E-2</v>
          </cell>
          <cell r="G674">
            <v>1.0800552104899932</v>
          </cell>
          <cell r="H674">
            <v>2.3250863060989642</v>
          </cell>
        </row>
        <row r="675">
          <cell r="A675" t="str">
            <v>4600002009</v>
          </cell>
          <cell r="B675">
            <v>460000</v>
          </cell>
          <cell r="C675">
            <v>2009</v>
          </cell>
          <cell r="D675">
            <v>7.7977862217082444E-2</v>
          </cell>
          <cell r="E675">
            <v>53.946759259259252</v>
          </cell>
          <cell r="F675">
            <v>3.4872685185185187E-2</v>
          </cell>
          <cell r="G675">
            <v>1.1083246255660049</v>
          </cell>
          <cell r="H675">
            <v>1.8753472222222223</v>
          </cell>
        </row>
        <row r="676">
          <cell r="A676" t="str">
            <v>4600002008</v>
          </cell>
          <cell r="B676">
            <v>460000</v>
          </cell>
          <cell r="C676">
            <v>2008</v>
          </cell>
          <cell r="D676">
            <v>8.6464915197871639E-2</v>
          </cell>
          <cell r="E676">
            <v>25.995316159250589</v>
          </cell>
          <cell r="F676">
            <v>2.1826697892271662E-2</v>
          </cell>
          <cell r="G676">
            <v>1.0581793292265571</v>
          </cell>
          <cell r="H676">
            <v>1.7268149882903983</v>
          </cell>
        </row>
        <row r="677">
          <cell r="A677" t="str">
            <v>4600002007</v>
          </cell>
          <cell r="B677">
            <v>460000</v>
          </cell>
          <cell r="C677">
            <v>2007</v>
          </cell>
          <cell r="D677">
            <v>8.5426305353602114E-2</v>
          </cell>
          <cell r="E677">
            <v>27.57396449704142</v>
          </cell>
          <cell r="F677">
            <v>1.4745562130177517E-2</v>
          </cell>
          <cell r="G677">
            <v>1.0578034682080926</v>
          </cell>
          <cell r="H677">
            <v>1.4603550295857988</v>
          </cell>
        </row>
        <row r="678">
          <cell r="A678" t="str">
            <v>4600002006</v>
          </cell>
          <cell r="B678">
            <v>460000</v>
          </cell>
          <cell r="C678">
            <v>2006</v>
          </cell>
          <cell r="D678">
            <v>9.4872223150158683E-2</v>
          </cell>
          <cell r="E678">
            <v>27.954545454545453</v>
          </cell>
          <cell r="F678">
            <v>0</v>
          </cell>
          <cell r="G678">
            <v>1.0588033012379643</v>
          </cell>
          <cell r="H678">
            <v>1.2290669856459331</v>
          </cell>
        </row>
        <row r="679">
          <cell r="A679" t="str">
            <v>4600002005</v>
          </cell>
          <cell r="B679">
            <v>460000</v>
          </cell>
          <cell r="C679">
            <v>2005</v>
          </cell>
          <cell r="D679">
            <v>9.7588387914439786E-2</v>
          </cell>
          <cell r="E679">
            <v>29.75845410628019</v>
          </cell>
          <cell r="F679">
            <v>0</v>
          </cell>
          <cell r="G679">
            <v>1.0599738922686632</v>
          </cell>
          <cell r="H679">
            <v>1.068719806763285</v>
          </cell>
        </row>
        <row r="680">
          <cell r="A680" t="str">
            <v>4600002004</v>
          </cell>
          <cell r="B680">
            <v>460000</v>
          </cell>
          <cell r="C680">
            <v>2004</v>
          </cell>
          <cell r="D680">
            <v>7.3526970954356841E-2</v>
          </cell>
          <cell r="E680">
            <v>30.745721271393641</v>
          </cell>
          <cell r="F680">
            <v>0</v>
          </cell>
          <cell r="G680">
            <v>1.0416807861741781</v>
          </cell>
          <cell r="H680">
            <v>0.98129584352078247</v>
          </cell>
        </row>
        <row r="681">
          <cell r="A681" t="str">
            <v>4600002003</v>
          </cell>
          <cell r="B681">
            <v>460000</v>
          </cell>
          <cell r="C681">
            <v>2003</v>
          </cell>
          <cell r="D681">
            <v>9.110521075340193E-2</v>
          </cell>
          <cell r="E681">
            <v>240.07398273736129</v>
          </cell>
          <cell r="F681">
            <v>0</v>
          </cell>
          <cell r="G681">
            <v>1.074354561101549</v>
          </cell>
          <cell r="H681">
            <v>0.88039457459926018</v>
          </cell>
        </row>
        <row r="682">
          <cell r="A682" t="str">
            <v>4600002002</v>
          </cell>
          <cell r="B682">
            <v>460000</v>
          </cell>
          <cell r="C682">
            <v>2002</v>
          </cell>
          <cell r="D682">
            <v>8.8737201365187715E-2</v>
          </cell>
          <cell r="E682">
            <v>35.367372353673723</v>
          </cell>
          <cell r="F682">
            <v>0</v>
          </cell>
          <cell r="G682">
            <v>1.0568620568620568</v>
          </cell>
          <cell r="H682">
            <v>0.80037359900373606</v>
          </cell>
        </row>
        <row r="683">
          <cell r="A683" t="str">
            <v>4600002001</v>
          </cell>
          <cell r="B683">
            <v>460000</v>
          </cell>
          <cell r="C683">
            <v>2001</v>
          </cell>
          <cell r="D683" t="e">
            <v>#DIV/0!</v>
          </cell>
          <cell r="E683">
            <v>33.731155778894475</v>
          </cell>
          <cell r="F683">
            <v>0</v>
          </cell>
          <cell r="G683" t="e">
            <v>#DIV/0!</v>
          </cell>
          <cell r="H683">
            <v>0.72763819095477389</v>
          </cell>
        </row>
        <row r="684">
          <cell r="A684" t="str">
            <v>4600002000</v>
          </cell>
          <cell r="B684">
            <v>460000</v>
          </cell>
          <cell r="C684">
            <v>2000</v>
          </cell>
          <cell r="D684" t="e">
            <v>#DIV/0!</v>
          </cell>
          <cell r="E684">
            <v>34.081115335868184</v>
          </cell>
          <cell r="F684">
            <v>0</v>
          </cell>
          <cell r="G684" t="e">
            <v>#DIV/0!</v>
          </cell>
          <cell r="H684">
            <v>0.66768060836501897</v>
          </cell>
        </row>
        <row r="685">
          <cell r="A685" t="str">
            <v>4600001999</v>
          </cell>
          <cell r="B685">
            <v>460000</v>
          </cell>
          <cell r="C685">
            <v>1999</v>
          </cell>
          <cell r="D685" t="e">
            <v>#DIV/0!</v>
          </cell>
          <cell r="E685" t="e">
            <v>#DIV/0!</v>
          </cell>
          <cell r="F685" t="e">
            <v>#DIV/0!</v>
          </cell>
          <cell r="G685" t="e">
            <v>#DIV/0!</v>
          </cell>
          <cell r="H685" t="e">
            <v>#DIV/0!</v>
          </cell>
        </row>
        <row r="686">
          <cell r="A686" t="str">
            <v>4600001998</v>
          </cell>
          <cell r="B686">
            <v>460000</v>
          </cell>
          <cell r="C686">
            <v>1998</v>
          </cell>
          <cell r="D686" t="e">
            <v>#DIV/0!</v>
          </cell>
          <cell r="E686" t="e">
            <v>#DIV/0!</v>
          </cell>
          <cell r="F686" t="e">
            <v>#DIV/0!</v>
          </cell>
          <cell r="G686" t="e">
            <v>#DIV/0!</v>
          </cell>
          <cell r="H686" t="e">
            <v>#DIV/0!</v>
          </cell>
        </row>
        <row r="687">
          <cell r="A687" t="str">
            <v>4600001997</v>
          </cell>
          <cell r="B687">
            <v>460000</v>
          </cell>
          <cell r="C687">
            <v>1997</v>
          </cell>
          <cell r="D687" t="e">
            <v>#DIV/0!</v>
          </cell>
          <cell r="E687" t="e">
            <v>#DIV/0!</v>
          </cell>
          <cell r="F687" t="e">
            <v>#DIV/0!</v>
          </cell>
          <cell r="G687" t="e">
            <v>#DIV/0!</v>
          </cell>
          <cell r="H687" t="e">
            <v>#DIV/0!</v>
          </cell>
        </row>
        <row r="688">
          <cell r="A688" t="str">
            <v>4600001996</v>
          </cell>
          <cell r="B688">
            <v>460000</v>
          </cell>
          <cell r="C688">
            <v>1996</v>
          </cell>
          <cell r="D688" t="e">
            <v>#DIV/0!</v>
          </cell>
          <cell r="E688" t="e">
            <v>#DIV/0!</v>
          </cell>
          <cell r="F688" t="e">
            <v>#DIV/0!</v>
          </cell>
          <cell r="G688" t="e">
            <v>#DIV/0!</v>
          </cell>
          <cell r="H688" t="e">
            <v>#DIV/0!</v>
          </cell>
        </row>
        <row r="689">
          <cell r="A689" t="str">
            <v>4600001995</v>
          </cell>
          <cell r="B689">
            <v>460000</v>
          </cell>
          <cell r="C689">
            <v>1995</v>
          </cell>
          <cell r="D689" t="e">
            <v>#DIV/0!</v>
          </cell>
          <cell r="E689" t="e">
            <v>#DIV/0!</v>
          </cell>
          <cell r="F689" t="e">
            <v>#DIV/0!</v>
          </cell>
          <cell r="G689" t="e">
            <v>#DIV/0!</v>
          </cell>
          <cell r="H689" t="e">
            <v>#DIV/0!</v>
          </cell>
        </row>
        <row r="690">
          <cell r="A690" t="str">
            <v>4600001994</v>
          </cell>
          <cell r="B690">
            <v>460000</v>
          </cell>
          <cell r="C690">
            <v>1994</v>
          </cell>
          <cell r="D690" t="e">
            <v>#DIV/0!</v>
          </cell>
          <cell r="E690" t="e">
            <v>#DIV/0!</v>
          </cell>
          <cell r="F690" t="e">
            <v>#DIV/0!</v>
          </cell>
          <cell r="G690" t="e">
            <v>#DIV/0!</v>
          </cell>
          <cell r="H690" t="e">
            <v>#DIV/0!</v>
          </cell>
        </row>
        <row r="691">
          <cell r="A691" t="str">
            <v>4600001993</v>
          </cell>
          <cell r="B691">
            <v>460000</v>
          </cell>
          <cell r="C691">
            <v>1993</v>
          </cell>
          <cell r="D691" t="e">
            <v>#DIV/0!</v>
          </cell>
          <cell r="E691" t="e">
            <v>#DIV/0!</v>
          </cell>
          <cell r="F691" t="e">
            <v>#DIV/0!</v>
          </cell>
          <cell r="G691" t="e">
            <v>#DIV/0!</v>
          </cell>
          <cell r="H691" t="e">
            <v>#DIV/0!</v>
          </cell>
        </row>
        <row r="692">
          <cell r="A692" t="str">
            <v>4600001992</v>
          </cell>
          <cell r="B692">
            <v>460000</v>
          </cell>
          <cell r="C692">
            <v>1992</v>
          </cell>
          <cell r="D692" t="e">
            <v>#DIV/0!</v>
          </cell>
          <cell r="E692" t="e">
            <v>#DIV/0!</v>
          </cell>
          <cell r="F692" t="e">
            <v>#DIV/0!</v>
          </cell>
          <cell r="G692" t="e">
            <v>#DIV/0!</v>
          </cell>
          <cell r="H692" t="e">
            <v>#DIV/0!</v>
          </cell>
        </row>
        <row r="693">
          <cell r="A693" t="str">
            <v>4600001991</v>
          </cell>
          <cell r="B693">
            <v>460000</v>
          </cell>
          <cell r="C693">
            <v>1991</v>
          </cell>
          <cell r="D693" t="e">
            <v>#DIV/0!</v>
          </cell>
          <cell r="E693" t="e">
            <v>#DIV/0!</v>
          </cell>
          <cell r="F693" t="e">
            <v>#DIV/0!</v>
          </cell>
          <cell r="G693" t="e">
            <v>#DIV/0!</v>
          </cell>
          <cell r="H693" t="e">
            <v>#DIV/0!</v>
          </cell>
        </row>
        <row r="694">
          <cell r="A694" t="str">
            <v>4600001990</v>
          </cell>
          <cell r="B694">
            <v>460000</v>
          </cell>
          <cell r="C694">
            <v>1990</v>
          </cell>
          <cell r="D694" t="e">
            <v>#DIV/0!</v>
          </cell>
          <cell r="E694" t="e">
            <v>#DIV/0!</v>
          </cell>
          <cell r="F694" t="e">
            <v>#DIV/0!</v>
          </cell>
          <cell r="G694" t="e">
            <v>#DIV/0!</v>
          </cell>
          <cell r="H694" t="e">
            <v>#DIV/0!</v>
          </cell>
        </row>
        <row r="695">
          <cell r="A695" t="str">
            <v>5000002022</v>
          </cell>
          <cell r="B695">
            <v>500000</v>
          </cell>
          <cell r="C695">
            <v>2022</v>
          </cell>
          <cell r="D695">
            <v>2.197802197802198E-2</v>
          </cell>
          <cell r="E695">
            <v>69.277933395580447</v>
          </cell>
          <cell r="F695">
            <v>0.15090880796763151</v>
          </cell>
          <cell r="G695">
            <v>1.0096483704974271</v>
          </cell>
          <cell r="H695">
            <v>9.0659819483348887</v>
          </cell>
        </row>
        <row r="696">
          <cell r="A696" t="str">
            <v>5000002021</v>
          </cell>
          <cell r="B696">
            <v>500000</v>
          </cell>
          <cell r="C696">
            <v>2021</v>
          </cell>
          <cell r="D696">
            <v>1.4641085244422857E-2</v>
          </cell>
          <cell r="E696">
            <v>66.503735990037356</v>
          </cell>
          <cell r="F696">
            <v>0.13316313823163139</v>
          </cell>
          <cell r="G696">
            <v>1.0117959098206184</v>
          </cell>
          <cell r="H696">
            <v>8.7413760896637598</v>
          </cell>
        </row>
        <row r="697">
          <cell r="A697" t="str">
            <v>5000002020</v>
          </cell>
          <cell r="B697">
            <v>500000</v>
          </cell>
          <cell r="C697">
            <v>2020</v>
          </cell>
          <cell r="D697">
            <v>2.1581266318537858E-2</v>
          </cell>
          <cell r="E697">
            <v>65.197880959800557</v>
          </cell>
          <cell r="F697">
            <v>0.13538485509504519</v>
          </cell>
          <cell r="G697">
            <v>0.99771801140994298</v>
          </cell>
          <cell r="H697">
            <v>7.8034901838579005</v>
          </cell>
        </row>
        <row r="698">
          <cell r="A698" t="str">
            <v>5000002019</v>
          </cell>
          <cell r="B698">
            <v>500000</v>
          </cell>
          <cell r="C698">
            <v>2019</v>
          </cell>
          <cell r="D698">
            <v>3.1483589921291022E-2</v>
          </cell>
          <cell r="E698">
            <v>66.050815558343785</v>
          </cell>
          <cell r="F698">
            <v>0.12021957340025094</v>
          </cell>
          <cell r="G698">
            <v>0.97816294555424987</v>
          </cell>
          <cell r="H698">
            <v>7.404579673776662</v>
          </cell>
        </row>
        <row r="699">
          <cell r="A699" t="str">
            <v>5000002018</v>
          </cell>
          <cell r="B699">
            <v>500000</v>
          </cell>
          <cell r="C699">
            <v>2018</v>
          </cell>
          <cell r="D699">
            <v>3.8270260029365795E-2</v>
          </cell>
          <cell r="E699">
            <v>64.887764780271894</v>
          </cell>
          <cell r="F699">
            <v>0.11785962693645274</v>
          </cell>
          <cell r="G699">
            <v>0.98169701520555663</v>
          </cell>
          <cell r="H699">
            <v>6.8254189061018016</v>
          </cell>
        </row>
        <row r="700">
          <cell r="A700" t="str">
            <v>5000002017</v>
          </cell>
          <cell r="B700">
            <v>500000</v>
          </cell>
          <cell r="C700">
            <v>2017</v>
          </cell>
          <cell r="D700">
            <v>3.0164274924471299E-2</v>
          </cell>
          <cell r="E700">
            <v>62.601781170483463</v>
          </cell>
          <cell r="F700">
            <v>0.11252862595419848</v>
          </cell>
          <cell r="G700">
            <v>0.97262314926901949</v>
          </cell>
          <cell r="H700">
            <v>6.3824109414758263</v>
          </cell>
        </row>
        <row r="701">
          <cell r="A701" t="str">
            <v>5000002016</v>
          </cell>
          <cell r="B701">
            <v>500000</v>
          </cell>
          <cell r="C701">
            <v>2016</v>
          </cell>
          <cell r="D701">
            <v>4.0211003655545786E-2</v>
          </cell>
          <cell r="E701">
            <v>64.093247588424433</v>
          </cell>
          <cell r="F701">
            <v>0.1064887459807074</v>
          </cell>
          <cell r="G701">
            <v>1.008643926015429</v>
          </cell>
          <cell r="H701">
            <v>5.7951768488745978</v>
          </cell>
        </row>
        <row r="702">
          <cell r="A702" t="str">
            <v>5000002015</v>
          </cell>
          <cell r="B702">
            <v>500000</v>
          </cell>
          <cell r="C702">
            <v>2015</v>
          </cell>
          <cell r="D702">
            <v>5.5889061401601166E-2</v>
          </cell>
          <cell r="E702">
            <v>64.514657980456022</v>
          </cell>
          <cell r="F702">
            <v>0.10227361563517916</v>
          </cell>
          <cell r="G702">
            <v>0.98575940627369452</v>
          </cell>
          <cell r="H702">
            <v>5.2249185667752442</v>
          </cell>
        </row>
        <row r="703">
          <cell r="A703" t="str">
            <v>5000002014</v>
          </cell>
          <cell r="B703">
            <v>500000</v>
          </cell>
          <cell r="C703">
            <v>2014</v>
          </cell>
          <cell r="D703">
            <v>5.1195028680688336E-2</v>
          </cell>
          <cell r="E703">
            <v>61.672691422937895</v>
          </cell>
          <cell r="F703">
            <v>8.0953006901084451E-2</v>
          </cell>
          <cell r="G703">
            <v>1.0425698105838703</v>
          </cell>
          <cell r="H703">
            <v>4.8057180414065064</v>
          </cell>
        </row>
        <row r="704">
          <cell r="A704" t="str">
            <v>5000002013</v>
          </cell>
          <cell r="B704">
            <v>500000</v>
          </cell>
          <cell r="C704">
            <v>2013</v>
          </cell>
          <cell r="D704">
            <v>4.8097839222700244E-2</v>
          </cell>
          <cell r="E704">
            <v>62.856193955496515</v>
          </cell>
          <cell r="F704">
            <v>6.5775489870474935E-2</v>
          </cell>
          <cell r="G704">
            <v>1.0204121496239866</v>
          </cell>
          <cell r="H704">
            <v>4.3266688807705078</v>
          </cell>
        </row>
        <row r="705">
          <cell r="A705" t="str">
            <v>5000002012</v>
          </cell>
          <cell r="B705">
            <v>500000</v>
          </cell>
          <cell r="C705">
            <v>2012</v>
          </cell>
          <cell r="D705">
            <v>5.2685397088182304E-2</v>
          </cell>
          <cell r="E705">
            <v>60.373109243697478</v>
          </cell>
          <cell r="F705">
            <v>5.6278991596638656E-2</v>
          </cell>
          <cell r="G705">
            <v>0.98867047545269682</v>
          </cell>
          <cell r="H705">
            <v>3.897613445378151</v>
          </cell>
        </row>
        <row r="706">
          <cell r="A706" t="str">
            <v>5000002011</v>
          </cell>
          <cell r="B706">
            <v>500000</v>
          </cell>
          <cell r="C706">
            <v>2011</v>
          </cell>
          <cell r="D706">
            <v>4.9813735791384088E-2</v>
          </cell>
          <cell r="E706">
            <v>59.952445652173914</v>
          </cell>
          <cell r="F706">
            <v>4.881114130434782E-2</v>
          </cell>
          <cell r="G706">
            <v>1.0284828521604341</v>
          </cell>
          <cell r="H706">
            <v>3.4514945652173914</v>
          </cell>
        </row>
        <row r="707">
          <cell r="A707" t="str">
            <v>5000002010</v>
          </cell>
          <cell r="B707">
            <v>500000</v>
          </cell>
          <cell r="C707">
            <v>2010</v>
          </cell>
          <cell r="D707">
            <v>6.0470486361668352E-2</v>
          </cell>
          <cell r="E707">
            <v>60.641247833622181</v>
          </cell>
          <cell r="F707">
            <v>3.2883882149046792E-2</v>
          </cell>
          <cell r="G707">
            <v>0.99990379064845103</v>
          </cell>
          <cell r="H707">
            <v>2.7955979202772965</v>
          </cell>
        </row>
        <row r="708">
          <cell r="A708" t="str">
            <v>5000002009</v>
          </cell>
          <cell r="B708">
            <v>500000</v>
          </cell>
          <cell r="C708">
            <v>2009</v>
          </cell>
          <cell r="D708">
            <v>7.1286648897504246E-2</v>
          </cell>
          <cell r="E708">
            <v>57.701993704092338</v>
          </cell>
          <cell r="F708">
            <v>2.6838055264078349E-2</v>
          </cell>
          <cell r="G708">
            <v>0.97181079789775437</v>
          </cell>
          <cell r="H708">
            <v>2.3264078349073101</v>
          </cell>
        </row>
        <row r="709">
          <cell r="A709" t="str">
            <v>5000002008</v>
          </cell>
          <cell r="B709">
            <v>500000</v>
          </cell>
          <cell r="C709">
            <v>2008</v>
          </cell>
          <cell r="D709">
            <v>7.8016241299303943E-2</v>
          </cell>
          <cell r="E709">
            <v>22.067629446988377</v>
          </cell>
          <cell r="F709">
            <v>1.8189503346248678E-2</v>
          </cell>
          <cell r="G709">
            <v>0.98617511520737322</v>
          </cell>
          <cell r="H709">
            <v>2.0780204297287779</v>
          </cell>
        </row>
        <row r="710">
          <cell r="A710" t="str">
            <v>5000002007</v>
          </cell>
          <cell r="B710">
            <v>500000</v>
          </cell>
          <cell r="C710">
            <v>2007</v>
          </cell>
          <cell r="D710">
            <v>8.0020995371474932E-2</v>
          </cell>
          <cell r="E710">
            <v>22.347301136363637</v>
          </cell>
          <cell r="F710">
            <v>1.2063210227272726E-2</v>
          </cell>
          <cell r="G710">
            <v>0.99362633181126336</v>
          </cell>
          <cell r="H710">
            <v>1.694140625</v>
          </cell>
        </row>
        <row r="711">
          <cell r="A711" t="str">
            <v>5000002006</v>
          </cell>
          <cell r="B711">
            <v>500000</v>
          </cell>
          <cell r="C711">
            <v>2006</v>
          </cell>
          <cell r="D711">
            <v>9.701136255132245E-2</v>
          </cell>
          <cell r="E711">
            <v>23.550569800569804</v>
          </cell>
          <cell r="F711">
            <v>0</v>
          </cell>
          <cell r="G711">
            <v>0.97977315689981093</v>
          </cell>
          <cell r="H711">
            <v>1.3889957264957267</v>
          </cell>
        </row>
        <row r="712">
          <cell r="A712" t="str">
            <v>5000002005</v>
          </cell>
          <cell r="B712">
            <v>500000</v>
          </cell>
          <cell r="C712">
            <v>2005</v>
          </cell>
          <cell r="D712">
            <v>0.11654913279059002</v>
          </cell>
          <cell r="E712">
            <v>22.802001429592565</v>
          </cell>
          <cell r="F712">
            <v>0</v>
          </cell>
          <cell r="G712">
            <v>0.98285845402151462</v>
          </cell>
          <cell r="H712">
            <v>1.2324517512508935</v>
          </cell>
        </row>
        <row r="713">
          <cell r="A713" t="str">
            <v>5000002004</v>
          </cell>
          <cell r="B713">
            <v>500000</v>
          </cell>
          <cell r="C713">
            <v>2004</v>
          </cell>
          <cell r="D713">
            <v>0.12280266368862969</v>
          </cell>
          <cell r="E713">
            <v>23.412101682778371</v>
          </cell>
          <cell r="F713">
            <v>0</v>
          </cell>
          <cell r="G713">
            <v>0.96688903351773514</v>
          </cell>
          <cell r="H713">
            <v>1.0954171142141067</v>
          </cell>
        </row>
        <row r="714">
          <cell r="A714" t="str">
            <v>5000002003</v>
          </cell>
          <cell r="B714">
            <v>500000</v>
          </cell>
          <cell r="C714">
            <v>2003</v>
          </cell>
          <cell r="D714">
            <v>8.3984766486269791E-2</v>
          </cell>
          <cell r="E714">
            <v>13.307170888333928</v>
          </cell>
          <cell r="F714">
            <v>0</v>
          </cell>
          <cell r="G714">
            <v>1.0049027487542195</v>
          </cell>
          <cell r="H714">
            <v>0.93314306100606492</v>
          </cell>
        </row>
        <row r="715">
          <cell r="A715" t="str">
            <v>5000002002</v>
          </cell>
          <cell r="B715">
            <v>500000</v>
          </cell>
          <cell r="C715">
            <v>2002</v>
          </cell>
          <cell r="D715">
            <v>0.10313828710265235</v>
          </cell>
          <cell r="E715">
            <v>21.137171286425019</v>
          </cell>
          <cell r="F715">
            <v>0</v>
          </cell>
          <cell r="G715">
            <v>1.0150958792329661</v>
          </cell>
          <cell r="H715">
            <v>0.8101634683724237</v>
          </cell>
        </row>
        <row r="716">
          <cell r="A716" t="str">
            <v>5000002001</v>
          </cell>
          <cell r="B716">
            <v>500000</v>
          </cell>
          <cell r="C716">
            <v>2001</v>
          </cell>
          <cell r="D716" t="e">
            <v>#DIV/0!</v>
          </cell>
          <cell r="E716">
            <v>32.152704135737011</v>
          </cell>
          <cell r="F716">
            <v>0</v>
          </cell>
          <cell r="G716" t="e">
            <v>#DIV/0!</v>
          </cell>
          <cell r="H716">
            <v>0.712124425592082</v>
          </cell>
        </row>
        <row r="717">
          <cell r="A717" t="str">
            <v>5000002000</v>
          </cell>
          <cell r="B717">
            <v>500000</v>
          </cell>
          <cell r="C717">
            <v>2000</v>
          </cell>
          <cell r="D717" t="e">
            <v>#DIV/0!</v>
          </cell>
          <cell r="E717">
            <v>32.906282906282904</v>
          </cell>
          <cell r="F717">
            <v>0</v>
          </cell>
          <cell r="G717" t="e">
            <v>#DIV/0!</v>
          </cell>
          <cell r="H717">
            <v>0.63955773955773954</v>
          </cell>
        </row>
        <row r="718">
          <cell r="A718" t="str">
            <v>5000001999</v>
          </cell>
          <cell r="B718">
            <v>500000</v>
          </cell>
          <cell r="C718">
            <v>1999</v>
          </cell>
          <cell r="D718" t="e">
            <v>#DIV/0!</v>
          </cell>
          <cell r="E718" t="e">
            <v>#DIV/0!</v>
          </cell>
          <cell r="F718" t="e">
            <v>#DIV/0!</v>
          </cell>
          <cell r="G718" t="e">
            <v>#DIV/0!</v>
          </cell>
          <cell r="H718" t="e">
            <v>#DIV/0!</v>
          </cell>
        </row>
        <row r="719">
          <cell r="A719" t="str">
            <v>5000001998</v>
          </cell>
          <cell r="B719">
            <v>500000</v>
          </cell>
          <cell r="C719">
            <v>1998</v>
          </cell>
          <cell r="D719" t="e">
            <v>#DIV/0!</v>
          </cell>
          <cell r="E719" t="e">
            <v>#DIV/0!</v>
          </cell>
          <cell r="F719" t="e">
            <v>#DIV/0!</v>
          </cell>
          <cell r="G719" t="e">
            <v>#DIV/0!</v>
          </cell>
          <cell r="H719" t="e">
            <v>#DIV/0!</v>
          </cell>
        </row>
        <row r="720">
          <cell r="A720" t="str">
            <v>5000001997</v>
          </cell>
          <cell r="B720">
            <v>500000</v>
          </cell>
          <cell r="C720">
            <v>1997</v>
          </cell>
          <cell r="D720" t="e">
            <v>#DIV/0!</v>
          </cell>
          <cell r="E720" t="e">
            <v>#DIV/0!</v>
          </cell>
          <cell r="F720" t="e">
            <v>#DIV/0!</v>
          </cell>
          <cell r="G720" t="e">
            <v>#DIV/0!</v>
          </cell>
          <cell r="H720" t="e">
            <v>#DIV/0!</v>
          </cell>
        </row>
        <row r="721">
          <cell r="A721" t="str">
            <v>5000001996</v>
          </cell>
          <cell r="B721">
            <v>500000</v>
          </cell>
          <cell r="C721">
            <v>1996</v>
          </cell>
          <cell r="D721" t="e">
            <v>#DIV/0!</v>
          </cell>
          <cell r="E721" t="e">
            <v>#DIV/0!</v>
          </cell>
          <cell r="F721" t="e">
            <v>#DIV/0!</v>
          </cell>
          <cell r="G721" t="e">
            <v>#DIV/0!</v>
          </cell>
          <cell r="H721" t="e">
            <v>#DIV/0!</v>
          </cell>
        </row>
        <row r="722">
          <cell r="A722" t="str">
            <v>5000001995</v>
          </cell>
          <cell r="B722">
            <v>500000</v>
          </cell>
          <cell r="C722">
            <v>1995</v>
          </cell>
          <cell r="D722" t="e">
            <v>#DIV/0!</v>
          </cell>
          <cell r="E722" t="e">
            <v>#DIV/0!</v>
          </cell>
          <cell r="F722" t="e">
            <v>#DIV/0!</v>
          </cell>
          <cell r="G722" t="e">
            <v>#DIV/0!</v>
          </cell>
          <cell r="H722" t="e">
            <v>#DIV/0!</v>
          </cell>
        </row>
        <row r="723">
          <cell r="A723" t="str">
            <v>5000001994</v>
          </cell>
          <cell r="B723">
            <v>500000</v>
          </cell>
          <cell r="C723">
            <v>1994</v>
          </cell>
          <cell r="D723" t="e">
            <v>#DIV/0!</v>
          </cell>
          <cell r="E723" t="e">
            <v>#DIV/0!</v>
          </cell>
          <cell r="F723" t="e">
            <v>#DIV/0!</v>
          </cell>
          <cell r="G723" t="e">
            <v>#DIV/0!</v>
          </cell>
          <cell r="H723" t="e">
            <v>#DIV/0!</v>
          </cell>
        </row>
        <row r="724">
          <cell r="A724" t="str">
            <v>5000001993</v>
          </cell>
          <cell r="B724">
            <v>500000</v>
          </cell>
          <cell r="C724">
            <v>1993</v>
          </cell>
          <cell r="D724" t="e">
            <v>#DIV/0!</v>
          </cell>
          <cell r="E724" t="e">
            <v>#DIV/0!</v>
          </cell>
          <cell r="F724" t="e">
            <v>#DIV/0!</v>
          </cell>
          <cell r="G724" t="e">
            <v>#DIV/0!</v>
          </cell>
          <cell r="H724" t="e">
            <v>#DIV/0!</v>
          </cell>
        </row>
        <row r="725">
          <cell r="A725" t="str">
            <v>5000001992</v>
          </cell>
          <cell r="B725">
            <v>500000</v>
          </cell>
          <cell r="C725">
            <v>1992</v>
          </cell>
          <cell r="D725" t="e">
            <v>#DIV/0!</v>
          </cell>
          <cell r="E725" t="e">
            <v>#DIV/0!</v>
          </cell>
          <cell r="F725" t="e">
            <v>#DIV/0!</v>
          </cell>
          <cell r="G725" t="e">
            <v>#DIV/0!</v>
          </cell>
          <cell r="H725" t="e">
            <v>#DIV/0!</v>
          </cell>
        </row>
        <row r="726">
          <cell r="A726" t="str">
            <v>5000001991</v>
          </cell>
          <cell r="B726">
            <v>500000</v>
          </cell>
          <cell r="C726">
            <v>1991</v>
          </cell>
          <cell r="D726" t="e">
            <v>#DIV/0!</v>
          </cell>
          <cell r="E726" t="e">
            <v>#DIV/0!</v>
          </cell>
          <cell r="F726" t="e">
            <v>#DIV/0!</v>
          </cell>
          <cell r="G726" t="e">
            <v>#DIV/0!</v>
          </cell>
          <cell r="H726" t="e">
            <v>#DIV/0!</v>
          </cell>
        </row>
        <row r="727">
          <cell r="A727" t="str">
            <v>5000001990</v>
          </cell>
          <cell r="B727">
            <v>500000</v>
          </cell>
          <cell r="C727">
            <v>1990</v>
          </cell>
          <cell r="D727" t="e">
            <v>#DIV/0!</v>
          </cell>
          <cell r="E727" t="e">
            <v>#DIV/0!</v>
          </cell>
          <cell r="F727" t="e">
            <v>#DIV/0!</v>
          </cell>
          <cell r="G727" t="e">
            <v>#DIV/0!</v>
          </cell>
          <cell r="H727" t="e">
            <v>#DIV/0!</v>
          </cell>
        </row>
        <row r="728">
          <cell r="A728" t="str">
            <v>5100002022</v>
          </cell>
          <cell r="B728">
            <v>510000</v>
          </cell>
          <cell r="C728">
            <v>2022</v>
          </cell>
          <cell r="D728">
            <v>4.2942427777396555E-2</v>
          </cell>
          <cell r="E728">
            <v>88.417721518987349</v>
          </cell>
          <cell r="F728">
            <v>0.139828039168856</v>
          </cell>
          <cell r="G728">
            <v>1.0075768012122881</v>
          </cell>
          <cell r="H728">
            <v>6.7769047050394082</v>
          </cell>
        </row>
        <row r="729">
          <cell r="A729" t="str">
            <v>5100002021</v>
          </cell>
          <cell r="B729">
            <v>510000</v>
          </cell>
          <cell r="C729">
            <v>2021</v>
          </cell>
          <cell r="D729">
            <v>4.5410188886066814E-2</v>
          </cell>
          <cell r="E729">
            <v>95.854037267080741</v>
          </cell>
          <cell r="F729">
            <v>0.12471810797897756</v>
          </cell>
          <cell r="G729">
            <v>1.0096443154953794</v>
          </cell>
          <cell r="H729">
            <v>6.460582895365504</v>
          </cell>
        </row>
        <row r="730">
          <cell r="A730" t="str">
            <v>5100002020</v>
          </cell>
          <cell r="B730">
            <v>510000</v>
          </cell>
          <cell r="C730">
            <v>2020</v>
          </cell>
          <cell r="D730">
            <v>5.4959329477623484E-2</v>
          </cell>
          <cell r="E730">
            <v>98.904551427547474</v>
          </cell>
          <cell r="F730">
            <v>0.12310596105602675</v>
          </cell>
          <cell r="G730">
            <v>0.98179589334967821</v>
          </cell>
          <cell r="H730">
            <v>5.7940031059610559</v>
          </cell>
        </row>
        <row r="731">
          <cell r="A731" t="str">
            <v>5100002019</v>
          </cell>
          <cell r="B731">
            <v>510000</v>
          </cell>
          <cell r="C731">
            <v>2019</v>
          </cell>
          <cell r="D731">
            <v>6.804467839260496E-2</v>
          </cell>
          <cell r="E731">
            <v>100.29457549994012</v>
          </cell>
          <cell r="F731">
            <v>0.1129529397676925</v>
          </cell>
          <cell r="G731">
            <v>0.94481897627965039</v>
          </cell>
          <cell r="H731">
            <v>5.5518860016764462</v>
          </cell>
        </row>
        <row r="732">
          <cell r="A732" t="str">
            <v>5100002018</v>
          </cell>
          <cell r="B732">
            <v>510000</v>
          </cell>
          <cell r="C732">
            <v>2018</v>
          </cell>
          <cell r="D732">
            <v>7.4913836841092388E-2</v>
          </cell>
          <cell r="E732">
            <v>97.989424348035087</v>
          </cell>
          <cell r="F732">
            <v>0.10586347794736209</v>
          </cell>
          <cell r="G732">
            <v>0.96348459345264681</v>
          </cell>
          <cell r="H732">
            <v>5.15588270640548</v>
          </cell>
        </row>
        <row r="733">
          <cell r="A733" t="str">
            <v>5100002017</v>
          </cell>
          <cell r="B733">
            <v>510000</v>
          </cell>
          <cell r="C733">
            <v>2017</v>
          </cell>
          <cell r="D733">
            <v>7.049472718142305E-2</v>
          </cell>
          <cell r="E733">
            <v>97.093738689829905</v>
          </cell>
          <cell r="F733">
            <v>0.1003088430449994</v>
          </cell>
          <cell r="G733">
            <v>1.002600825328571</v>
          </cell>
          <cell r="H733">
            <v>4.5729400410182164</v>
          </cell>
        </row>
        <row r="734">
          <cell r="A734" t="str">
            <v>5100002016</v>
          </cell>
          <cell r="B734">
            <v>510000</v>
          </cell>
          <cell r="C734">
            <v>2016</v>
          </cell>
          <cell r="D734">
            <v>8.2215483716228943E-2</v>
          </cell>
          <cell r="E734">
            <v>96.367713004484301</v>
          </cell>
          <cell r="F734">
            <v>9.3593503817719068E-2</v>
          </cell>
          <cell r="G734">
            <v>0.97847676507473813</v>
          </cell>
          <cell r="H734">
            <v>4.0163010544176467</v>
          </cell>
        </row>
        <row r="735">
          <cell r="A735" t="str">
            <v>5100002015</v>
          </cell>
          <cell r="B735">
            <v>510000</v>
          </cell>
          <cell r="C735">
            <v>2015</v>
          </cell>
          <cell r="D735">
            <v>8.1384288636689381E-2</v>
          </cell>
          <cell r="E735">
            <v>97.741581259150806</v>
          </cell>
          <cell r="F735">
            <v>8.3750610053684713E-2</v>
          </cell>
          <cell r="G735">
            <v>0.9904963745428812</v>
          </cell>
          <cell r="H735">
            <v>3.7020497803806736</v>
          </cell>
        </row>
        <row r="736">
          <cell r="A736" t="str">
            <v>5100002014</v>
          </cell>
          <cell r="B736">
            <v>510000</v>
          </cell>
          <cell r="C736">
            <v>2014</v>
          </cell>
          <cell r="D736">
            <v>7.184862752065381E-2</v>
          </cell>
          <cell r="E736">
            <v>99.606831306057245</v>
          </cell>
          <cell r="F736">
            <v>7.1765573166236635E-2</v>
          </cell>
          <cell r="G736">
            <v>0.96738788493131533</v>
          </cell>
          <cell r="H736">
            <v>3.5497358397837573</v>
          </cell>
        </row>
        <row r="737">
          <cell r="A737" t="str">
            <v>5100002013</v>
          </cell>
          <cell r="B737">
            <v>510000</v>
          </cell>
          <cell r="C737">
            <v>2013</v>
          </cell>
          <cell r="D737">
            <v>6.6682189425419119E-2</v>
          </cell>
          <cell r="E737">
            <v>98.701442841287445</v>
          </cell>
          <cell r="F737">
            <v>6.0081391046984831E-2</v>
          </cell>
          <cell r="G737">
            <v>1.0295165394402035</v>
          </cell>
          <cell r="H737">
            <v>3.2701936120360093</v>
          </cell>
        </row>
        <row r="738">
          <cell r="A738" t="str">
            <v>5100002012</v>
          </cell>
          <cell r="B738">
            <v>510000</v>
          </cell>
          <cell r="C738">
            <v>2012</v>
          </cell>
          <cell r="D738">
            <v>6.8486598522560185E-2</v>
          </cell>
          <cell r="E738">
            <v>94.690166975881255</v>
          </cell>
          <cell r="F738">
            <v>5.2474953617810759E-2</v>
          </cell>
          <cell r="G738">
            <v>1.0986318685404119</v>
          </cell>
          <cell r="H738">
            <v>2.9588620902906619</v>
          </cell>
        </row>
        <row r="739">
          <cell r="A739" t="str">
            <v>5100002011</v>
          </cell>
          <cell r="B739">
            <v>510000</v>
          </cell>
          <cell r="C739">
            <v>2011</v>
          </cell>
          <cell r="D739">
            <v>7.2107710458741064E-2</v>
          </cell>
          <cell r="E739">
            <v>94.016617063492049</v>
          </cell>
          <cell r="F739">
            <v>4.6249999999999999E-2</v>
          </cell>
          <cell r="G739">
            <v>1.0324423443120108</v>
          </cell>
          <cell r="H739">
            <v>2.610478670634921</v>
          </cell>
        </row>
        <row r="740">
          <cell r="A740" t="str">
            <v>5100002010</v>
          </cell>
          <cell r="B740">
            <v>510000</v>
          </cell>
          <cell r="C740">
            <v>2010</v>
          </cell>
          <cell r="D740">
            <v>8.2117719065592162E-2</v>
          </cell>
          <cell r="E740">
            <v>92.334369173399637</v>
          </cell>
          <cell r="F740">
            <v>3.2733374766935983E-2</v>
          </cell>
          <cell r="G740">
            <v>1.0073032557504606</v>
          </cell>
          <cell r="H740">
            <v>2.1410565568676194</v>
          </cell>
        </row>
        <row r="741">
          <cell r="A741" t="str">
            <v>5100002009</v>
          </cell>
          <cell r="B741">
            <v>510000</v>
          </cell>
          <cell r="C741">
            <v>2009</v>
          </cell>
          <cell r="D741">
            <v>9.1718195303255048E-2</v>
          </cell>
          <cell r="E741">
            <v>89.082467929138659</v>
          </cell>
          <cell r="F741">
            <v>2.6768478924862553E-2</v>
          </cell>
          <cell r="G741">
            <v>0.98370032400978646</v>
          </cell>
          <cell r="H741">
            <v>1.7337324373854612</v>
          </cell>
        </row>
        <row r="742">
          <cell r="A742" t="str">
            <v>5100002008</v>
          </cell>
          <cell r="B742">
            <v>510000</v>
          </cell>
          <cell r="C742">
            <v>2008</v>
          </cell>
          <cell r="D742">
            <v>0.10239955357142858</v>
          </cell>
          <cell r="E742">
            <v>25.482919636274271</v>
          </cell>
          <cell r="F742">
            <v>1.7640697960186778E-2</v>
          </cell>
          <cell r="G742">
            <v>1.0090348534309361</v>
          </cell>
          <cell r="H742">
            <v>1.5674858687638242</v>
          </cell>
        </row>
        <row r="743">
          <cell r="A743" t="str">
            <v>5100002007</v>
          </cell>
          <cell r="B743">
            <v>510000</v>
          </cell>
          <cell r="C743">
            <v>2007</v>
          </cell>
          <cell r="D743">
            <v>0.10625071946586855</v>
          </cell>
          <cell r="E743">
            <v>26.307370493417004</v>
          </cell>
          <cell r="F743">
            <v>1.2165620770271933E-2</v>
          </cell>
          <cell r="G743">
            <v>0.98178203624038585</v>
          </cell>
          <cell r="H743">
            <v>1.2996308600959765</v>
          </cell>
        </row>
        <row r="744">
          <cell r="A744" t="str">
            <v>5100002006</v>
          </cell>
          <cell r="B744">
            <v>510000</v>
          </cell>
          <cell r="C744">
            <v>2006</v>
          </cell>
          <cell r="D744">
            <v>0.12557447295683888</v>
          </cell>
          <cell r="E744">
            <v>29.397723099522587</v>
          </cell>
          <cell r="F744">
            <v>0</v>
          </cell>
          <cell r="G744">
            <v>0.99774554009017835</v>
          </cell>
          <cell r="H744">
            <v>1.0398702411555882</v>
          </cell>
        </row>
        <row r="745">
          <cell r="A745" t="str">
            <v>5100002005</v>
          </cell>
          <cell r="B745">
            <v>510000</v>
          </cell>
          <cell r="C745">
            <v>2005</v>
          </cell>
          <cell r="D745">
            <v>0.16610378190285263</v>
          </cell>
          <cell r="E745">
            <v>29.020944958597177</v>
          </cell>
          <cell r="F745">
            <v>0</v>
          </cell>
          <cell r="G745">
            <v>0.95909053171469683</v>
          </cell>
          <cell r="H745">
            <v>0.87626643935703841</v>
          </cell>
        </row>
        <row r="746">
          <cell r="A746" t="str">
            <v>5100002004</v>
          </cell>
          <cell r="B746">
            <v>510000</v>
          </cell>
          <cell r="C746">
            <v>2004</v>
          </cell>
          <cell r="D746">
            <v>0.11535024101504696</v>
          </cell>
          <cell r="E746">
            <v>30.414091470951796</v>
          </cell>
          <cell r="F746">
            <v>0</v>
          </cell>
          <cell r="G746">
            <v>0.99238111918731942</v>
          </cell>
          <cell r="H746">
            <v>0.77923362175525335</v>
          </cell>
        </row>
        <row r="747">
          <cell r="A747" t="str">
            <v>5100002003</v>
          </cell>
          <cell r="B747">
            <v>510000</v>
          </cell>
          <cell r="C747">
            <v>2003</v>
          </cell>
          <cell r="D747">
            <v>0.11734165585031137</v>
          </cell>
          <cell r="E747">
            <v>20.49412915851272</v>
          </cell>
          <cell r="F747">
            <v>0</v>
          </cell>
          <cell r="G747">
            <v>1.0023653778764163</v>
          </cell>
          <cell r="H747">
            <v>0.65388943248532283</v>
          </cell>
        </row>
        <row r="748">
          <cell r="A748" t="str">
            <v>5100002002</v>
          </cell>
          <cell r="B748">
            <v>510000</v>
          </cell>
          <cell r="C748">
            <v>2002</v>
          </cell>
          <cell r="D748">
            <v>0.13548730222044941</v>
          </cell>
          <cell r="E748">
            <v>34.776818742293464</v>
          </cell>
          <cell r="F748">
            <v>0</v>
          </cell>
          <cell r="G748">
            <v>0.9777647918188459</v>
          </cell>
          <cell r="H748">
            <v>0.58261405672009869</v>
          </cell>
        </row>
        <row r="749">
          <cell r="A749" t="str">
            <v>5100002001</v>
          </cell>
          <cell r="B749">
            <v>510000</v>
          </cell>
          <cell r="C749">
            <v>2001</v>
          </cell>
          <cell r="D749" t="e">
            <v>#DIV/0!</v>
          </cell>
          <cell r="E749">
            <v>41.031560849809658</v>
          </cell>
          <cell r="F749">
            <v>0</v>
          </cell>
          <cell r="G749" t="e">
            <v>#DIV/0!</v>
          </cell>
          <cell r="H749">
            <v>0.52726267960211226</v>
          </cell>
        </row>
        <row r="750">
          <cell r="A750" t="str">
            <v>5100002000</v>
          </cell>
          <cell r="B750">
            <v>510000</v>
          </cell>
          <cell r="C750">
            <v>2000</v>
          </cell>
          <cell r="D750" t="e">
            <v>#DIV/0!</v>
          </cell>
          <cell r="E750">
            <v>40.042021851362712</v>
          </cell>
          <cell r="F750">
            <v>0</v>
          </cell>
          <cell r="G750" t="e">
            <v>#DIV/0!</v>
          </cell>
          <cell r="H750">
            <v>0.47162924720854843</v>
          </cell>
        </row>
        <row r="751">
          <cell r="A751" t="str">
            <v>5100001999</v>
          </cell>
          <cell r="B751">
            <v>510000</v>
          </cell>
          <cell r="C751">
            <v>1999</v>
          </cell>
          <cell r="D751" t="e">
            <v>#DIV/0!</v>
          </cell>
          <cell r="E751" t="e">
            <v>#DIV/0!</v>
          </cell>
          <cell r="F751" t="e">
            <v>#DIV/0!</v>
          </cell>
          <cell r="G751" t="e">
            <v>#DIV/0!</v>
          </cell>
          <cell r="H751" t="e">
            <v>#DIV/0!</v>
          </cell>
        </row>
        <row r="752">
          <cell r="A752" t="str">
            <v>5100001998</v>
          </cell>
          <cell r="B752">
            <v>510000</v>
          </cell>
          <cell r="C752">
            <v>1998</v>
          </cell>
          <cell r="D752" t="e">
            <v>#DIV/0!</v>
          </cell>
          <cell r="E752" t="e">
            <v>#DIV/0!</v>
          </cell>
          <cell r="F752" t="e">
            <v>#DIV/0!</v>
          </cell>
          <cell r="G752" t="e">
            <v>#DIV/0!</v>
          </cell>
          <cell r="H752" t="e">
            <v>#DIV/0!</v>
          </cell>
        </row>
        <row r="753">
          <cell r="A753" t="str">
            <v>5100001997</v>
          </cell>
          <cell r="B753">
            <v>510000</v>
          </cell>
          <cell r="C753">
            <v>1997</v>
          </cell>
          <cell r="D753" t="e">
            <v>#DIV/0!</v>
          </cell>
          <cell r="E753" t="e">
            <v>#DIV/0!</v>
          </cell>
          <cell r="F753" t="e">
            <v>#DIV/0!</v>
          </cell>
          <cell r="G753" t="e">
            <v>#DIV/0!</v>
          </cell>
          <cell r="H753" t="e">
            <v>#DIV/0!</v>
          </cell>
        </row>
        <row r="754">
          <cell r="A754" t="str">
            <v>5100001996</v>
          </cell>
          <cell r="B754">
            <v>510000</v>
          </cell>
          <cell r="C754">
            <v>1996</v>
          </cell>
          <cell r="D754" t="e">
            <v>#DIV/0!</v>
          </cell>
          <cell r="E754" t="e">
            <v>#DIV/0!</v>
          </cell>
          <cell r="F754" t="e">
            <v>#DIV/0!</v>
          </cell>
          <cell r="G754" t="e">
            <v>#DIV/0!</v>
          </cell>
          <cell r="H754" t="e">
            <v>#DIV/0!</v>
          </cell>
        </row>
        <row r="755">
          <cell r="A755" t="str">
            <v>5100001995</v>
          </cell>
          <cell r="B755">
            <v>510000</v>
          </cell>
          <cell r="C755">
            <v>1995</v>
          </cell>
          <cell r="D755" t="e">
            <v>#DIV/0!</v>
          </cell>
          <cell r="E755" t="e">
            <v>#DIV/0!</v>
          </cell>
          <cell r="F755" t="e">
            <v>#DIV/0!</v>
          </cell>
          <cell r="G755" t="e">
            <v>#DIV/0!</v>
          </cell>
          <cell r="H755" t="e">
            <v>#DIV/0!</v>
          </cell>
        </row>
        <row r="756">
          <cell r="A756" t="str">
            <v>5100001994</v>
          </cell>
          <cell r="B756">
            <v>510000</v>
          </cell>
          <cell r="C756">
            <v>1994</v>
          </cell>
          <cell r="D756" t="e">
            <v>#DIV/0!</v>
          </cell>
          <cell r="E756" t="e">
            <v>#DIV/0!</v>
          </cell>
          <cell r="F756" t="e">
            <v>#DIV/0!</v>
          </cell>
          <cell r="G756" t="e">
            <v>#DIV/0!</v>
          </cell>
          <cell r="H756" t="e">
            <v>#DIV/0!</v>
          </cell>
        </row>
        <row r="757">
          <cell r="A757" t="str">
            <v>5100001993</v>
          </cell>
          <cell r="B757">
            <v>510000</v>
          </cell>
          <cell r="C757">
            <v>1993</v>
          </cell>
          <cell r="D757" t="e">
            <v>#DIV/0!</v>
          </cell>
          <cell r="E757" t="e">
            <v>#DIV/0!</v>
          </cell>
          <cell r="F757" t="e">
            <v>#DIV/0!</v>
          </cell>
          <cell r="G757" t="e">
            <v>#DIV/0!</v>
          </cell>
          <cell r="H757" t="e">
            <v>#DIV/0!</v>
          </cell>
        </row>
        <row r="758">
          <cell r="A758" t="str">
            <v>5100001992</v>
          </cell>
          <cell r="B758">
            <v>510000</v>
          </cell>
          <cell r="C758">
            <v>1992</v>
          </cell>
          <cell r="D758" t="e">
            <v>#DIV/0!</v>
          </cell>
          <cell r="E758" t="e">
            <v>#DIV/0!</v>
          </cell>
          <cell r="F758" t="e">
            <v>#DIV/0!</v>
          </cell>
          <cell r="G758" t="e">
            <v>#DIV/0!</v>
          </cell>
          <cell r="H758" t="e">
            <v>#DIV/0!</v>
          </cell>
        </row>
        <row r="759">
          <cell r="A759" t="str">
            <v>5100001991</v>
          </cell>
          <cell r="B759">
            <v>510000</v>
          </cell>
          <cell r="C759">
            <v>1991</v>
          </cell>
          <cell r="D759" t="e">
            <v>#DIV/0!</v>
          </cell>
          <cell r="E759" t="e">
            <v>#DIV/0!</v>
          </cell>
          <cell r="F759" t="e">
            <v>#DIV/0!</v>
          </cell>
          <cell r="G759" t="e">
            <v>#DIV/0!</v>
          </cell>
          <cell r="H759" t="e">
            <v>#DIV/0!</v>
          </cell>
        </row>
        <row r="760">
          <cell r="A760" t="str">
            <v>5100001990</v>
          </cell>
          <cell r="B760">
            <v>510000</v>
          </cell>
          <cell r="C760">
            <v>1990</v>
          </cell>
          <cell r="D760" t="e">
            <v>#DIV/0!</v>
          </cell>
          <cell r="E760" t="e">
            <v>#DIV/0!</v>
          </cell>
          <cell r="F760" t="e">
            <v>#DIV/0!</v>
          </cell>
          <cell r="G760" t="e">
            <v>#DIV/0!</v>
          </cell>
          <cell r="H760" t="e">
            <v>#DIV/0!</v>
          </cell>
        </row>
        <row r="761">
          <cell r="A761" t="str">
            <v>5200002022</v>
          </cell>
          <cell r="B761">
            <v>520000</v>
          </cell>
          <cell r="C761">
            <v>2022</v>
          </cell>
          <cell r="D761">
            <v>7.9801237330525202E-2</v>
          </cell>
          <cell r="E761">
            <v>75.59647302904564</v>
          </cell>
          <cell r="F761">
            <v>0.15134595435684647</v>
          </cell>
          <cell r="G761">
            <v>1.0187338072145087</v>
          </cell>
          <cell r="H761">
            <v>5.2294087136929459</v>
          </cell>
        </row>
        <row r="762">
          <cell r="A762" t="str">
            <v>5200002021</v>
          </cell>
          <cell r="B762">
            <v>520000</v>
          </cell>
          <cell r="C762">
            <v>2021</v>
          </cell>
          <cell r="D762">
            <v>7.1824621005736999E-2</v>
          </cell>
          <cell r="E762">
            <v>76.043613707165107</v>
          </cell>
          <cell r="F762">
            <v>0.14072429906542058</v>
          </cell>
          <cell r="G762">
            <v>1.0202667702667703</v>
          </cell>
          <cell r="H762">
            <v>5.0515576323987537</v>
          </cell>
        </row>
        <row r="763">
          <cell r="A763" t="str">
            <v>5200002020</v>
          </cell>
          <cell r="B763">
            <v>520000</v>
          </cell>
          <cell r="C763">
            <v>2020</v>
          </cell>
          <cell r="D763">
            <v>8.4229930027838393E-2</v>
          </cell>
          <cell r="E763">
            <v>74.85743908761016</v>
          </cell>
          <cell r="F763">
            <v>0.14662001036806635</v>
          </cell>
          <cell r="G763">
            <v>1.0288505571668447</v>
          </cell>
          <cell r="H763">
            <v>4.6294453084499745</v>
          </cell>
        </row>
        <row r="764">
          <cell r="A764" t="str">
            <v>5200002019</v>
          </cell>
          <cell r="B764">
            <v>520000</v>
          </cell>
          <cell r="C764">
            <v>2019</v>
          </cell>
          <cell r="D764">
            <v>0.10186239242293156</v>
          </cell>
          <cell r="E764">
            <v>74.093035343035339</v>
          </cell>
          <cell r="F764">
            <v>0.13897609147609147</v>
          </cell>
          <cell r="G764">
            <v>1.04117483037457</v>
          </cell>
          <cell r="H764">
            <v>4.3579261954261952</v>
          </cell>
        </row>
        <row r="765">
          <cell r="A765" t="str">
            <v>5200002018</v>
          </cell>
          <cell r="B765">
            <v>520000</v>
          </cell>
          <cell r="C765">
            <v>2018</v>
          </cell>
          <cell r="D765">
            <v>9.9262942125692352E-2</v>
          </cell>
          <cell r="E765">
            <v>73.432757718472004</v>
          </cell>
          <cell r="F765">
            <v>0.12605965463108321</v>
          </cell>
          <cell r="G765">
            <v>1.0634449244060475</v>
          </cell>
          <cell r="H765">
            <v>4.0170591313448458</v>
          </cell>
        </row>
        <row r="766">
          <cell r="A766" t="str">
            <v>5200002017</v>
          </cell>
          <cell r="B766">
            <v>520000</v>
          </cell>
          <cell r="C766">
            <v>2017</v>
          </cell>
          <cell r="D766">
            <v>0.10108551079074957</v>
          </cell>
          <cell r="E766">
            <v>73.715487772810931</v>
          </cell>
          <cell r="F766">
            <v>0.11470155140678412</v>
          </cell>
          <cell r="G766">
            <v>1.0441150675320119</v>
          </cell>
          <cell r="H766">
            <v>3.5775440441756508</v>
          </cell>
        </row>
        <row r="767">
          <cell r="A767" t="str">
            <v>5200002016</v>
          </cell>
          <cell r="B767">
            <v>520000</v>
          </cell>
          <cell r="C767">
            <v>2016</v>
          </cell>
          <cell r="D767">
            <v>0.11861345260622742</v>
          </cell>
          <cell r="E767">
            <v>74.552953698775951</v>
          </cell>
          <cell r="F767">
            <v>0.1044465141032464</v>
          </cell>
          <cell r="G767">
            <v>1.0389337074710627</v>
          </cell>
          <cell r="H767">
            <v>3.1379457158062798</v>
          </cell>
        </row>
        <row r="768">
          <cell r="A768" t="str">
            <v>5200002015</v>
          </cell>
          <cell r="B768">
            <v>520000</v>
          </cell>
          <cell r="C768">
            <v>2015</v>
          </cell>
          <cell r="D768">
            <v>0.13005146376444782</v>
          </cell>
          <cell r="E768">
            <v>77.432578209277239</v>
          </cell>
          <cell r="F768">
            <v>9.7303128371089537E-2</v>
          </cell>
          <cell r="G768">
            <v>1.0378915596479246</v>
          </cell>
          <cell r="H768">
            <v>2.8427723840345198</v>
          </cell>
        </row>
        <row r="769">
          <cell r="A769" t="str">
            <v>5200002014</v>
          </cell>
          <cell r="B769">
            <v>520000</v>
          </cell>
          <cell r="C769">
            <v>2014</v>
          </cell>
          <cell r="D769">
            <v>0.11111603777767924</v>
          </cell>
          <cell r="E769">
            <v>78.855044873538219</v>
          </cell>
          <cell r="F769">
            <v>8.2472124014141959E-2</v>
          </cell>
          <cell r="G769">
            <v>1.0106088972095926</v>
          </cell>
          <cell r="H769">
            <v>2.4947239597497961</v>
          </cell>
        </row>
        <row r="770">
          <cell r="A770" t="str">
            <v>5200002013</v>
          </cell>
          <cell r="B770">
            <v>520000</v>
          </cell>
          <cell r="C770">
            <v>2013</v>
          </cell>
          <cell r="D770">
            <v>0.10435168738898756</v>
          </cell>
          <cell r="E770">
            <v>80.333149779735677</v>
          </cell>
          <cell r="F770">
            <v>6.2970814977973577E-2</v>
          </cell>
          <cell r="G770">
            <v>1.0380090497737557</v>
          </cell>
          <cell r="H770">
            <v>2.1952367841409695</v>
          </cell>
        </row>
        <row r="771">
          <cell r="A771" t="str">
            <v>5200002012</v>
          </cell>
          <cell r="B771">
            <v>520000</v>
          </cell>
          <cell r="C771">
            <v>2012</v>
          </cell>
          <cell r="D771">
            <v>0.11963560041084267</v>
          </cell>
          <cell r="E771">
            <v>76.39810426540285</v>
          </cell>
          <cell r="F771">
            <v>5.6049623640925569E-2</v>
          </cell>
          <cell r="G771">
            <v>1.0246835443037974</v>
          </cell>
          <cell r="H771">
            <v>1.8796208530805687</v>
          </cell>
        </row>
        <row r="772">
          <cell r="A772" t="str">
            <v>5200002011</v>
          </cell>
          <cell r="B772">
            <v>520000</v>
          </cell>
          <cell r="C772">
            <v>2011</v>
          </cell>
          <cell r="D772">
            <v>0.12240266963292547</v>
          </cell>
          <cell r="E772">
            <v>73.492917847025495</v>
          </cell>
          <cell r="F772">
            <v>4.9082152974504245E-2</v>
          </cell>
          <cell r="G772">
            <v>1.1040067403108031</v>
          </cell>
          <cell r="H772">
            <v>1.5908215297450425</v>
          </cell>
        </row>
        <row r="773">
          <cell r="A773" t="str">
            <v>5200002010</v>
          </cell>
          <cell r="B773">
            <v>520000</v>
          </cell>
          <cell r="C773">
            <v>2010</v>
          </cell>
          <cell r="D773">
            <v>0.12757425122185556</v>
          </cell>
          <cell r="E773">
            <v>73.066973268180519</v>
          </cell>
          <cell r="F773">
            <v>3.670020120724346E-2</v>
          </cell>
          <cell r="G773">
            <v>1.0687003110957483</v>
          </cell>
          <cell r="H773">
            <v>1.2989364759988502</v>
          </cell>
        </row>
        <row r="774">
          <cell r="A774" t="str">
            <v>5200002009</v>
          </cell>
          <cell r="B774">
            <v>520000</v>
          </cell>
          <cell r="C774">
            <v>2009</v>
          </cell>
          <cell r="D774">
            <v>0.13214974609298114</v>
          </cell>
          <cell r="E774">
            <v>69.852982753746119</v>
          </cell>
          <cell r="F774">
            <v>2.9075487701441902E-2</v>
          </cell>
          <cell r="G774">
            <v>1.0384368480179746</v>
          </cell>
          <cell r="H774">
            <v>1.0903873338987842</v>
          </cell>
        </row>
        <row r="775">
          <cell r="A775" t="str">
            <v>5200002008</v>
          </cell>
          <cell r="B775">
            <v>520000</v>
          </cell>
          <cell r="C775">
            <v>2008</v>
          </cell>
          <cell r="D775">
            <v>0.1458118709881924</v>
          </cell>
          <cell r="E775">
            <v>16.262513904338153</v>
          </cell>
          <cell r="F775">
            <v>1.8754171301446052E-2</v>
          </cell>
          <cell r="G775">
            <v>1.0397640022629919</v>
          </cell>
          <cell r="H775">
            <v>0.97455506117908786</v>
          </cell>
        </row>
        <row r="776">
          <cell r="A776" t="str">
            <v>5200002007</v>
          </cell>
          <cell r="B776">
            <v>520000</v>
          </cell>
          <cell r="C776">
            <v>2007</v>
          </cell>
          <cell r="D776">
            <v>0.16594493663342735</v>
          </cell>
          <cell r="E776">
            <v>16.398678414096917</v>
          </cell>
          <cell r="F776">
            <v>1.3433370044052864E-2</v>
          </cell>
          <cell r="G776">
            <v>1.0191721482432217</v>
          </cell>
          <cell r="H776">
            <v>0.7840033039647577</v>
          </cell>
        </row>
        <row r="777">
          <cell r="A777" t="str">
            <v>5200002006</v>
          </cell>
          <cell r="B777">
            <v>520000</v>
          </cell>
          <cell r="C777">
            <v>2006</v>
          </cell>
          <cell r="D777">
            <v>0.1878768644874643</v>
          </cell>
          <cell r="E777">
            <v>16.658536585365852</v>
          </cell>
          <cell r="F777">
            <v>0</v>
          </cell>
          <cell r="G777">
            <v>1.0335592126492417</v>
          </cell>
          <cell r="H777">
            <v>0.61357723577235768</v>
          </cell>
        </row>
        <row r="778">
          <cell r="A778" t="str">
            <v>5200002005</v>
          </cell>
          <cell r="B778">
            <v>520000</v>
          </cell>
          <cell r="C778">
            <v>2005</v>
          </cell>
          <cell r="D778">
            <v>0.21409433151694665</v>
          </cell>
          <cell r="E778">
            <v>17.616621983914207</v>
          </cell>
          <cell r="F778">
            <v>0</v>
          </cell>
          <cell r="G778">
            <v>1.0217710553533368</v>
          </cell>
          <cell r="H778">
            <v>0.52008042895442363</v>
          </cell>
        </row>
        <row r="779">
          <cell r="A779" t="str">
            <v>5200002004</v>
          </cell>
          <cell r="B779">
            <v>520000</v>
          </cell>
          <cell r="C779">
            <v>2004</v>
          </cell>
          <cell r="D779">
            <v>0.16975835110163467</v>
          </cell>
          <cell r="E779">
            <v>17.069672131147541</v>
          </cell>
          <cell r="F779">
            <v>0</v>
          </cell>
          <cell r="G779">
            <v>1.042089985486212</v>
          </cell>
          <cell r="H779">
            <v>0.4224897540983607</v>
          </cell>
        </row>
        <row r="780">
          <cell r="A780" t="str">
            <v>5200002003</v>
          </cell>
          <cell r="B780">
            <v>520000</v>
          </cell>
          <cell r="C780">
            <v>2003</v>
          </cell>
          <cell r="D780">
            <v>0.1968338669512629</v>
          </cell>
          <cell r="E780">
            <v>34.05167958656331</v>
          </cell>
          <cell r="F780">
            <v>0</v>
          </cell>
          <cell r="G780">
            <v>1.0428779069767442</v>
          </cell>
          <cell r="H780">
            <v>0.36925064599483204</v>
          </cell>
        </row>
        <row r="781">
          <cell r="A781" t="str">
            <v>5200002002</v>
          </cell>
          <cell r="B781">
            <v>520000</v>
          </cell>
          <cell r="C781">
            <v>2002</v>
          </cell>
          <cell r="D781">
            <v>0.18736589446121396</v>
          </cell>
          <cell r="E781">
            <v>18.300755798801148</v>
          </cell>
          <cell r="F781">
            <v>0</v>
          </cell>
          <cell r="G781">
            <v>1.0564654850048614</v>
          </cell>
          <cell r="H781">
            <v>0.32405525149856662</v>
          </cell>
        </row>
        <row r="782">
          <cell r="A782" t="str">
            <v>5200002001</v>
          </cell>
          <cell r="B782">
            <v>520000</v>
          </cell>
          <cell r="C782">
            <v>2001</v>
          </cell>
          <cell r="D782" t="e">
            <v>#DIV/0!</v>
          </cell>
          <cell r="E782">
            <v>23.140300078968149</v>
          </cell>
          <cell r="F782">
            <v>0</v>
          </cell>
          <cell r="G782" t="e">
            <v>#DIV/0!</v>
          </cell>
          <cell r="H782">
            <v>0.29831534614372202</v>
          </cell>
        </row>
        <row r="783">
          <cell r="A783" t="str">
            <v>5200002000</v>
          </cell>
          <cell r="B783">
            <v>520000</v>
          </cell>
          <cell r="C783">
            <v>2000</v>
          </cell>
          <cell r="D783" t="e">
            <v>#DIV/0!</v>
          </cell>
          <cell r="E783">
            <v>23.940362087326946</v>
          </cell>
          <cell r="F783">
            <v>0</v>
          </cell>
          <cell r="G783" t="e">
            <v>#DIV/0!</v>
          </cell>
          <cell r="H783">
            <v>0.27420127795527161</v>
          </cell>
        </row>
        <row r="784">
          <cell r="A784" t="str">
            <v>5200001999</v>
          </cell>
          <cell r="B784">
            <v>520000</v>
          </cell>
          <cell r="C784">
            <v>1999</v>
          </cell>
          <cell r="D784" t="e">
            <v>#DIV/0!</v>
          </cell>
          <cell r="E784" t="e">
            <v>#DIV/0!</v>
          </cell>
          <cell r="F784" t="e">
            <v>#DIV/0!</v>
          </cell>
          <cell r="G784" t="e">
            <v>#DIV/0!</v>
          </cell>
          <cell r="H784" t="e">
            <v>#DIV/0!</v>
          </cell>
        </row>
        <row r="785">
          <cell r="A785" t="str">
            <v>5200001998</v>
          </cell>
          <cell r="B785">
            <v>520000</v>
          </cell>
          <cell r="C785">
            <v>1998</v>
          </cell>
          <cell r="D785" t="e">
            <v>#DIV/0!</v>
          </cell>
          <cell r="E785" t="e">
            <v>#DIV/0!</v>
          </cell>
          <cell r="F785" t="e">
            <v>#DIV/0!</v>
          </cell>
          <cell r="G785" t="e">
            <v>#DIV/0!</v>
          </cell>
          <cell r="H785" t="e">
            <v>#DIV/0!</v>
          </cell>
        </row>
        <row r="786">
          <cell r="A786" t="str">
            <v>5200001997</v>
          </cell>
          <cell r="B786">
            <v>520000</v>
          </cell>
          <cell r="C786">
            <v>1997</v>
          </cell>
          <cell r="D786" t="e">
            <v>#DIV/0!</v>
          </cell>
          <cell r="E786" t="e">
            <v>#DIV/0!</v>
          </cell>
          <cell r="F786" t="e">
            <v>#DIV/0!</v>
          </cell>
          <cell r="G786" t="e">
            <v>#DIV/0!</v>
          </cell>
          <cell r="H786" t="e">
            <v>#DIV/0!</v>
          </cell>
        </row>
        <row r="787">
          <cell r="A787" t="str">
            <v>5200001996</v>
          </cell>
          <cell r="B787">
            <v>520000</v>
          </cell>
          <cell r="C787">
            <v>1996</v>
          </cell>
          <cell r="D787" t="e">
            <v>#DIV/0!</v>
          </cell>
          <cell r="E787" t="e">
            <v>#DIV/0!</v>
          </cell>
          <cell r="F787" t="e">
            <v>#DIV/0!</v>
          </cell>
          <cell r="G787" t="e">
            <v>#DIV/0!</v>
          </cell>
          <cell r="H787" t="e">
            <v>#DIV/0!</v>
          </cell>
        </row>
        <row r="788">
          <cell r="A788" t="str">
            <v>5200001995</v>
          </cell>
          <cell r="B788">
            <v>520000</v>
          </cell>
          <cell r="C788">
            <v>1995</v>
          </cell>
          <cell r="D788" t="e">
            <v>#DIV/0!</v>
          </cell>
          <cell r="E788" t="e">
            <v>#DIV/0!</v>
          </cell>
          <cell r="F788" t="e">
            <v>#DIV/0!</v>
          </cell>
          <cell r="G788" t="e">
            <v>#DIV/0!</v>
          </cell>
          <cell r="H788" t="e">
            <v>#DIV/0!</v>
          </cell>
        </row>
        <row r="789">
          <cell r="A789" t="str">
            <v>5200001994</v>
          </cell>
          <cell r="B789">
            <v>520000</v>
          </cell>
          <cell r="C789">
            <v>1994</v>
          </cell>
          <cell r="D789" t="e">
            <v>#DIV/0!</v>
          </cell>
          <cell r="E789" t="e">
            <v>#DIV/0!</v>
          </cell>
          <cell r="F789" t="e">
            <v>#DIV/0!</v>
          </cell>
          <cell r="G789" t="e">
            <v>#DIV/0!</v>
          </cell>
          <cell r="H789" t="e">
            <v>#DIV/0!</v>
          </cell>
        </row>
        <row r="790">
          <cell r="A790" t="str">
            <v>5200001993</v>
          </cell>
          <cell r="B790">
            <v>520000</v>
          </cell>
          <cell r="C790">
            <v>1993</v>
          </cell>
          <cell r="D790" t="e">
            <v>#DIV/0!</v>
          </cell>
          <cell r="E790" t="e">
            <v>#DIV/0!</v>
          </cell>
          <cell r="F790" t="e">
            <v>#DIV/0!</v>
          </cell>
          <cell r="G790" t="e">
            <v>#DIV/0!</v>
          </cell>
          <cell r="H790" t="e">
            <v>#DIV/0!</v>
          </cell>
        </row>
        <row r="791">
          <cell r="A791" t="str">
            <v>5200001992</v>
          </cell>
          <cell r="B791">
            <v>520000</v>
          </cell>
          <cell r="C791">
            <v>1992</v>
          </cell>
          <cell r="D791" t="e">
            <v>#DIV/0!</v>
          </cell>
          <cell r="E791" t="e">
            <v>#DIV/0!</v>
          </cell>
          <cell r="F791" t="e">
            <v>#DIV/0!</v>
          </cell>
          <cell r="G791" t="e">
            <v>#DIV/0!</v>
          </cell>
          <cell r="H791" t="e">
            <v>#DIV/0!</v>
          </cell>
        </row>
        <row r="792">
          <cell r="A792" t="str">
            <v>5200001991</v>
          </cell>
          <cell r="B792">
            <v>520000</v>
          </cell>
          <cell r="C792">
            <v>1991</v>
          </cell>
          <cell r="D792" t="e">
            <v>#DIV/0!</v>
          </cell>
          <cell r="E792" t="e">
            <v>#DIV/0!</v>
          </cell>
          <cell r="F792" t="e">
            <v>#DIV/0!</v>
          </cell>
          <cell r="G792" t="e">
            <v>#DIV/0!</v>
          </cell>
          <cell r="H792" t="e">
            <v>#DIV/0!</v>
          </cell>
        </row>
        <row r="793">
          <cell r="A793" t="str">
            <v>5200001990</v>
          </cell>
          <cell r="B793">
            <v>520000</v>
          </cell>
          <cell r="C793">
            <v>1990</v>
          </cell>
          <cell r="D793" t="e">
            <v>#DIV/0!</v>
          </cell>
          <cell r="E793" t="e">
            <v>#DIV/0!</v>
          </cell>
          <cell r="F793" t="e">
            <v>#DIV/0!</v>
          </cell>
          <cell r="G793" t="e">
            <v>#DIV/0!</v>
          </cell>
          <cell r="H793" t="e">
            <v>#DIV/0!</v>
          </cell>
        </row>
        <row r="794">
          <cell r="A794" t="str">
            <v>5300002022</v>
          </cell>
          <cell r="B794">
            <v>530000</v>
          </cell>
          <cell r="C794">
            <v>2022</v>
          </cell>
          <cell r="D794">
            <v>5.5639482780693895E-2</v>
          </cell>
          <cell r="E794">
            <v>58.657575111868745</v>
          </cell>
          <cell r="F794">
            <v>0.15467291711059025</v>
          </cell>
          <cell r="G794">
            <v>1.0562838940662349</v>
          </cell>
          <cell r="H794">
            <v>6.169656935861922</v>
          </cell>
        </row>
        <row r="795">
          <cell r="A795" t="str">
            <v>5300002021</v>
          </cell>
          <cell r="B795">
            <v>530000</v>
          </cell>
          <cell r="C795">
            <v>2021</v>
          </cell>
          <cell r="D795">
            <v>4.9305780591769079E-2</v>
          </cell>
          <cell r="E795">
            <v>57.324093816631134</v>
          </cell>
          <cell r="F795">
            <v>0.1547953091684435</v>
          </cell>
          <cell r="G795">
            <v>1.0584432243829853</v>
          </cell>
          <cell r="H795">
            <v>5.7913859275053303</v>
          </cell>
        </row>
        <row r="796">
          <cell r="A796" t="str">
            <v>5300002020</v>
          </cell>
          <cell r="B796">
            <v>530000</v>
          </cell>
          <cell r="C796">
            <v>2020</v>
          </cell>
          <cell r="D796">
            <v>5.9670030073920008E-2</v>
          </cell>
          <cell r="E796">
            <v>56.387124099957646</v>
          </cell>
          <cell r="F796">
            <v>0.15064379500211775</v>
          </cell>
          <cell r="G796">
            <v>1.045828301995285</v>
          </cell>
          <cell r="H796">
            <v>5.2002753070732739</v>
          </cell>
        </row>
        <row r="797">
          <cell r="A797" t="str">
            <v>5300002019</v>
          </cell>
          <cell r="B797">
            <v>530000</v>
          </cell>
          <cell r="C797">
            <v>2019</v>
          </cell>
          <cell r="D797">
            <v>7.3062302686682554E-2</v>
          </cell>
          <cell r="E797">
            <v>54.27874416631311</v>
          </cell>
          <cell r="F797">
            <v>0.12908358082308019</v>
          </cell>
          <cell r="G797">
            <v>1.0298175635911855</v>
          </cell>
          <cell r="H797">
            <v>4.9265591854051758</v>
          </cell>
        </row>
        <row r="798">
          <cell r="A798" t="str">
            <v>5300002018</v>
          </cell>
          <cell r="B798">
            <v>530000</v>
          </cell>
          <cell r="C798">
            <v>2018</v>
          </cell>
          <cell r="D798">
            <v>8.1380288639447393E-2</v>
          </cell>
          <cell r="E798">
            <v>53.059749096321497</v>
          </cell>
          <cell r="F798">
            <v>0.12235169041037634</v>
          </cell>
          <cell r="G798">
            <v>1.0650831051391454</v>
          </cell>
          <cell r="H798">
            <v>4.4398469062300654</v>
          </cell>
        </row>
        <row r="799">
          <cell r="A799" t="str">
            <v>5300002017</v>
          </cell>
          <cell r="B799">
            <v>530000</v>
          </cell>
          <cell r="C799">
            <v>2017</v>
          </cell>
          <cell r="D799">
            <v>8.3936503991798944E-2</v>
          </cell>
          <cell r="E799">
            <v>52.597485616876199</v>
          </cell>
          <cell r="F799">
            <v>0.11655444278712977</v>
          </cell>
          <cell r="G799">
            <v>1.0607515523974138</v>
          </cell>
          <cell r="H799">
            <v>3.9390581717451525</v>
          </cell>
        </row>
        <row r="800">
          <cell r="A800" t="str">
            <v>5300002016</v>
          </cell>
          <cell r="B800">
            <v>530000</v>
          </cell>
          <cell r="C800">
            <v>2016</v>
          </cell>
          <cell r="D800">
            <v>8.8325438840902756E-2</v>
          </cell>
          <cell r="E800">
            <v>51.815266196279666</v>
          </cell>
          <cell r="F800">
            <v>9.98460551635664E-2</v>
          </cell>
          <cell r="G800">
            <v>1.0142803691693689</v>
          </cell>
          <cell r="H800">
            <v>3.4998930938635877</v>
          </cell>
        </row>
        <row r="801">
          <cell r="A801" t="str">
            <v>5300002015</v>
          </cell>
          <cell r="B801">
            <v>530000</v>
          </cell>
          <cell r="C801">
            <v>2015</v>
          </cell>
          <cell r="D801">
            <v>9.5265275787725812E-2</v>
          </cell>
          <cell r="E801">
            <v>51.857173493459143</v>
          </cell>
          <cell r="F801">
            <v>9.0641218099935666E-2</v>
          </cell>
          <cell r="G801">
            <v>1.0363492582897034</v>
          </cell>
          <cell r="H801">
            <v>3.2082350418185719</v>
          </cell>
        </row>
        <row r="802">
          <cell r="A802" t="str">
            <v>5300002014</v>
          </cell>
          <cell r="B802">
            <v>530000</v>
          </cell>
          <cell r="C802">
            <v>2014</v>
          </cell>
          <cell r="D802">
            <v>8.234211945316712E-2</v>
          </cell>
          <cell r="E802">
            <v>52.183537502686441</v>
          </cell>
          <cell r="F802">
            <v>7.5738233397807872E-2</v>
          </cell>
          <cell r="G802">
            <v>1.0392626131953429</v>
          </cell>
          <cell r="H802">
            <v>3.0177734794756073</v>
          </cell>
        </row>
        <row r="803">
          <cell r="A803" t="str">
            <v>5300002013</v>
          </cell>
          <cell r="B803">
            <v>530000</v>
          </cell>
          <cell r="C803">
            <v>2013</v>
          </cell>
          <cell r="D803">
            <v>8.4502489170492009E-2</v>
          </cell>
          <cell r="E803">
            <v>52.281835811247575</v>
          </cell>
          <cell r="F803">
            <v>6.476405946994182E-2</v>
          </cell>
          <cell r="G803">
            <v>1.0652957671251169</v>
          </cell>
          <cell r="H803">
            <v>2.7635207929325576</v>
          </cell>
        </row>
        <row r="804">
          <cell r="A804" t="str">
            <v>5300002012</v>
          </cell>
          <cell r="B804">
            <v>530000</v>
          </cell>
          <cell r="C804">
            <v>2012</v>
          </cell>
          <cell r="D804">
            <v>8.3399955230085379E-2</v>
          </cell>
          <cell r="E804">
            <v>50.518246599006687</v>
          </cell>
          <cell r="F804">
            <v>5.7641977974519538E-2</v>
          </cell>
          <cell r="G804">
            <v>1.0493479258142735</v>
          </cell>
          <cell r="H804">
            <v>2.3963290865903693</v>
          </cell>
        </row>
        <row r="805">
          <cell r="A805" t="str">
            <v>5300002011</v>
          </cell>
          <cell r="B805">
            <v>530000</v>
          </cell>
          <cell r="C805">
            <v>2011</v>
          </cell>
          <cell r="D805">
            <v>8.7146448774355748E-2</v>
          </cell>
          <cell r="E805">
            <v>50.320346320346317</v>
          </cell>
          <cell r="F805">
            <v>5.1294372294372295E-2</v>
          </cell>
          <cell r="G805">
            <v>1.0354378558178212</v>
          </cell>
          <cell r="H805">
            <v>2.0612770562770564</v>
          </cell>
        </row>
        <row r="806">
          <cell r="A806" t="str">
            <v>5300002010</v>
          </cell>
          <cell r="B806">
            <v>530000</v>
          </cell>
          <cell r="C806">
            <v>2010</v>
          </cell>
          <cell r="D806">
            <v>0.11223655237496068</v>
          </cell>
          <cell r="E806">
            <v>49.734897870491096</v>
          </cell>
          <cell r="F806">
            <v>3.9917427205562794E-2</v>
          </cell>
          <cell r="G806">
            <v>1.0497775485202141</v>
          </cell>
          <cell r="H806">
            <v>1.6808561495002174</v>
          </cell>
        </row>
        <row r="807">
          <cell r="A807" t="str">
            <v>5300002009</v>
          </cell>
          <cell r="B807">
            <v>530000</v>
          </cell>
          <cell r="C807">
            <v>2009</v>
          </cell>
          <cell r="D807">
            <v>0.13737405541561712</v>
          </cell>
          <cell r="E807">
            <v>48.928024502297092</v>
          </cell>
          <cell r="F807">
            <v>3.3097790417851672E-2</v>
          </cell>
          <cell r="G807">
            <v>1.0643483912902179</v>
          </cell>
          <cell r="H807">
            <v>1.4382848392036753</v>
          </cell>
        </row>
        <row r="808">
          <cell r="A808" t="str">
            <v>5300002008</v>
          </cell>
          <cell r="B808">
            <v>530000</v>
          </cell>
          <cell r="C808">
            <v>2008</v>
          </cell>
          <cell r="D808">
            <v>0.1329465265798965</v>
          </cell>
          <cell r="E808">
            <v>20.358793748624255</v>
          </cell>
          <cell r="F808">
            <v>2.3022232005282854E-2</v>
          </cell>
          <cell r="G808">
            <v>1.0657596371882085</v>
          </cell>
          <cell r="H808">
            <v>1.3243671582654635</v>
          </cell>
        </row>
        <row r="809">
          <cell r="A809" t="str">
            <v>5300002007</v>
          </cell>
          <cell r="B809">
            <v>530000</v>
          </cell>
          <cell r="C809">
            <v>2007</v>
          </cell>
          <cell r="D809">
            <v>0.16132866257975728</v>
          </cell>
          <cell r="E809">
            <v>21.473194505981393</v>
          </cell>
          <cell r="F809">
            <v>1.7082410279131592E-2</v>
          </cell>
          <cell r="G809">
            <v>1.037211673250924</v>
          </cell>
          <cell r="H809">
            <v>1.1248116969428443</v>
          </cell>
        </row>
        <row r="810">
          <cell r="A810" t="str">
            <v>5300002006</v>
          </cell>
          <cell r="B810">
            <v>530000</v>
          </cell>
          <cell r="C810">
            <v>2006</v>
          </cell>
          <cell r="D810">
            <v>0.16501939196797197</v>
          </cell>
          <cell r="E810">
            <v>22.35110417131385</v>
          </cell>
          <cell r="F810">
            <v>0</v>
          </cell>
          <cell r="G810">
            <v>1.0464699481533637</v>
          </cell>
          <cell r="H810">
            <v>0.91249163506580411</v>
          </cell>
        </row>
        <row r="811">
          <cell r="A811" t="str">
            <v>5300002005</v>
          </cell>
          <cell r="B811">
            <v>530000</v>
          </cell>
          <cell r="C811">
            <v>2005</v>
          </cell>
          <cell r="D811">
            <v>0.20070606080266318</v>
          </cell>
          <cell r="E811">
            <v>22.719101123595507</v>
          </cell>
          <cell r="F811">
            <v>0</v>
          </cell>
          <cell r="G811">
            <v>1.0465781774393679</v>
          </cell>
          <cell r="H811">
            <v>0.78599999999999992</v>
          </cell>
        </row>
        <row r="812">
          <cell r="A812" t="str">
            <v>5300002004</v>
          </cell>
          <cell r="B812">
            <v>530000</v>
          </cell>
          <cell r="C812">
            <v>2004</v>
          </cell>
          <cell r="D812">
            <v>0.16374286663244664</v>
          </cell>
          <cell r="E812">
            <v>21.37259343148358</v>
          </cell>
          <cell r="F812">
            <v>0</v>
          </cell>
          <cell r="G812">
            <v>1.0041754916792738</v>
          </cell>
          <cell r="H812">
            <v>0.71039637599093997</v>
          </cell>
        </row>
        <row r="813">
          <cell r="A813" t="str">
            <v>5300002003</v>
          </cell>
          <cell r="B813">
            <v>530000</v>
          </cell>
          <cell r="C813">
            <v>2003</v>
          </cell>
          <cell r="D813">
            <v>0.21498482314315803</v>
          </cell>
          <cell r="E813">
            <v>6.8692870201096889</v>
          </cell>
          <cell r="F813">
            <v>0</v>
          </cell>
          <cell r="G813">
            <v>1.0859284145238404</v>
          </cell>
          <cell r="H813">
            <v>0.60178244972577699</v>
          </cell>
        </row>
        <row r="814">
          <cell r="A814" t="str">
            <v>5300002002</v>
          </cell>
          <cell r="B814">
            <v>530000</v>
          </cell>
          <cell r="C814">
            <v>2002</v>
          </cell>
          <cell r="D814">
            <v>0.23103491194224904</v>
          </cell>
          <cell r="E814">
            <v>20.304638818370645</v>
          </cell>
          <cell r="F814">
            <v>0</v>
          </cell>
          <cell r="G814">
            <v>1.0438819638768762</v>
          </cell>
          <cell r="H814">
            <v>0.54435725825063463</v>
          </cell>
        </row>
        <row r="815">
          <cell r="A815" t="str">
            <v>5300002001</v>
          </cell>
          <cell r="B815">
            <v>530000</v>
          </cell>
          <cell r="C815">
            <v>2001</v>
          </cell>
          <cell r="D815" t="e">
            <v>#DIV/0!</v>
          </cell>
          <cell r="E815">
            <v>29.279216235129461</v>
          </cell>
          <cell r="F815">
            <v>0</v>
          </cell>
          <cell r="G815" t="e">
            <v>#DIV/0!</v>
          </cell>
          <cell r="H815">
            <v>0.50361558199206902</v>
          </cell>
        </row>
        <row r="816">
          <cell r="A816" t="str">
            <v>5300002000</v>
          </cell>
          <cell r="B816">
            <v>530000</v>
          </cell>
          <cell r="C816">
            <v>2000</v>
          </cell>
          <cell r="D816" t="e">
            <v>#DIV/0!</v>
          </cell>
          <cell r="E816">
            <v>31.492572506484318</v>
          </cell>
          <cell r="F816">
            <v>0</v>
          </cell>
          <cell r="G816" t="e">
            <v>#DIV/0!</v>
          </cell>
          <cell r="H816">
            <v>0.47868427257722235</v>
          </cell>
        </row>
        <row r="817">
          <cell r="A817" t="str">
            <v>5300001999</v>
          </cell>
          <cell r="B817">
            <v>530000</v>
          </cell>
          <cell r="C817">
            <v>1999</v>
          </cell>
          <cell r="D817" t="e">
            <v>#DIV/0!</v>
          </cell>
          <cell r="E817" t="e">
            <v>#DIV/0!</v>
          </cell>
          <cell r="F817" t="e">
            <v>#DIV/0!</v>
          </cell>
          <cell r="G817" t="e">
            <v>#DIV/0!</v>
          </cell>
          <cell r="H817" t="e">
            <v>#DIV/0!</v>
          </cell>
        </row>
        <row r="818">
          <cell r="A818" t="str">
            <v>5300001998</v>
          </cell>
          <cell r="B818">
            <v>530000</v>
          </cell>
          <cell r="C818">
            <v>1998</v>
          </cell>
          <cell r="D818" t="e">
            <v>#DIV/0!</v>
          </cell>
          <cell r="E818" t="e">
            <v>#DIV/0!</v>
          </cell>
          <cell r="F818" t="e">
            <v>#DIV/0!</v>
          </cell>
          <cell r="G818" t="e">
            <v>#DIV/0!</v>
          </cell>
          <cell r="H818" t="e">
            <v>#DIV/0!</v>
          </cell>
        </row>
        <row r="819">
          <cell r="A819" t="str">
            <v>5300001997</v>
          </cell>
          <cell r="B819">
            <v>530000</v>
          </cell>
          <cell r="C819">
            <v>1997</v>
          </cell>
          <cell r="D819" t="e">
            <v>#DIV/0!</v>
          </cell>
          <cell r="E819" t="e">
            <v>#DIV/0!</v>
          </cell>
          <cell r="F819" t="e">
            <v>#DIV/0!</v>
          </cell>
          <cell r="G819" t="e">
            <v>#DIV/0!</v>
          </cell>
          <cell r="H819" t="e">
            <v>#DIV/0!</v>
          </cell>
        </row>
        <row r="820">
          <cell r="A820" t="str">
            <v>5300001996</v>
          </cell>
          <cell r="B820">
            <v>530000</v>
          </cell>
          <cell r="C820">
            <v>1996</v>
          </cell>
          <cell r="D820" t="e">
            <v>#DIV/0!</v>
          </cell>
          <cell r="E820" t="e">
            <v>#DIV/0!</v>
          </cell>
          <cell r="F820" t="e">
            <v>#DIV/0!</v>
          </cell>
          <cell r="G820" t="e">
            <v>#DIV/0!</v>
          </cell>
          <cell r="H820" t="e">
            <v>#DIV/0!</v>
          </cell>
        </row>
        <row r="821">
          <cell r="A821" t="str">
            <v>5300001995</v>
          </cell>
          <cell r="B821">
            <v>530000</v>
          </cell>
          <cell r="C821">
            <v>1995</v>
          </cell>
          <cell r="D821" t="e">
            <v>#DIV/0!</v>
          </cell>
          <cell r="E821" t="e">
            <v>#DIV/0!</v>
          </cell>
          <cell r="F821" t="e">
            <v>#DIV/0!</v>
          </cell>
          <cell r="G821" t="e">
            <v>#DIV/0!</v>
          </cell>
          <cell r="H821" t="e">
            <v>#DIV/0!</v>
          </cell>
        </row>
        <row r="822">
          <cell r="A822" t="str">
            <v>5300001994</v>
          </cell>
          <cell r="B822">
            <v>530000</v>
          </cell>
          <cell r="C822">
            <v>1994</v>
          </cell>
          <cell r="D822" t="e">
            <v>#DIV/0!</v>
          </cell>
          <cell r="E822" t="e">
            <v>#DIV/0!</v>
          </cell>
          <cell r="F822" t="e">
            <v>#DIV/0!</v>
          </cell>
          <cell r="G822" t="e">
            <v>#DIV/0!</v>
          </cell>
          <cell r="H822" t="e">
            <v>#DIV/0!</v>
          </cell>
        </row>
        <row r="823">
          <cell r="A823" t="str">
            <v>5300001993</v>
          </cell>
          <cell r="B823">
            <v>530000</v>
          </cell>
          <cell r="C823">
            <v>1993</v>
          </cell>
          <cell r="D823" t="e">
            <v>#DIV/0!</v>
          </cell>
          <cell r="E823" t="e">
            <v>#DIV/0!</v>
          </cell>
          <cell r="F823" t="e">
            <v>#DIV/0!</v>
          </cell>
          <cell r="G823" t="e">
            <v>#DIV/0!</v>
          </cell>
          <cell r="H823" t="e">
            <v>#DIV/0!</v>
          </cell>
        </row>
        <row r="824">
          <cell r="A824" t="str">
            <v>5300001992</v>
          </cell>
          <cell r="B824">
            <v>530000</v>
          </cell>
          <cell r="C824">
            <v>1992</v>
          </cell>
          <cell r="D824" t="e">
            <v>#DIV/0!</v>
          </cell>
          <cell r="E824" t="e">
            <v>#DIV/0!</v>
          </cell>
          <cell r="F824" t="e">
            <v>#DIV/0!</v>
          </cell>
          <cell r="G824" t="e">
            <v>#DIV/0!</v>
          </cell>
          <cell r="H824" t="e">
            <v>#DIV/0!</v>
          </cell>
        </row>
        <row r="825">
          <cell r="A825" t="str">
            <v>5300001991</v>
          </cell>
          <cell r="B825">
            <v>530000</v>
          </cell>
          <cell r="C825">
            <v>1991</v>
          </cell>
          <cell r="D825" t="e">
            <v>#DIV/0!</v>
          </cell>
          <cell r="E825" t="e">
            <v>#DIV/0!</v>
          </cell>
          <cell r="F825" t="e">
            <v>#DIV/0!</v>
          </cell>
          <cell r="G825" t="e">
            <v>#DIV/0!</v>
          </cell>
          <cell r="H825" t="e">
            <v>#DIV/0!</v>
          </cell>
        </row>
        <row r="826">
          <cell r="A826" t="str">
            <v>5300001990</v>
          </cell>
          <cell r="B826">
            <v>530000</v>
          </cell>
          <cell r="C826">
            <v>1990</v>
          </cell>
          <cell r="D826" t="e">
            <v>#DIV/0!</v>
          </cell>
          <cell r="E826" t="e">
            <v>#DIV/0!</v>
          </cell>
          <cell r="F826" t="e">
            <v>#DIV/0!</v>
          </cell>
          <cell r="G826" t="e">
            <v>#DIV/0!</v>
          </cell>
          <cell r="H826" t="e">
            <v>#DIV/0!</v>
          </cell>
        </row>
        <row r="827">
          <cell r="A827" t="str">
            <v>5400002022</v>
          </cell>
          <cell r="B827">
            <v>540000</v>
          </cell>
          <cell r="C827">
            <v>2022</v>
          </cell>
          <cell r="D827">
            <v>0.3455646597791236</v>
          </cell>
          <cell r="E827">
            <v>189.72527472527472</v>
          </cell>
          <cell r="F827">
            <v>0.52164835164835166</v>
          </cell>
          <cell r="G827">
            <v>1.1152976639035419</v>
          </cell>
          <cell r="H827">
            <v>5.8587912087912084</v>
          </cell>
        </row>
        <row r="828">
          <cell r="A828" t="str">
            <v>5400002021</v>
          </cell>
          <cell r="B828">
            <v>540000</v>
          </cell>
          <cell r="C828">
            <v>2021</v>
          </cell>
          <cell r="D828">
            <v>0.34271012006861062</v>
          </cell>
          <cell r="E828">
            <v>188.71584699453553</v>
          </cell>
          <cell r="F828">
            <v>0.31491803278688524</v>
          </cell>
          <cell r="G828">
            <v>1.1200000000000001</v>
          </cell>
          <cell r="H828">
            <v>5.6836065573770487</v>
          </cell>
        </row>
        <row r="829">
          <cell r="A829" t="str">
            <v>5400002020</v>
          </cell>
          <cell r="B829">
            <v>540000</v>
          </cell>
          <cell r="C829">
            <v>2020</v>
          </cell>
          <cell r="D829">
            <v>0.33791987049777417</v>
          </cell>
          <cell r="E829">
            <v>189.59016393442624</v>
          </cell>
          <cell r="F829">
            <v>0.39445355191256831</v>
          </cell>
          <cell r="G829">
            <v>1.0574521232306411</v>
          </cell>
          <cell r="H829">
            <v>5.1986338797814211</v>
          </cell>
        </row>
        <row r="830">
          <cell r="A830" t="str">
            <v>5400002019</v>
          </cell>
          <cell r="B830">
            <v>540000</v>
          </cell>
          <cell r="C830">
            <v>2019</v>
          </cell>
          <cell r="D830">
            <v>0.33086785009861935</v>
          </cell>
          <cell r="E830">
            <v>192.24376731301936</v>
          </cell>
          <cell r="F830">
            <v>0.34085872576177284</v>
          </cell>
          <cell r="G830">
            <v>0.97468354430379744</v>
          </cell>
          <cell r="H830">
            <v>4.703047091412742</v>
          </cell>
        </row>
        <row r="831">
          <cell r="A831" t="str">
            <v>5400002018</v>
          </cell>
          <cell r="B831">
            <v>540000</v>
          </cell>
          <cell r="C831">
            <v>2018</v>
          </cell>
          <cell r="D831">
            <v>0.35236768802228413</v>
          </cell>
          <cell r="E831">
            <v>193.33333333333331</v>
          </cell>
          <cell r="F831">
            <v>0.30206214689265537</v>
          </cell>
          <cell r="G831">
            <v>0.96532846715328469</v>
          </cell>
          <cell r="H831">
            <v>4.3740112994350282</v>
          </cell>
        </row>
        <row r="832">
          <cell r="A832" t="str">
            <v>5400002017</v>
          </cell>
          <cell r="B832">
            <v>540000</v>
          </cell>
          <cell r="C832">
            <v>2017</v>
          </cell>
          <cell r="D832">
            <v>0.34948259642521168</v>
          </cell>
          <cell r="E832">
            <v>195.58739255014328</v>
          </cell>
          <cell r="F832">
            <v>0.26876790830945557</v>
          </cell>
          <cell r="G832">
            <v>1.0018832391713748</v>
          </cell>
          <cell r="H832">
            <v>3.8653295128939829</v>
          </cell>
        </row>
        <row r="833">
          <cell r="A833" t="str">
            <v>5400002016</v>
          </cell>
          <cell r="B833">
            <v>540000</v>
          </cell>
          <cell r="C833">
            <v>2016</v>
          </cell>
          <cell r="D833">
            <v>0.41104294478527609</v>
          </cell>
          <cell r="E833">
            <v>201.02941176470586</v>
          </cell>
          <cell r="F833">
            <v>0.20579411764705882</v>
          </cell>
          <cell r="G833">
            <v>1.0316395014381592</v>
          </cell>
          <cell r="H833">
            <v>3.45</v>
          </cell>
        </row>
        <row r="834">
          <cell r="A834" t="str">
            <v>5400002015</v>
          </cell>
          <cell r="B834">
            <v>540000</v>
          </cell>
          <cell r="C834">
            <v>2015</v>
          </cell>
          <cell r="D834">
            <v>0.37333987907601673</v>
          </cell>
          <cell r="E834">
            <v>206.4848484848485</v>
          </cell>
          <cell r="F834">
            <v>0.19030303030303031</v>
          </cell>
          <cell r="G834">
            <v>1.0234223872013384</v>
          </cell>
          <cell r="H834">
            <v>3.1606060606060606</v>
          </cell>
        </row>
        <row r="835">
          <cell r="A835" t="str">
            <v>5400002014</v>
          </cell>
          <cell r="B835">
            <v>540000</v>
          </cell>
          <cell r="C835">
            <v>2014</v>
          </cell>
          <cell r="D835">
            <v>0.39908952959028832</v>
          </cell>
          <cell r="E835">
            <v>209.07692307692309</v>
          </cell>
          <cell r="F835">
            <v>0.15033846153846153</v>
          </cell>
          <cell r="G835">
            <v>1.0111902339776195</v>
          </cell>
          <cell r="H835">
            <v>2.8913846153846157</v>
          </cell>
        </row>
        <row r="836">
          <cell r="A836" t="str">
            <v>5400002013</v>
          </cell>
          <cell r="B836">
            <v>540000</v>
          </cell>
          <cell r="C836">
            <v>2013</v>
          </cell>
          <cell r="D836">
            <v>0.41194331983805665</v>
          </cell>
          <cell r="E836">
            <v>212.14511041009462</v>
          </cell>
          <cell r="F836">
            <v>0.12709779179810726</v>
          </cell>
          <cell r="G836">
            <v>1.0329218106995885</v>
          </cell>
          <cell r="H836">
            <v>2.6126182965299685</v>
          </cell>
        </row>
        <row r="837">
          <cell r="A837" t="str">
            <v>5400002012</v>
          </cell>
          <cell r="B837">
            <v>540000</v>
          </cell>
          <cell r="C837">
            <v>2012</v>
          </cell>
          <cell r="D837">
            <v>0.34799999999999998</v>
          </cell>
          <cell r="E837">
            <v>211.42857142857142</v>
          </cell>
          <cell r="F837">
            <v>0.11466666666666665</v>
          </cell>
          <cell r="G837">
            <v>0.96656833824975419</v>
          </cell>
          <cell r="H837">
            <v>2.2546031746031749</v>
          </cell>
        </row>
        <row r="838">
          <cell r="A838" t="str">
            <v>5400002011</v>
          </cell>
          <cell r="B838">
            <v>540000</v>
          </cell>
          <cell r="C838">
            <v>2011</v>
          </cell>
          <cell r="D838">
            <v>0.29553437029603613</v>
          </cell>
          <cell r="E838">
            <v>213.6569579288026</v>
          </cell>
          <cell r="F838">
            <v>0.11423948220064724</v>
          </cell>
          <cell r="G838">
            <v>1.0295315682281059</v>
          </cell>
          <cell r="H838">
            <v>1.9789644012944985</v>
          </cell>
        </row>
        <row r="839">
          <cell r="A839" t="str">
            <v>5400002010</v>
          </cell>
          <cell r="B839">
            <v>540000</v>
          </cell>
          <cell r="C839">
            <v>2010</v>
          </cell>
          <cell r="D839">
            <v>0.34619188921859545</v>
          </cell>
          <cell r="E839">
            <v>165.33333333333334</v>
          </cell>
          <cell r="F839">
            <v>0.10679999999999999</v>
          </cell>
          <cell r="G839">
            <v>0.99015748031496065</v>
          </cell>
          <cell r="H839">
            <v>1.7096666666666667</v>
          </cell>
        </row>
        <row r="840">
          <cell r="A840" t="str">
            <v>5400002009</v>
          </cell>
          <cell r="B840">
            <v>540000</v>
          </cell>
          <cell r="C840">
            <v>2009</v>
          </cell>
          <cell r="D840">
            <v>0.39590443686006827</v>
          </cell>
          <cell r="E840">
            <v>167.5337837837838</v>
          </cell>
          <cell r="F840">
            <v>7.4628378378378379E-2</v>
          </cell>
          <cell r="G840">
            <v>0.95519542421353665</v>
          </cell>
          <cell r="H840">
            <v>1.5057432432432432</v>
          </cell>
        </row>
        <row r="841">
          <cell r="A841" t="str">
            <v>5400002008</v>
          </cell>
          <cell r="B841">
            <v>540000</v>
          </cell>
          <cell r="C841">
            <v>2008</v>
          </cell>
          <cell r="D841">
            <v>0.3774241670810542</v>
          </cell>
          <cell r="E841">
            <v>45.410958904109584</v>
          </cell>
          <cell r="F841">
            <v>5.5993150684931513E-2</v>
          </cell>
          <cell r="G841">
            <v>0.91889312977099236</v>
          </cell>
          <cell r="H841">
            <v>1.3636986301369862</v>
          </cell>
        </row>
        <row r="842">
          <cell r="A842" t="str">
            <v>5400002007</v>
          </cell>
          <cell r="B842">
            <v>540000</v>
          </cell>
          <cell r="C842">
            <v>2007</v>
          </cell>
          <cell r="D842">
            <v>0.36790123456790125</v>
          </cell>
          <cell r="E842">
            <v>45.743944636678208</v>
          </cell>
          <cell r="F842">
            <v>5.9377162629757785E-2</v>
          </cell>
          <cell r="G842">
            <v>0.94711538461538458</v>
          </cell>
          <cell r="H842">
            <v>1.1906574394463669</v>
          </cell>
        </row>
        <row r="843">
          <cell r="A843" t="str">
            <v>5400002006</v>
          </cell>
          <cell r="B843">
            <v>540000</v>
          </cell>
          <cell r="C843">
            <v>2006</v>
          </cell>
          <cell r="D843">
            <v>0.45627572016460904</v>
          </cell>
          <cell r="E843">
            <v>47.333333333333336</v>
          </cell>
          <cell r="F843">
            <v>0</v>
          </cell>
          <cell r="G843">
            <v>0.94594594594594594</v>
          </cell>
          <cell r="H843">
            <v>1.003157894736842</v>
          </cell>
        </row>
        <row r="844">
          <cell r="A844" t="str">
            <v>5400002005</v>
          </cell>
          <cell r="B844">
            <v>540000</v>
          </cell>
          <cell r="C844">
            <v>2005</v>
          </cell>
          <cell r="D844">
            <v>0.44841686674669867</v>
          </cell>
          <cell r="E844">
            <v>49.214285714285715</v>
          </cell>
          <cell r="F844">
            <v>0</v>
          </cell>
          <cell r="G844">
            <v>0.96115361977633906</v>
          </cell>
          <cell r="H844">
            <v>0.86821428571428572</v>
          </cell>
        </row>
        <row r="845">
          <cell r="A845" t="str">
            <v>5400002004</v>
          </cell>
          <cell r="B845">
            <v>540000</v>
          </cell>
          <cell r="C845">
            <v>2004</v>
          </cell>
          <cell r="D845">
            <v>0.44046417759838546</v>
          </cell>
          <cell r="E845">
            <v>48.043478260869563</v>
          </cell>
          <cell r="F845">
            <v>0</v>
          </cell>
          <cell r="G845">
            <v>0.94504416094210009</v>
          </cell>
          <cell r="H845">
            <v>0.78949275362318838</v>
          </cell>
        </row>
        <row r="846">
          <cell r="A846" t="str">
            <v>5400002003</v>
          </cell>
          <cell r="B846">
            <v>540000</v>
          </cell>
          <cell r="C846">
            <v>2003</v>
          </cell>
          <cell r="D846">
            <v>0.54880581516095539</v>
          </cell>
          <cell r="E846">
            <v>189.9264705882353</v>
          </cell>
          <cell r="F846">
            <v>0</v>
          </cell>
          <cell r="G846">
            <v>0.85907335907335902</v>
          </cell>
          <cell r="H846">
            <v>0.68382352941176472</v>
          </cell>
        </row>
        <row r="847">
          <cell r="A847" t="str">
            <v>5400002002</v>
          </cell>
          <cell r="B847">
            <v>540000</v>
          </cell>
          <cell r="C847">
            <v>2002</v>
          </cell>
          <cell r="D847">
            <v>0.43817342226782968</v>
          </cell>
          <cell r="E847">
            <v>50.298507462686565</v>
          </cell>
          <cell r="F847">
            <v>0</v>
          </cell>
          <cell r="G847">
            <v>0.89407191448007772</v>
          </cell>
          <cell r="H847">
            <v>0.60447761194029848</v>
          </cell>
        </row>
        <row r="848">
          <cell r="A848" t="str">
            <v>5400002001</v>
          </cell>
          <cell r="B848">
            <v>540000</v>
          </cell>
          <cell r="C848">
            <v>2001</v>
          </cell>
          <cell r="D848" t="e">
            <v>#DIV/0!</v>
          </cell>
          <cell r="E848">
            <v>48.636363636363633</v>
          </cell>
          <cell r="F848">
            <v>0</v>
          </cell>
          <cell r="G848" t="e">
            <v>#DIV/0!</v>
          </cell>
          <cell r="H848">
            <v>0.52727272727272723</v>
          </cell>
        </row>
        <row r="849">
          <cell r="A849" t="str">
            <v>5400002000</v>
          </cell>
          <cell r="B849">
            <v>540000</v>
          </cell>
          <cell r="C849">
            <v>2000</v>
          </cell>
          <cell r="D849" t="e">
            <v>#DIV/0!</v>
          </cell>
          <cell r="E849">
            <v>47.945736434108525</v>
          </cell>
          <cell r="F849">
            <v>0</v>
          </cell>
          <cell r="G849" t="e">
            <v>#DIV/0!</v>
          </cell>
          <cell r="H849">
            <v>0.45658914728682171</v>
          </cell>
        </row>
        <row r="850">
          <cell r="A850" t="str">
            <v>5400001999</v>
          </cell>
          <cell r="B850">
            <v>540000</v>
          </cell>
          <cell r="C850">
            <v>1999</v>
          </cell>
          <cell r="D850" t="e">
            <v>#DIV/0!</v>
          </cell>
          <cell r="E850" t="e">
            <v>#DIV/0!</v>
          </cell>
          <cell r="F850" t="e">
            <v>#DIV/0!</v>
          </cell>
          <cell r="G850" t="e">
            <v>#DIV/0!</v>
          </cell>
          <cell r="H850" t="e">
            <v>#DIV/0!</v>
          </cell>
        </row>
        <row r="851">
          <cell r="A851" t="str">
            <v>5400001998</v>
          </cell>
          <cell r="B851">
            <v>540000</v>
          </cell>
          <cell r="C851">
            <v>1998</v>
          </cell>
          <cell r="D851" t="e">
            <v>#DIV/0!</v>
          </cell>
          <cell r="E851" t="e">
            <v>#DIV/0!</v>
          </cell>
          <cell r="F851" t="e">
            <v>#DIV/0!</v>
          </cell>
          <cell r="G851" t="e">
            <v>#DIV/0!</v>
          </cell>
          <cell r="H851" t="e">
            <v>#DIV/0!</v>
          </cell>
        </row>
        <row r="852">
          <cell r="A852" t="str">
            <v>5400001997</v>
          </cell>
          <cell r="B852">
            <v>540000</v>
          </cell>
          <cell r="C852">
            <v>1997</v>
          </cell>
          <cell r="D852" t="e">
            <v>#DIV/0!</v>
          </cell>
          <cell r="E852" t="e">
            <v>#DIV/0!</v>
          </cell>
          <cell r="F852" t="e">
            <v>#DIV/0!</v>
          </cell>
          <cell r="G852" t="e">
            <v>#DIV/0!</v>
          </cell>
          <cell r="H852" t="e">
            <v>#DIV/0!</v>
          </cell>
        </row>
        <row r="853">
          <cell r="A853" t="str">
            <v>5400001996</v>
          </cell>
          <cell r="B853">
            <v>540000</v>
          </cell>
          <cell r="C853">
            <v>1996</v>
          </cell>
          <cell r="D853" t="e">
            <v>#DIV/0!</v>
          </cell>
          <cell r="E853" t="e">
            <v>#DIV/0!</v>
          </cell>
          <cell r="F853" t="e">
            <v>#DIV/0!</v>
          </cell>
          <cell r="G853" t="e">
            <v>#DIV/0!</v>
          </cell>
          <cell r="H853" t="e">
            <v>#DIV/0!</v>
          </cell>
        </row>
        <row r="854">
          <cell r="A854" t="str">
            <v>5400001995</v>
          </cell>
          <cell r="B854">
            <v>540000</v>
          </cell>
          <cell r="C854">
            <v>1995</v>
          </cell>
          <cell r="D854" t="e">
            <v>#DIV/0!</v>
          </cell>
          <cell r="E854" t="e">
            <v>#DIV/0!</v>
          </cell>
          <cell r="F854" t="e">
            <v>#DIV/0!</v>
          </cell>
          <cell r="G854" t="e">
            <v>#DIV/0!</v>
          </cell>
          <cell r="H854" t="e">
            <v>#DIV/0!</v>
          </cell>
        </row>
        <row r="855">
          <cell r="A855" t="str">
            <v>5400001994</v>
          </cell>
          <cell r="B855">
            <v>540000</v>
          </cell>
          <cell r="C855">
            <v>1994</v>
          </cell>
          <cell r="D855" t="e">
            <v>#DIV/0!</v>
          </cell>
          <cell r="E855" t="e">
            <v>#DIV/0!</v>
          </cell>
          <cell r="F855" t="e">
            <v>#DIV/0!</v>
          </cell>
          <cell r="G855" t="e">
            <v>#DIV/0!</v>
          </cell>
          <cell r="H855" t="e">
            <v>#DIV/0!</v>
          </cell>
        </row>
        <row r="856">
          <cell r="A856" t="str">
            <v>5400001993</v>
          </cell>
          <cell r="B856">
            <v>540000</v>
          </cell>
          <cell r="C856">
            <v>1993</v>
          </cell>
          <cell r="D856" t="e">
            <v>#DIV/0!</v>
          </cell>
          <cell r="E856" t="e">
            <v>#DIV/0!</v>
          </cell>
          <cell r="F856" t="e">
            <v>#DIV/0!</v>
          </cell>
          <cell r="G856" t="e">
            <v>#DIV/0!</v>
          </cell>
          <cell r="H856" t="e">
            <v>#DIV/0!</v>
          </cell>
        </row>
        <row r="857">
          <cell r="A857" t="str">
            <v>5400001992</v>
          </cell>
          <cell r="B857">
            <v>540000</v>
          </cell>
          <cell r="C857">
            <v>1992</v>
          </cell>
          <cell r="D857" t="e">
            <v>#DIV/0!</v>
          </cell>
          <cell r="E857" t="e">
            <v>#DIV/0!</v>
          </cell>
          <cell r="F857" t="e">
            <v>#DIV/0!</v>
          </cell>
          <cell r="G857" t="e">
            <v>#DIV/0!</v>
          </cell>
          <cell r="H857" t="e">
            <v>#DIV/0!</v>
          </cell>
        </row>
        <row r="858">
          <cell r="A858" t="str">
            <v>5400001991</v>
          </cell>
          <cell r="B858">
            <v>540000</v>
          </cell>
          <cell r="C858">
            <v>1991</v>
          </cell>
          <cell r="D858" t="e">
            <v>#DIV/0!</v>
          </cell>
          <cell r="E858" t="e">
            <v>#DIV/0!</v>
          </cell>
          <cell r="F858" t="e">
            <v>#DIV/0!</v>
          </cell>
          <cell r="G858" t="e">
            <v>#DIV/0!</v>
          </cell>
          <cell r="H858" t="e">
            <v>#DIV/0!</v>
          </cell>
        </row>
        <row r="859">
          <cell r="A859" t="str">
            <v>5400001990</v>
          </cell>
          <cell r="B859">
            <v>540000</v>
          </cell>
          <cell r="C859">
            <v>1990</v>
          </cell>
          <cell r="D859" t="e">
            <v>#DIV/0!</v>
          </cell>
          <cell r="E859" t="e">
            <v>#DIV/0!</v>
          </cell>
          <cell r="F859" t="e">
            <v>#DIV/0!</v>
          </cell>
          <cell r="G859" t="e">
            <v>#DIV/0!</v>
          </cell>
          <cell r="H859" t="e">
            <v>#DIV/0!</v>
          </cell>
        </row>
        <row r="860">
          <cell r="A860" t="str">
            <v>6100002022</v>
          </cell>
          <cell r="B860">
            <v>610000</v>
          </cell>
          <cell r="C860">
            <v>2022</v>
          </cell>
          <cell r="D860">
            <v>3.3519221642145228E-2</v>
          </cell>
          <cell r="E860">
            <v>87.914560161779576</v>
          </cell>
          <cell r="F860">
            <v>0.16785642062689585</v>
          </cell>
          <cell r="G860">
            <v>1.0308433734939759</v>
          </cell>
          <cell r="H860">
            <v>8.284302325581395</v>
          </cell>
        </row>
        <row r="861">
          <cell r="A861" t="str">
            <v>6100002021</v>
          </cell>
          <cell r="B861">
            <v>610000</v>
          </cell>
          <cell r="C861">
            <v>2021</v>
          </cell>
          <cell r="D861">
            <v>3.383577830936392E-2</v>
          </cell>
          <cell r="E861">
            <v>88.444613050075873</v>
          </cell>
          <cell r="F861">
            <v>0.14307536671724835</v>
          </cell>
          <cell r="G861">
            <v>1.0317971540668736</v>
          </cell>
          <cell r="H861">
            <v>7.6180323722812346</v>
          </cell>
        </row>
        <row r="862">
          <cell r="A862" t="str">
            <v>6100002020</v>
          </cell>
          <cell r="B862">
            <v>610000</v>
          </cell>
          <cell r="C862">
            <v>2020</v>
          </cell>
          <cell r="D862">
            <v>3.6351007177587408E-2</v>
          </cell>
          <cell r="E862">
            <v>88.452591656131489</v>
          </cell>
          <cell r="F862">
            <v>0.12874083438685208</v>
          </cell>
          <cell r="G862">
            <v>1.0232215753195477</v>
          </cell>
          <cell r="H862">
            <v>6.5775221238938046</v>
          </cell>
        </row>
        <row r="863">
          <cell r="A863" t="str">
            <v>6100002019</v>
          </cell>
          <cell r="B863">
            <v>610000</v>
          </cell>
          <cell r="C863">
            <v>2019</v>
          </cell>
          <cell r="D863">
            <v>3.9736127279782693E-2</v>
          </cell>
          <cell r="E863">
            <v>89.766734279918865</v>
          </cell>
          <cell r="F863">
            <v>0.11822768762677485</v>
          </cell>
          <cell r="G863">
            <v>1.0118666562573191</v>
          </cell>
          <cell r="H863">
            <v>6.5398580121703853</v>
          </cell>
        </row>
        <row r="864">
          <cell r="A864" t="str">
            <v>6100002018</v>
          </cell>
          <cell r="B864">
            <v>610000</v>
          </cell>
          <cell r="C864">
            <v>2018</v>
          </cell>
          <cell r="D864">
            <v>4.9577942423237126E-2</v>
          </cell>
          <cell r="E864">
            <v>89.799033324853724</v>
          </cell>
          <cell r="F864">
            <v>0.11582548969727804</v>
          </cell>
          <cell r="G864">
            <v>0.99477941176470586</v>
          </cell>
          <cell r="H864">
            <v>6.0905367590943786</v>
          </cell>
        </row>
        <row r="865">
          <cell r="A865" t="str">
            <v>6100002017</v>
          </cell>
          <cell r="B865">
            <v>610000</v>
          </cell>
          <cell r="C865">
            <v>2017</v>
          </cell>
          <cell r="D865">
            <v>5.497921426163814E-2</v>
          </cell>
          <cell r="E865">
            <v>91.857069672131146</v>
          </cell>
          <cell r="F865">
            <v>0.10713883196721311</v>
          </cell>
          <cell r="G865">
            <v>0.95068673290473404</v>
          </cell>
          <cell r="H865">
            <v>5.5003842213114753</v>
          </cell>
        </row>
        <row r="866">
          <cell r="A866" t="str">
            <v>6100002016</v>
          </cell>
          <cell r="B866">
            <v>610000</v>
          </cell>
          <cell r="C866">
            <v>2016</v>
          </cell>
          <cell r="D866">
            <v>5.2191454245369522E-2</v>
          </cell>
          <cell r="E866">
            <v>94.470831182240573</v>
          </cell>
          <cell r="F866">
            <v>9.8518327310273629E-2</v>
          </cell>
          <cell r="G866">
            <v>1.003895340291048</v>
          </cell>
          <cell r="H866">
            <v>4.9163138874548267</v>
          </cell>
        </row>
        <row r="867">
          <cell r="A867" t="str">
            <v>6100002015</v>
          </cell>
          <cell r="B867">
            <v>610000</v>
          </cell>
          <cell r="C867">
            <v>2015</v>
          </cell>
          <cell r="D867">
            <v>4.8713989817379962E-2</v>
          </cell>
          <cell r="E867">
            <v>96.281851274050965</v>
          </cell>
          <cell r="F867">
            <v>9.604264170566823E-2</v>
          </cell>
          <cell r="G867">
            <v>1.0032610304856335</v>
          </cell>
          <cell r="H867">
            <v>4.6538741549661982</v>
          </cell>
        </row>
        <row r="868">
          <cell r="A868" t="str">
            <v>6100002014</v>
          </cell>
          <cell r="B868">
            <v>610000</v>
          </cell>
          <cell r="C868">
            <v>2014</v>
          </cell>
          <cell r="D868">
            <v>5.6882048960808722E-2</v>
          </cell>
          <cell r="E868">
            <v>97.326887901750723</v>
          </cell>
          <cell r="F868">
            <v>8.1904886333943036E-2</v>
          </cell>
          <cell r="G868">
            <v>1.051776178314372</v>
          </cell>
          <cell r="H868">
            <v>4.5472955317481052</v>
          </cell>
        </row>
        <row r="869">
          <cell r="A869" t="str">
            <v>6100002013</v>
          </cell>
          <cell r="B869">
            <v>610000</v>
          </cell>
          <cell r="C869">
            <v>2013</v>
          </cell>
          <cell r="D869">
            <v>4.2916176972362288E-2</v>
          </cell>
          <cell r="E869">
            <v>97.626182965299677</v>
          </cell>
          <cell r="F869">
            <v>6.7597266035751835E-2</v>
          </cell>
          <cell r="G869">
            <v>1.0340067859346083</v>
          </cell>
          <cell r="H869">
            <v>4.1812302839116722</v>
          </cell>
        </row>
        <row r="870">
          <cell r="A870" t="str">
            <v>6100002012</v>
          </cell>
          <cell r="B870">
            <v>610000</v>
          </cell>
          <cell r="C870">
            <v>2012</v>
          </cell>
          <cell r="D870">
            <v>4.6185858135473566E-2</v>
          </cell>
          <cell r="E870">
            <v>95.777660417216794</v>
          </cell>
          <cell r="F870">
            <v>5.8700818589912863E-2</v>
          </cell>
          <cell r="G870">
            <v>1.0520777735417461</v>
          </cell>
          <cell r="H870">
            <v>3.7344599947187747</v>
          </cell>
        </row>
        <row r="871">
          <cell r="A871" t="str">
            <v>6100002011</v>
          </cell>
          <cell r="B871">
            <v>610000</v>
          </cell>
          <cell r="C871">
            <v>2011</v>
          </cell>
          <cell r="D871">
            <v>5.1891653172383333E-2</v>
          </cell>
          <cell r="E871">
            <v>96.669322709163339</v>
          </cell>
          <cell r="F871">
            <v>5.2486055776892436E-2</v>
          </cell>
          <cell r="G871">
            <v>1.0277611940298508</v>
          </cell>
          <cell r="H871">
            <v>3.2337583001328021</v>
          </cell>
        </row>
        <row r="872">
          <cell r="A872" t="str">
            <v>6100002010</v>
          </cell>
          <cell r="B872">
            <v>610000</v>
          </cell>
          <cell r="C872">
            <v>2010</v>
          </cell>
          <cell r="D872">
            <v>6.2125261865202633E-2</v>
          </cell>
          <cell r="E872">
            <v>95.571619812583677</v>
          </cell>
          <cell r="F872">
            <v>4.1943775100401606E-2</v>
          </cell>
          <cell r="G872">
            <v>1.0108948285880301</v>
          </cell>
          <cell r="H872">
            <v>2.6359303882195451</v>
          </cell>
        </row>
        <row r="873">
          <cell r="A873" t="str">
            <v>6100002009</v>
          </cell>
          <cell r="B873">
            <v>610000</v>
          </cell>
          <cell r="C873">
            <v>2009</v>
          </cell>
          <cell r="D873">
            <v>7.1988368381857515E-2</v>
          </cell>
          <cell r="E873">
            <v>91.033002414810852</v>
          </cell>
          <cell r="F873">
            <v>3.376173866380467E-2</v>
          </cell>
          <cell r="G873">
            <v>0.99483588002263723</v>
          </cell>
          <cell r="H873">
            <v>2.1459082371880869</v>
          </cell>
        </row>
        <row r="874">
          <cell r="A874" t="str">
            <v>6100002008</v>
          </cell>
          <cell r="B874">
            <v>610000</v>
          </cell>
          <cell r="C874">
            <v>2008</v>
          </cell>
          <cell r="D874">
            <v>8.1881226458267328E-2</v>
          </cell>
          <cell r="E874">
            <v>23.700914470145239</v>
          </cell>
          <cell r="F874">
            <v>2.1083916083916084E-2</v>
          </cell>
          <cell r="G874">
            <v>0.99291426967868668</v>
          </cell>
          <cell r="H874">
            <v>1.9305540613232921</v>
          </cell>
        </row>
        <row r="875">
          <cell r="A875" t="str">
            <v>6100002007</v>
          </cell>
          <cell r="B875">
            <v>610000</v>
          </cell>
          <cell r="C875">
            <v>2007</v>
          </cell>
          <cell r="D875">
            <v>8.8861516804504659E-2</v>
          </cell>
          <cell r="E875">
            <v>26.181229773462782</v>
          </cell>
          <cell r="F875">
            <v>1.3460086299892125E-2</v>
          </cell>
          <cell r="G875">
            <v>0.98055342580330385</v>
          </cell>
          <cell r="H875">
            <v>1.5323085221143473</v>
          </cell>
        </row>
        <row r="876">
          <cell r="A876" t="str">
            <v>6100002006</v>
          </cell>
          <cell r="B876">
            <v>610000</v>
          </cell>
          <cell r="C876">
            <v>2006</v>
          </cell>
          <cell r="D876">
            <v>9.349607919667885E-2</v>
          </cell>
          <cell r="E876">
            <v>31.443633414436334</v>
          </cell>
          <cell r="F876">
            <v>0</v>
          </cell>
          <cell r="G876">
            <v>0.97152850647079403</v>
          </cell>
          <cell r="H876">
            <v>1.2423898350905651</v>
          </cell>
        </row>
        <row r="877">
          <cell r="A877" t="str">
            <v>6100002005</v>
          </cell>
          <cell r="B877">
            <v>610000</v>
          </cell>
          <cell r="C877">
            <v>2005</v>
          </cell>
          <cell r="D877">
            <v>0.1032619809193934</v>
          </cell>
          <cell r="E877">
            <v>31.710027100271002</v>
          </cell>
          <cell r="F877">
            <v>0</v>
          </cell>
          <cell r="G877">
            <v>0.97928815202346509</v>
          </cell>
          <cell r="H877">
            <v>1.0344715447154471</v>
          </cell>
        </row>
        <row r="878">
          <cell r="A878" t="str">
            <v>6100002004</v>
          </cell>
          <cell r="B878">
            <v>610000</v>
          </cell>
          <cell r="C878">
            <v>2004</v>
          </cell>
          <cell r="D878">
            <v>0.10561844428289542</v>
          </cell>
          <cell r="E878">
            <v>31.792991035044828</v>
          </cell>
          <cell r="F878">
            <v>0</v>
          </cell>
          <cell r="G878">
            <v>1.0321491382342596</v>
          </cell>
          <cell r="H878">
            <v>0.85346373268133657</v>
          </cell>
        </row>
        <row r="879">
          <cell r="A879" t="str">
            <v>6100002003</v>
          </cell>
          <cell r="B879">
            <v>610000</v>
          </cell>
          <cell r="C879">
            <v>2003</v>
          </cell>
          <cell r="D879">
            <v>0.11909486510008703</v>
          </cell>
          <cell r="E879">
            <v>39.131263616557732</v>
          </cell>
          <cell r="F879">
            <v>0</v>
          </cell>
          <cell r="G879">
            <v>1.0237424263773425</v>
          </cell>
          <cell r="H879">
            <v>0.70471132897603483</v>
          </cell>
        </row>
        <row r="880">
          <cell r="A880" t="str">
            <v>6100002002</v>
          </cell>
          <cell r="B880">
            <v>610000</v>
          </cell>
          <cell r="C880">
            <v>2002</v>
          </cell>
          <cell r="D880">
            <v>0.15557368906549351</v>
          </cell>
          <cell r="E880">
            <v>34.030584380120153</v>
          </cell>
          <cell r="F880">
            <v>0</v>
          </cell>
          <cell r="G880">
            <v>1.030545349758663</v>
          </cell>
          <cell r="H880">
            <v>0.61534680502457673</v>
          </cell>
        </row>
        <row r="881">
          <cell r="A881" t="str">
            <v>6100002001</v>
          </cell>
          <cell r="B881">
            <v>610000</v>
          </cell>
          <cell r="C881">
            <v>2001</v>
          </cell>
          <cell r="D881" t="e">
            <v>#DIV/0!</v>
          </cell>
          <cell r="E881">
            <v>31.111415275116343</v>
          </cell>
          <cell r="F881">
            <v>0</v>
          </cell>
          <cell r="G881" t="e">
            <v>#DIV/0!</v>
          </cell>
          <cell r="H881">
            <v>0.55039693402682721</v>
          </cell>
        </row>
        <row r="882">
          <cell r="A882" t="str">
            <v>6100002000</v>
          </cell>
          <cell r="B882">
            <v>610000</v>
          </cell>
          <cell r="C882">
            <v>2000</v>
          </cell>
          <cell r="D882" t="e">
            <v>#DIV/0!</v>
          </cell>
          <cell r="E882">
            <v>29.464873765093301</v>
          </cell>
          <cell r="F882">
            <v>0</v>
          </cell>
          <cell r="G882" t="e">
            <v>#DIV/0!</v>
          </cell>
          <cell r="H882">
            <v>0.49506037321624591</v>
          </cell>
        </row>
        <row r="883">
          <cell r="A883" t="str">
            <v>6100001999</v>
          </cell>
          <cell r="B883">
            <v>610000</v>
          </cell>
          <cell r="C883">
            <v>1999</v>
          </cell>
          <cell r="D883" t="e">
            <v>#DIV/0!</v>
          </cell>
          <cell r="E883" t="e">
            <v>#DIV/0!</v>
          </cell>
          <cell r="F883" t="e">
            <v>#DIV/0!</v>
          </cell>
          <cell r="G883" t="e">
            <v>#DIV/0!</v>
          </cell>
          <cell r="H883" t="e">
            <v>#DIV/0!</v>
          </cell>
        </row>
        <row r="884">
          <cell r="A884" t="str">
            <v>6100001998</v>
          </cell>
          <cell r="B884">
            <v>610000</v>
          </cell>
          <cell r="C884">
            <v>1998</v>
          </cell>
          <cell r="D884" t="e">
            <v>#DIV/0!</v>
          </cell>
          <cell r="E884" t="e">
            <v>#DIV/0!</v>
          </cell>
          <cell r="F884" t="e">
            <v>#DIV/0!</v>
          </cell>
          <cell r="G884" t="e">
            <v>#DIV/0!</v>
          </cell>
          <cell r="H884" t="e">
            <v>#DIV/0!</v>
          </cell>
        </row>
        <row r="885">
          <cell r="A885" t="str">
            <v>6100001997</v>
          </cell>
          <cell r="B885">
            <v>610000</v>
          </cell>
          <cell r="C885">
            <v>1997</v>
          </cell>
          <cell r="D885" t="e">
            <v>#DIV/0!</v>
          </cell>
          <cell r="E885" t="e">
            <v>#DIV/0!</v>
          </cell>
          <cell r="F885" t="e">
            <v>#DIV/0!</v>
          </cell>
          <cell r="G885" t="e">
            <v>#DIV/0!</v>
          </cell>
          <cell r="H885" t="e">
            <v>#DIV/0!</v>
          </cell>
        </row>
        <row r="886">
          <cell r="A886" t="str">
            <v>6100001996</v>
          </cell>
          <cell r="B886">
            <v>610000</v>
          </cell>
          <cell r="C886">
            <v>1996</v>
          </cell>
          <cell r="D886" t="e">
            <v>#DIV/0!</v>
          </cell>
          <cell r="E886" t="e">
            <v>#DIV/0!</v>
          </cell>
          <cell r="F886" t="e">
            <v>#DIV/0!</v>
          </cell>
          <cell r="G886" t="e">
            <v>#DIV/0!</v>
          </cell>
          <cell r="H886" t="e">
            <v>#DIV/0!</v>
          </cell>
        </row>
        <row r="887">
          <cell r="A887" t="str">
            <v>6100001995</v>
          </cell>
          <cell r="B887">
            <v>610000</v>
          </cell>
          <cell r="C887">
            <v>1995</v>
          </cell>
          <cell r="D887" t="e">
            <v>#DIV/0!</v>
          </cell>
          <cell r="E887" t="e">
            <v>#DIV/0!</v>
          </cell>
          <cell r="F887" t="e">
            <v>#DIV/0!</v>
          </cell>
          <cell r="G887" t="e">
            <v>#DIV/0!</v>
          </cell>
          <cell r="H887" t="e">
            <v>#DIV/0!</v>
          </cell>
        </row>
        <row r="888">
          <cell r="A888" t="str">
            <v>6100001994</v>
          </cell>
          <cell r="B888">
            <v>610000</v>
          </cell>
          <cell r="C888">
            <v>1994</v>
          </cell>
          <cell r="D888" t="e">
            <v>#DIV/0!</v>
          </cell>
          <cell r="E888" t="e">
            <v>#DIV/0!</v>
          </cell>
          <cell r="F888" t="e">
            <v>#DIV/0!</v>
          </cell>
          <cell r="G888" t="e">
            <v>#DIV/0!</v>
          </cell>
          <cell r="H888" t="e">
            <v>#DIV/0!</v>
          </cell>
        </row>
        <row r="889">
          <cell r="A889" t="str">
            <v>6100001993</v>
          </cell>
          <cell r="B889">
            <v>610000</v>
          </cell>
          <cell r="C889">
            <v>1993</v>
          </cell>
          <cell r="D889" t="e">
            <v>#DIV/0!</v>
          </cell>
          <cell r="E889" t="e">
            <v>#DIV/0!</v>
          </cell>
          <cell r="F889" t="e">
            <v>#DIV/0!</v>
          </cell>
          <cell r="G889" t="e">
            <v>#DIV/0!</v>
          </cell>
          <cell r="H889" t="e">
            <v>#DIV/0!</v>
          </cell>
        </row>
        <row r="890">
          <cell r="A890" t="str">
            <v>6100001992</v>
          </cell>
          <cell r="B890">
            <v>610000</v>
          </cell>
          <cell r="C890">
            <v>1992</v>
          </cell>
          <cell r="D890" t="e">
            <v>#DIV/0!</v>
          </cell>
          <cell r="E890" t="e">
            <v>#DIV/0!</v>
          </cell>
          <cell r="F890" t="e">
            <v>#DIV/0!</v>
          </cell>
          <cell r="G890" t="e">
            <v>#DIV/0!</v>
          </cell>
          <cell r="H890" t="e">
            <v>#DIV/0!</v>
          </cell>
        </row>
        <row r="891">
          <cell r="A891" t="str">
            <v>6100001991</v>
          </cell>
          <cell r="B891">
            <v>610000</v>
          </cell>
          <cell r="C891">
            <v>1991</v>
          </cell>
          <cell r="D891" t="e">
            <v>#DIV/0!</v>
          </cell>
          <cell r="E891" t="e">
            <v>#DIV/0!</v>
          </cell>
          <cell r="F891" t="e">
            <v>#DIV/0!</v>
          </cell>
          <cell r="G891" t="e">
            <v>#DIV/0!</v>
          </cell>
          <cell r="H891" t="e">
            <v>#DIV/0!</v>
          </cell>
        </row>
        <row r="892">
          <cell r="A892" t="str">
            <v>6100001990</v>
          </cell>
          <cell r="B892">
            <v>610000</v>
          </cell>
          <cell r="C892">
            <v>1990</v>
          </cell>
          <cell r="D892" t="e">
            <v>#DIV/0!</v>
          </cell>
          <cell r="E892" t="e">
            <v>#DIV/0!</v>
          </cell>
          <cell r="F892" t="e">
            <v>#DIV/0!</v>
          </cell>
          <cell r="G892" t="e">
            <v>#DIV/0!</v>
          </cell>
          <cell r="H892" t="e">
            <v>#DIV/0!</v>
          </cell>
        </row>
        <row r="893">
          <cell r="A893" t="str">
            <v>6200002022</v>
          </cell>
          <cell r="B893">
            <v>620000</v>
          </cell>
          <cell r="C893">
            <v>2022</v>
          </cell>
          <cell r="D893">
            <v>9.049730146491905E-2</v>
          </cell>
          <cell r="E893">
            <v>101.3884430176565</v>
          </cell>
          <cell r="F893">
            <v>0.16143258426966292</v>
          </cell>
          <cell r="G893">
            <v>1.0204459156849381</v>
          </cell>
          <cell r="H893">
            <v>4.4950240770465495</v>
          </cell>
        </row>
        <row r="894">
          <cell r="A894" t="str">
            <v>6200002021</v>
          </cell>
          <cell r="B894">
            <v>620000</v>
          </cell>
          <cell r="C894">
            <v>2021</v>
          </cell>
          <cell r="D894">
            <v>9.1100999202514424E-2</v>
          </cell>
          <cell r="E894">
            <v>103.44979919678714</v>
          </cell>
          <cell r="F894">
            <v>0.15677911646586346</v>
          </cell>
          <cell r="G894">
            <v>1.0221020679188011</v>
          </cell>
          <cell r="H894">
            <v>4.1066265060240967</v>
          </cell>
        </row>
        <row r="895">
          <cell r="A895" t="str">
            <v>6200002020</v>
          </cell>
          <cell r="B895">
            <v>620000</v>
          </cell>
          <cell r="C895">
            <v>2020</v>
          </cell>
          <cell r="D895">
            <v>9.7220776517122937E-2</v>
          </cell>
          <cell r="E895">
            <v>104.77409036385446</v>
          </cell>
          <cell r="F895">
            <v>0.14803678528588565</v>
          </cell>
          <cell r="G895">
            <v>1.0153136144325572</v>
          </cell>
          <cell r="H895">
            <v>3.5904438224710118</v>
          </cell>
        </row>
        <row r="896">
          <cell r="A896" t="str">
            <v>6200002019</v>
          </cell>
          <cell r="B896">
            <v>620000</v>
          </cell>
          <cell r="C896">
            <v>2019</v>
          </cell>
          <cell r="D896">
            <v>0.10484483665478347</v>
          </cell>
          <cell r="E896">
            <v>106.40494220805101</v>
          </cell>
          <cell r="F896">
            <v>0.13009565563969711</v>
          </cell>
          <cell r="G896">
            <v>1.0071554252199413</v>
          </cell>
          <cell r="H896">
            <v>3.4748106815464324</v>
          </cell>
        </row>
        <row r="897">
          <cell r="A897" t="str">
            <v>6200002018</v>
          </cell>
          <cell r="B897">
            <v>620000</v>
          </cell>
          <cell r="C897">
            <v>2018</v>
          </cell>
          <cell r="D897">
            <v>0.10352571300247025</v>
          </cell>
          <cell r="E897">
            <v>110.92246520874751</v>
          </cell>
          <cell r="F897">
            <v>0.12466401590457256</v>
          </cell>
          <cell r="G897">
            <v>1.0156161593300894</v>
          </cell>
          <cell r="H897">
            <v>3.222306163021869</v>
          </cell>
        </row>
        <row r="898">
          <cell r="A898" t="str">
            <v>6200002017</v>
          </cell>
          <cell r="B898">
            <v>620000</v>
          </cell>
          <cell r="C898">
            <v>2017</v>
          </cell>
          <cell r="D898">
            <v>9.1685744597688315E-2</v>
          </cell>
          <cell r="E898">
            <v>114.42109436954797</v>
          </cell>
          <cell r="F898">
            <v>0.11468675654242665</v>
          </cell>
          <cell r="G898">
            <v>1.0012291876187283</v>
          </cell>
          <cell r="H898">
            <v>2.9090800951625693</v>
          </cell>
        </row>
        <row r="899">
          <cell r="A899" t="str">
            <v>6200002016</v>
          </cell>
          <cell r="B899">
            <v>620000</v>
          </cell>
          <cell r="C899">
            <v>2016</v>
          </cell>
          <cell r="D899">
            <v>8.7025663522702343E-2</v>
          </cell>
          <cell r="E899">
            <v>111.89285714285715</v>
          </cell>
          <cell r="F899">
            <v>0.10843253968253969</v>
          </cell>
          <cell r="G899">
            <v>1.0019760676254255</v>
          </cell>
          <cell r="H899">
            <v>2.7412301587301586</v>
          </cell>
        </row>
        <row r="900">
          <cell r="A900" t="str">
            <v>6200002015</v>
          </cell>
          <cell r="B900">
            <v>620000</v>
          </cell>
          <cell r="C900">
            <v>2015</v>
          </cell>
          <cell r="D900">
            <v>0.11312485475422926</v>
          </cell>
          <cell r="E900">
            <v>110.18232263178754</v>
          </cell>
          <cell r="F900">
            <v>9.9128022195798651E-2</v>
          </cell>
          <cell r="G900">
            <v>1.0414694969892342</v>
          </cell>
          <cell r="H900">
            <v>2.5987316686484347</v>
          </cell>
        </row>
        <row r="901">
          <cell r="A901" t="str">
            <v>6200002014</v>
          </cell>
          <cell r="B901">
            <v>620000</v>
          </cell>
          <cell r="C901">
            <v>2014</v>
          </cell>
          <cell r="D901">
            <v>8.6455653730007825E-2</v>
          </cell>
          <cell r="E901">
            <v>110.29632556301857</v>
          </cell>
          <cell r="F901">
            <v>8.0675622283682344E-2</v>
          </cell>
          <cell r="G901">
            <v>1.0563477460901565</v>
          </cell>
          <cell r="H901">
            <v>2.5754247333069933</v>
          </cell>
        </row>
        <row r="902">
          <cell r="A902" t="str">
            <v>6200002013</v>
          </cell>
          <cell r="B902">
            <v>620000</v>
          </cell>
          <cell r="C902">
            <v>2013</v>
          </cell>
          <cell r="D902">
            <v>7.3917217234174715E-2</v>
          </cell>
          <cell r="E902">
            <v>105.2305873078439</v>
          </cell>
          <cell r="F902">
            <v>6.5376428852975968E-2</v>
          </cell>
          <cell r="G902">
            <v>1.042089483394834</v>
          </cell>
          <cell r="H902">
            <v>2.3707134410721324</v>
          </cell>
        </row>
        <row r="903">
          <cell r="A903" t="str">
            <v>6200002012</v>
          </cell>
          <cell r="B903">
            <v>620000</v>
          </cell>
          <cell r="C903">
            <v>2012</v>
          </cell>
          <cell r="D903">
            <v>8.6866885830500923E-2</v>
          </cell>
          <cell r="E903">
            <v>103.53333333333333</v>
          </cell>
          <cell r="F903">
            <v>5.8121568627450985E-2</v>
          </cell>
          <cell r="G903">
            <v>1.0445431761221236</v>
          </cell>
          <cell r="H903">
            <v>2.1149411764705883</v>
          </cell>
        </row>
        <row r="904">
          <cell r="A904" t="str">
            <v>6200002011</v>
          </cell>
          <cell r="B904">
            <v>620000</v>
          </cell>
          <cell r="C904">
            <v>2011</v>
          </cell>
          <cell r="D904">
            <v>9.7633298555817913E-2</v>
          </cell>
          <cell r="E904">
            <v>104.35736677115986</v>
          </cell>
          <cell r="F904">
            <v>5.6105015673981191E-2</v>
          </cell>
          <cell r="G904">
            <v>1.0563459801264679</v>
          </cell>
          <cell r="H904">
            <v>1.8875</v>
          </cell>
        </row>
        <row r="905">
          <cell r="A905" t="str">
            <v>6200002010</v>
          </cell>
          <cell r="B905">
            <v>620000</v>
          </cell>
          <cell r="C905">
            <v>2010</v>
          </cell>
          <cell r="D905">
            <v>0.12915367243789655</v>
          </cell>
          <cell r="E905">
            <v>104.19140625</v>
          </cell>
          <cell r="F905">
            <v>3.9218750000000004E-2</v>
          </cell>
          <cell r="G905">
            <v>1.030349344978166</v>
          </cell>
          <cell r="H905">
            <v>1.5405078125</v>
          </cell>
        </row>
        <row r="906">
          <cell r="A906" t="str">
            <v>6200002009</v>
          </cell>
          <cell r="B906">
            <v>620000</v>
          </cell>
          <cell r="C906">
            <v>2009</v>
          </cell>
          <cell r="D906">
            <v>0.15938899130892811</v>
          </cell>
          <cell r="E906">
            <v>99.017612524461839</v>
          </cell>
          <cell r="F906">
            <v>3.4587084148727985E-2</v>
          </cell>
          <cell r="G906">
            <v>1.00581088219757</v>
          </cell>
          <cell r="H906">
            <v>1.2791780821917809</v>
          </cell>
        </row>
        <row r="907">
          <cell r="A907" t="str">
            <v>6200002008</v>
          </cell>
          <cell r="B907">
            <v>620000</v>
          </cell>
          <cell r="C907">
            <v>2008</v>
          </cell>
          <cell r="D907">
            <v>0.17776008492569001</v>
          </cell>
          <cell r="E907">
            <v>41.293610348882794</v>
          </cell>
          <cell r="F907">
            <v>2.2861622892983144E-2</v>
          </cell>
          <cell r="G907">
            <v>0.98902027027027029</v>
          </cell>
          <cell r="H907">
            <v>1.2041160329282634</v>
          </cell>
        </row>
        <row r="908">
          <cell r="A908" t="str">
            <v>6200002007</v>
          </cell>
          <cell r="B908">
            <v>620000</v>
          </cell>
          <cell r="C908">
            <v>2007</v>
          </cell>
          <cell r="D908">
            <v>0.19330249185154033</v>
          </cell>
          <cell r="E908">
            <v>47.189952904238616</v>
          </cell>
          <cell r="F908">
            <v>1.6102825745682888E-2</v>
          </cell>
          <cell r="G908">
            <v>0.99831915117134151</v>
          </cell>
          <cell r="H908">
            <v>1.0498822605965463</v>
          </cell>
        </row>
        <row r="909">
          <cell r="A909" t="str">
            <v>6200002006</v>
          </cell>
          <cell r="B909">
            <v>620000</v>
          </cell>
          <cell r="C909">
            <v>2006</v>
          </cell>
          <cell r="D909">
            <v>0.22277017711316152</v>
          </cell>
          <cell r="E909">
            <v>47.200628190027487</v>
          </cell>
          <cell r="F909">
            <v>0</v>
          </cell>
          <cell r="G909">
            <v>0.98903069296487711</v>
          </cell>
          <cell r="H909">
            <v>0.86493914409108752</v>
          </cell>
        </row>
        <row r="910">
          <cell r="A910" t="str">
            <v>6200002005</v>
          </cell>
          <cell r="B910">
            <v>620000</v>
          </cell>
          <cell r="C910">
            <v>2005</v>
          </cell>
          <cell r="D910">
            <v>0.20828897338403041</v>
          </cell>
          <cell r="E910">
            <v>46.557956777996068</v>
          </cell>
          <cell r="F910">
            <v>0</v>
          </cell>
          <cell r="G910">
            <v>0.98468097951175337</v>
          </cell>
          <cell r="H910">
            <v>0.73265225933202349</v>
          </cell>
        </row>
        <row r="911">
          <cell r="A911" t="str">
            <v>6200002004</v>
          </cell>
          <cell r="B911">
            <v>620000</v>
          </cell>
          <cell r="C911">
            <v>2004</v>
          </cell>
          <cell r="D911">
            <v>0.19417083396474213</v>
          </cell>
          <cell r="E911">
            <v>44.879968516332156</v>
          </cell>
          <cell r="F911">
            <v>0</v>
          </cell>
          <cell r="G911">
            <v>1.0386160024714242</v>
          </cell>
          <cell r="H911">
            <v>0.65076741440377806</v>
          </cell>
        </row>
        <row r="912">
          <cell r="A912" t="str">
            <v>6200002003</v>
          </cell>
          <cell r="B912">
            <v>620000</v>
          </cell>
          <cell r="C912">
            <v>2003</v>
          </cell>
          <cell r="D912">
            <v>0.20330310552712905</v>
          </cell>
          <cell r="E912">
            <v>31.679148600709503</v>
          </cell>
          <cell r="F912">
            <v>0</v>
          </cell>
          <cell r="G912">
            <v>1.0406285537061926</v>
          </cell>
          <cell r="H912">
            <v>0.551793456838786</v>
          </cell>
        </row>
        <row r="913">
          <cell r="A913" t="str">
            <v>6200002002</v>
          </cell>
          <cell r="B913">
            <v>620000</v>
          </cell>
          <cell r="C913">
            <v>2002</v>
          </cell>
          <cell r="D913">
            <v>0.21109677419354839</v>
          </cell>
          <cell r="E913">
            <v>43.706045041485581</v>
          </cell>
          <cell r="F913">
            <v>0</v>
          </cell>
          <cell r="G913">
            <v>1.032413720759467</v>
          </cell>
          <cell r="H913">
            <v>0.48676412485183723</v>
          </cell>
        </row>
        <row r="914">
          <cell r="A914" t="str">
            <v>6200002001</v>
          </cell>
          <cell r="B914">
            <v>620000</v>
          </cell>
          <cell r="C914">
            <v>2001</v>
          </cell>
          <cell r="D914" t="e">
            <v>#DIV/0!</v>
          </cell>
          <cell r="E914">
            <v>28.636543797066984</v>
          </cell>
          <cell r="F914">
            <v>0</v>
          </cell>
          <cell r="G914" t="e">
            <v>#DIV/0!</v>
          </cell>
          <cell r="H914">
            <v>0.44605628220372578</v>
          </cell>
        </row>
        <row r="915">
          <cell r="A915" t="str">
            <v>6200002000</v>
          </cell>
          <cell r="B915">
            <v>620000</v>
          </cell>
          <cell r="C915">
            <v>2000</v>
          </cell>
          <cell r="D915" t="e">
            <v>#DIV/0!</v>
          </cell>
          <cell r="E915">
            <v>28.592445328031811</v>
          </cell>
          <cell r="F915">
            <v>0</v>
          </cell>
          <cell r="G915" t="e">
            <v>#DIV/0!</v>
          </cell>
          <cell r="H915">
            <v>0.41864811133200797</v>
          </cell>
        </row>
        <row r="916">
          <cell r="A916" t="str">
            <v>6200001999</v>
          </cell>
          <cell r="B916">
            <v>620000</v>
          </cell>
          <cell r="C916">
            <v>1999</v>
          </cell>
          <cell r="D916" t="e">
            <v>#DIV/0!</v>
          </cell>
          <cell r="E916" t="e">
            <v>#DIV/0!</v>
          </cell>
          <cell r="F916" t="e">
            <v>#DIV/0!</v>
          </cell>
          <cell r="G916" t="e">
            <v>#DIV/0!</v>
          </cell>
          <cell r="H916" t="e">
            <v>#DIV/0!</v>
          </cell>
        </row>
        <row r="917">
          <cell r="A917" t="str">
            <v>6200001998</v>
          </cell>
          <cell r="B917">
            <v>620000</v>
          </cell>
          <cell r="C917">
            <v>1998</v>
          </cell>
          <cell r="D917" t="e">
            <v>#DIV/0!</v>
          </cell>
          <cell r="E917" t="e">
            <v>#DIV/0!</v>
          </cell>
          <cell r="F917" t="e">
            <v>#DIV/0!</v>
          </cell>
          <cell r="G917" t="e">
            <v>#DIV/0!</v>
          </cell>
          <cell r="H917" t="e">
            <v>#DIV/0!</v>
          </cell>
        </row>
        <row r="918">
          <cell r="A918" t="str">
            <v>6200001997</v>
          </cell>
          <cell r="B918">
            <v>620000</v>
          </cell>
          <cell r="C918">
            <v>1997</v>
          </cell>
          <cell r="D918" t="e">
            <v>#DIV/0!</v>
          </cell>
          <cell r="E918" t="e">
            <v>#DIV/0!</v>
          </cell>
          <cell r="F918" t="e">
            <v>#DIV/0!</v>
          </cell>
          <cell r="G918" t="e">
            <v>#DIV/0!</v>
          </cell>
          <cell r="H918" t="e">
            <v>#DIV/0!</v>
          </cell>
        </row>
        <row r="919">
          <cell r="A919" t="str">
            <v>6200001996</v>
          </cell>
          <cell r="B919">
            <v>620000</v>
          </cell>
          <cell r="C919">
            <v>1996</v>
          </cell>
          <cell r="D919" t="e">
            <v>#DIV/0!</v>
          </cell>
          <cell r="E919" t="e">
            <v>#DIV/0!</v>
          </cell>
          <cell r="F919" t="e">
            <v>#DIV/0!</v>
          </cell>
          <cell r="G919" t="e">
            <v>#DIV/0!</v>
          </cell>
          <cell r="H919" t="e">
            <v>#DIV/0!</v>
          </cell>
        </row>
        <row r="920">
          <cell r="A920" t="str">
            <v>6200001995</v>
          </cell>
          <cell r="B920">
            <v>620000</v>
          </cell>
          <cell r="C920">
            <v>1995</v>
          </cell>
          <cell r="D920" t="e">
            <v>#DIV/0!</v>
          </cell>
          <cell r="E920" t="e">
            <v>#DIV/0!</v>
          </cell>
          <cell r="F920" t="e">
            <v>#DIV/0!</v>
          </cell>
          <cell r="G920" t="e">
            <v>#DIV/0!</v>
          </cell>
          <cell r="H920" t="e">
            <v>#DIV/0!</v>
          </cell>
        </row>
        <row r="921">
          <cell r="A921" t="str">
            <v>6200001994</v>
          </cell>
          <cell r="B921">
            <v>620000</v>
          </cell>
          <cell r="C921">
            <v>1994</v>
          </cell>
          <cell r="D921" t="e">
            <v>#DIV/0!</v>
          </cell>
          <cell r="E921" t="e">
            <v>#DIV/0!</v>
          </cell>
          <cell r="F921" t="e">
            <v>#DIV/0!</v>
          </cell>
          <cell r="G921" t="e">
            <v>#DIV/0!</v>
          </cell>
          <cell r="H921" t="e">
            <v>#DIV/0!</v>
          </cell>
        </row>
        <row r="922">
          <cell r="A922" t="str">
            <v>6200001993</v>
          </cell>
          <cell r="B922">
            <v>620000</v>
          </cell>
          <cell r="C922">
            <v>1993</v>
          </cell>
          <cell r="D922" t="e">
            <v>#DIV/0!</v>
          </cell>
          <cell r="E922" t="e">
            <v>#DIV/0!</v>
          </cell>
          <cell r="F922" t="e">
            <v>#DIV/0!</v>
          </cell>
          <cell r="G922" t="e">
            <v>#DIV/0!</v>
          </cell>
          <cell r="H922" t="e">
            <v>#DIV/0!</v>
          </cell>
        </row>
        <row r="923">
          <cell r="A923" t="str">
            <v>6200001992</v>
          </cell>
          <cell r="B923">
            <v>620000</v>
          </cell>
          <cell r="C923">
            <v>1992</v>
          </cell>
          <cell r="D923" t="e">
            <v>#DIV/0!</v>
          </cell>
          <cell r="E923" t="e">
            <v>#DIV/0!</v>
          </cell>
          <cell r="F923" t="e">
            <v>#DIV/0!</v>
          </cell>
          <cell r="G923" t="e">
            <v>#DIV/0!</v>
          </cell>
          <cell r="H923" t="e">
            <v>#DIV/0!</v>
          </cell>
        </row>
        <row r="924">
          <cell r="A924" t="str">
            <v>6200001991</v>
          </cell>
          <cell r="B924">
            <v>620000</v>
          </cell>
          <cell r="C924">
            <v>1991</v>
          </cell>
          <cell r="D924" t="e">
            <v>#DIV/0!</v>
          </cell>
          <cell r="E924" t="e">
            <v>#DIV/0!</v>
          </cell>
          <cell r="F924" t="e">
            <v>#DIV/0!</v>
          </cell>
          <cell r="G924" t="e">
            <v>#DIV/0!</v>
          </cell>
          <cell r="H924" t="e">
            <v>#DIV/0!</v>
          </cell>
        </row>
        <row r="925">
          <cell r="A925" t="str">
            <v>6200001990</v>
          </cell>
          <cell r="B925">
            <v>620000</v>
          </cell>
          <cell r="C925">
            <v>1990</v>
          </cell>
          <cell r="D925" t="e">
            <v>#DIV/0!</v>
          </cell>
          <cell r="E925" t="e">
            <v>#DIV/0!</v>
          </cell>
          <cell r="F925" t="e">
            <v>#DIV/0!</v>
          </cell>
          <cell r="G925" t="e">
            <v>#DIV/0!</v>
          </cell>
          <cell r="H925" t="e">
            <v>#DIV/0!</v>
          </cell>
        </row>
        <row r="926">
          <cell r="A926" t="str">
            <v>6300002022</v>
          </cell>
          <cell r="B926">
            <v>630000</v>
          </cell>
          <cell r="C926">
            <v>2022</v>
          </cell>
          <cell r="D926">
            <v>9.6953478797859205E-2</v>
          </cell>
          <cell r="E926">
            <v>107.15966386554621</v>
          </cell>
          <cell r="F926">
            <v>0.29821848739495799</v>
          </cell>
          <cell r="G926">
            <v>0.99917695473251034</v>
          </cell>
          <cell r="H926">
            <v>6.0673949579831934</v>
          </cell>
        </row>
        <row r="927">
          <cell r="A927" t="str">
            <v>6300002021</v>
          </cell>
          <cell r="B927">
            <v>630000</v>
          </cell>
          <cell r="C927">
            <v>2021</v>
          </cell>
          <cell r="D927">
            <v>9.1601523351373018E-2</v>
          </cell>
          <cell r="E927">
            <v>107.87878787878788</v>
          </cell>
          <cell r="F927">
            <v>0.29685185185185187</v>
          </cell>
          <cell r="G927">
            <v>1.0020064205457464</v>
          </cell>
          <cell r="H927">
            <v>5.6988215488215488</v>
          </cell>
        </row>
        <row r="928">
          <cell r="A928" t="str">
            <v>6300002020</v>
          </cell>
          <cell r="B928">
            <v>630000</v>
          </cell>
          <cell r="C928">
            <v>2020</v>
          </cell>
          <cell r="D928">
            <v>9.7727272727272732E-2</v>
          </cell>
          <cell r="E928">
            <v>108.04384485666105</v>
          </cell>
          <cell r="F928">
            <v>0.29020236087689716</v>
          </cell>
          <cell r="G928">
            <v>1.0295202952029521</v>
          </cell>
          <cell r="H928">
            <v>5.0755480607082637</v>
          </cell>
        </row>
        <row r="929">
          <cell r="A929" t="str">
            <v>6300002019</v>
          </cell>
          <cell r="B929">
            <v>630000</v>
          </cell>
          <cell r="C929">
            <v>2019</v>
          </cell>
          <cell r="D929">
            <v>0.10606458388028354</v>
          </cell>
          <cell r="E929">
            <v>110.38983050847457</v>
          </cell>
          <cell r="F929">
            <v>0.25123728813559321</v>
          </cell>
          <cell r="G929">
            <v>1.0667390124796527</v>
          </cell>
          <cell r="H929">
            <v>4.9849152542372881</v>
          </cell>
        </row>
        <row r="930">
          <cell r="A930" t="str">
            <v>6300002018</v>
          </cell>
          <cell r="B930">
            <v>630000</v>
          </cell>
          <cell r="C930">
            <v>2018</v>
          </cell>
          <cell r="D930">
            <v>0.10231271995977878</v>
          </cell>
          <cell r="E930">
            <v>108.96081771720614</v>
          </cell>
          <cell r="F930">
            <v>0.24122657580919932</v>
          </cell>
          <cell r="G930">
            <v>1.0751173708920188</v>
          </cell>
          <cell r="H930">
            <v>4.6814310051107322</v>
          </cell>
        </row>
        <row r="931">
          <cell r="A931" t="str">
            <v>6300002017</v>
          </cell>
          <cell r="B931">
            <v>630000</v>
          </cell>
          <cell r="C931">
            <v>2017</v>
          </cell>
          <cell r="D931">
            <v>9.6226892884274495E-2</v>
          </cell>
          <cell r="E931">
            <v>108.78839590443687</v>
          </cell>
          <cell r="F931">
            <v>0.21366894197952219</v>
          </cell>
          <cell r="G931">
            <v>1.054630593132154</v>
          </cell>
          <cell r="H931">
            <v>4.2066552901023888</v>
          </cell>
        </row>
        <row r="932">
          <cell r="A932" t="str">
            <v>6300002016</v>
          </cell>
          <cell r="B932">
            <v>630000</v>
          </cell>
          <cell r="C932">
            <v>2016</v>
          </cell>
          <cell r="D932">
            <v>0.13439920059955035</v>
          </cell>
          <cell r="E932">
            <v>108.09278350515464</v>
          </cell>
          <cell r="F932">
            <v>0.17707903780068729</v>
          </cell>
          <cell r="G932">
            <v>1.065531475748194</v>
          </cell>
          <cell r="H932">
            <v>3.8800687285223363</v>
          </cell>
        </row>
        <row r="933">
          <cell r="A933" t="str">
            <v>6300002015</v>
          </cell>
          <cell r="B933">
            <v>630000</v>
          </cell>
          <cell r="C933">
            <v>2015</v>
          </cell>
          <cell r="D933">
            <v>0.16629796531476171</v>
          </cell>
          <cell r="E933">
            <v>107.85095320623917</v>
          </cell>
          <cell r="F933">
            <v>0.17232235701906415</v>
          </cell>
          <cell r="G933">
            <v>1.0977398378641612</v>
          </cell>
          <cell r="H933">
            <v>3.48526863084922</v>
          </cell>
        </row>
        <row r="934">
          <cell r="A934" t="str">
            <v>6300002014</v>
          </cell>
          <cell r="B934">
            <v>630000</v>
          </cell>
          <cell r="C934">
            <v>2014</v>
          </cell>
          <cell r="D934">
            <v>0.13119755911517925</v>
          </cell>
          <cell r="E934">
            <v>108.35069444444444</v>
          </cell>
          <cell r="F934">
            <v>0.13911458333333332</v>
          </cell>
          <cell r="G934">
            <v>0.99746063991874045</v>
          </cell>
          <cell r="H934">
            <v>3.2078125000000002</v>
          </cell>
        </row>
        <row r="935">
          <cell r="A935" t="str">
            <v>6300002013</v>
          </cell>
          <cell r="B935">
            <v>630000</v>
          </cell>
          <cell r="C935">
            <v>2013</v>
          </cell>
          <cell r="D935">
            <v>0.13530489400680451</v>
          </cell>
          <cell r="E935">
            <v>105.42907180385288</v>
          </cell>
          <cell r="F935">
            <v>0.12021015761821366</v>
          </cell>
          <cell r="G935">
            <v>1.0367803837953091</v>
          </cell>
          <cell r="H935">
            <v>3.0005253940455341</v>
          </cell>
        </row>
        <row r="936">
          <cell r="A936" t="str">
            <v>6300002012</v>
          </cell>
          <cell r="B936">
            <v>630000</v>
          </cell>
          <cell r="C936">
            <v>2012</v>
          </cell>
          <cell r="D936">
            <v>0.12249736564805058</v>
          </cell>
          <cell r="E936">
            <v>104.16812609457094</v>
          </cell>
          <cell r="F936">
            <v>0.10527145359019265</v>
          </cell>
          <cell r="G936">
            <v>1.0496760259179265</v>
          </cell>
          <cell r="H936">
            <v>2.6768826619964972</v>
          </cell>
        </row>
        <row r="937">
          <cell r="A937" t="str">
            <v>6300002011</v>
          </cell>
          <cell r="B937">
            <v>630000</v>
          </cell>
          <cell r="C937">
            <v>2011</v>
          </cell>
          <cell r="D937">
            <v>0.10606846473029045</v>
          </cell>
          <cell r="E937">
            <v>103.6443661971831</v>
          </cell>
          <cell r="F937">
            <v>8.3521126760563377E-2</v>
          </cell>
          <cell r="G937">
            <v>1.0010378827192528</v>
          </cell>
          <cell r="H937">
            <v>2.4126760563380283</v>
          </cell>
        </row>
        <row r="938">
          <cell r="A938" t="str">
            <v>6300002010</v>
          </cell>
          <cell r="B938">
            <v>630000</v>
          </cell>
          <cell r="C938">
            <v>2010</v>
          </cell>
          <cell r="D938">
            <v>0.12690224400309519</v>
          </cell>
          <cell r="E938">
            <v>102.68206039076377</v>
          </cell>
          <cell r="F938">
            <v>6.9165186500888098E-2</v>
          </cell>
          <cell r="G938">
            <v>0.99742400824317368</v>
          </cell>
          <cell r="H938">
            <v>2.0323268206039078</v>
          </cell>
        </row>
        <row r="939">
          <cell r="A939" t="str">
            <v>6300002009</v>
          </cell>
          <cell r="B939">
            <v>630000</v>
          </cell>
          <cell r="C939">
            <v>2009</v>
          </cell>
          <cell r="D939">
            <v>0.14747371120800204</v>
          </cell>
          <cell r="E939">
            <v>106.98384201077201</v>
          </cell>
          <cell r="F939">
            <v>5.8312387791741464E-2</v>
          </cell>
          <cell r="G939">
            <v>0.9943734015345268</v>
          </cell>
          <cell r="H939">
            <v>1.6870736086175944</v>
          </cell>
        </row>
        <row r="940">
          <cell r="A940" t="str">
            <v>6300002008</v>
          </cell>
          <cell r="B940">
            <v>630000</v>
          </cell>
          <cell r="C940">
            <v>2008</v>
          </cell>
          <cell r="D940">
            <v>0.16687930594539424</v>
          </cell>
          <cell r="E940">
            <v>28.555956678700362</v>
          </cell>
          <cell r="F940">
            <v>4.4512635379061374E-2</v>
          </cell>
          <cell r="G940">
            <v>1.0035787321063394</v>
          </cell>
          <cell r="H940">
            <v>1.6189530685920577</v>
          </cell>
        </row>
        <row r="941">
          <cell r="A941" t="str">
            <v>6300002007</v>
          </cell>
          <cell r="B941">
            <v>630000</v>
          </cell>
          <cell r="C941">
            <v>2007</v>
          </cell>
          <cell r="D941">
            <v>0.18400204446716076</v>
          </cell>
          <cell r="E941">
            <v>29.329710144927535</v>
          </cell>
          <cell r="F941">
            <v>3.5326086956521736E-2</v>
          </cell>
          <cell r="G941">
            <v>1.009758602978942</v>
          </cell>
          <cell r="H941">
            <v>1.3045289855072464</v>
          </cell>
        </row>
        <row r="942">
          <cell r="A942" t="str">
            <v>6300002006</v>
          </cell>
          <cell r="B942">
            <v>630000</v>
          </cell>
          <cell r="C942">
            <v>2006</v>
          </cell>
          <cell r="D942">
            <v>0.19293756397134085</v>
          </cell>
          <cell r="E942">
            <v>29.981751824817518</v>
          </cell>
          <cell r="F942">
            <v>0</v>
          </cell>
          <cell r="G942">
            <v>1.0165118679050567</v>
          </cell>
          <cell r="H942">
            <v>1.0678832116788322</v>
          </cell>
        </row>
        <row r="943">
          <cell r="A943" t="str">
            <v>6300002005</v>
          </cell>
          <cell r="B943">
            <v>630000</v>
          </cell>
          <cell r="C943">
            <v>2005</v>
          </cell>
          <cell r="D943">
            <v>0.24073633116585769</v>
          </cell>
          <cell r="E943">
            <v>27.219152854511968</v>
          </cell>
          <cell r="F943">
            <v>0</v>
          </cell>
          <cell r="G943">
            <v>1.0033392044620579</v>
          </cell>
          <cell r="H943">
            <v>0.9197053406998158</v>
          </cell>
        </row>
        <row r="944">
          <cell r="A944" t="str">
            <v>6300002004</v>
          </cell>
          <cell r="B944">
            <v>630000</v>
          </cell>
          <cell r="C944">
            <v>2004</v>
          </cell>
          <cell r="D944">
            <v>0.22086043021510757</v>
          </cell>
          <cell r="E944">
            <v>26.697588126159552</v>
          </cell>
          <cell r="F944">
            <v>0</v>
          </cell>
          <cell r="G944">
            <v>1.0284119736174531</v>
          </cell>
          <cell r="H944">
            <v>0.823191094619666</v>
          </cell>
        </row>
        <row r="945">
          <cell r="A945" t="str">
            <v>6300002003</v>
          </cell>
          <cell r="B945">
            <v>630000</v>
          </cell>
          <cell r="C945">
            <v>2003</v>
          </cell>
          <cell r="D945">
            <v>0.23463687150837989</v>
          </cell>
          <cell r="E945">
            <v>179.00749063670412</v>
          </cell>
          <cell r="F945">
            <v>0</v>
          </cell>
          <cell r="G945">
            <v>1.0122636688809401</v>
          </cell>
          <cell r="H945">
            <v>0.72097378277153557</v>
          </cell>
        </row>
        <row r="946">
          <cell r="A946" t="str">
            <v>6300002002</v>
          </cell>
          <cell r="B946">
            <v>630000</v>
          </cell>
          <cell r="C946">
            <v>2002</v>
          </cell>
          <cell r="D946">
            <v>0.24772786289275514</v>
          </cell>
          <cell r="E946">
            <v>27.410207939508506</v>
          </cell>
          <cell r="F946">
            <v>0</v>
          </cell>
          <cell r="G946">
            <v>1.0473152578415736</v>
          </cell>
          <cell r="H946">
            <v>0.64404536862003781</v>
          </cell>
        </row>
        <row r="947">
          <cell r="A947" t="str">
            <v>6300002001</v>
          </cell>
          <cell r="B947">
            <v>630000</v>
          </cell>
          <cell r="C947">
            <v>2001</v>
          </cell>
          <cell r="D947" t="e">
            <v>#DIV/0!</v>
          </cell>
          <cell r="E947">
            <v>27.476099426386234</v>
          </cell>
          <cell r="F947">
            <v>0</v>
          </cell>
          <cell r="G947" t="e">
            <v>#DIV/0!</v>
          </cell>
          <cell r="H947">
            <v>0.57380497131931174</v>
          </cell>
        </row>
        <row r="948">
          <cell r="A948" t="str">
            <v>6300002000</v>
          </cell>
          <cell r="B948">
            <v>630000</v>
          </cell>
          <cell r="C948">
            <v>2000</v>
          </cell>
          <cell r="D948" t="e">
            <v>#DIV/0!</v>
          </cell>
          <cell r="E948">
            <v>35.725338491295936</v>
          </cell>
          <cell r="F948">
            <v>0</v>
          </cell>
          <cell r="G948" t="e">
            <v>#DIV/0!</v>
          </cell>
          <cell r="H948">
            <v>0.5100580270793037</v>
          </cell>
        </row>
        <row r="949">
          <cell r="A949" t="str">
            <v>6300001999</v>
          </cell>
          <cell r="B949">
            <v>630000</v>
          </cell>
          <cell r="C949">
            <v>1999</v>
          </cell>
          <cell r="D949" t="e">
            <v>#DIV/0!</v>
          </cell>
          <cell r="E949" t="e">
            <v>#DIV/0!</v>
          </cell>
          <cell r="F949" t="e">
            <v>#DIV/0!</v>
          </cell>
          <cell r="G949" t="e">
            <v>#DIV/0!</v>
          </cell>
          <cell r="H949" t="e">
            <v>#DIV/0!</v>
          </cell>
        </row>
        <row r="950">
          <cell r="A950" t="str">
            <v>6300001998</v>
          </cell>
          <cell r="B950">
            <v>630000</v>
          </cell>
          <cell r="C950">
            <v>1998</v>
          </cell>
          <cell r="D950" t="e">
            <v>#DIV/0!</v>
          </cell>
          <cell r="E950" t="e">
            <v>#DIV/0!</v>
          </cell>
          <cell r="F950" t="e">
            <v>#DIV/0!</v>
          </cell>
          <cell r="G950" t="e">
            <v>#DIV/0!</v>
          </cell>
          <cell r="H950" t="e">
            <v>#DIV/0!</v>
          </cell>
        </row>
        <row r="951">
          <cell r="A951" t="str">
            <v>6300001997</v>
          </cell>
          <cell r="B951">
            <v>630000</v>
          </cell>
          <cell r="C951">
            <v>1997</v>
          </cell>
          <cell r="D951" t="e">
            <v>#DIV/0!</v>
          </cell>
          <cell r="E951" t="e">
            <v>#DIV/0!</v>
          </cell>
          <cell r="F951" t="e">
            <v>#DIV/0!</v>
          </cell>
          <cell r="G951" t="e">
            <v>#DIV/0!</v>
          </cell>
          <cell r="H951" t="e">
            <v>#DIV/0!</v>
          </cell>
        </row>
        <row r="952">
          <cell r="A952" t="str">
            <v>6300001996</v>
          </cell>
          <cell r="B952">
            <v>630000</v>
          </cell>
          <cell r="C952">
            <v>1996</v>
          </cell>
          <cell r="D952" t="e">
            <v>#DIV/0!</v>
          </cell>
          <cell r="E952" t="e">
            <v>#DIV/0!</v>
          </cell>
          <cell r="F952" t="e">
            <v>#DIV/0!</v>
          </cell>
          <cell r="G952" t="e">
            <v>#DIV/0!</v>
          </cell>
          <cell r="H952" t="e">
            <v>#DIV/0!</v>
          </cell>
        </row>
        <row r="953">
          <cell r="A953" t="str">
            <v>6300001995</v>
          </cell>
          <cell r="B953">
            <v>630000</v>
          </cell>
          <cell r="C953">
            <v>1995</v>
          </cell>
          <cell r="D953" t="e">
            <v>#DIV/0!</v>
          </cell>
          <cell r="E953" t="e">
            <v>#DIV/0!</v>
          </cell>
          <cell r="F953" t="e">
            <v>#DIV/0!</v>
          </cell>
          <cell r="G953" t="e">
            <v>#DIV/0!</v>
          </cell>
          <cell r="H953" t="e">
            <v>#DIV/0!</v>
          </cell>
        </row>
        <row r="954">
          <cell r="A954" t="str">
            <v>6300001994</v>
          </cell>
          <cell r="B954">
            <v>630000</v>
          </cell>
          <cell r="C954">
            <v>1994</v>
          </cell>
          <cell r="D954" t="e">
            <v>#DIV/0!</v>
          </cell>
          <cell r="E954" t="e">
            <v>#DIV/0!</v>
          </cell>
          <cell r="F954" t="e">
            <v>#DIV/0!</v>
          </cell>
          <cell r="G954" t="e">
            <v>#DIV/0!</v>
          </cell>
          <cell r="H954" t="e">
            <v>#DIV/0!</v>
          </cell>
        </row>
        <row r="955">
          <cell r="A955" t="str">
            <v>6300001993</v>
          </cell>
          <cell r="B955">
            <v>630000</v>
          </cell>
          <cell r="C955">
            <v>1993</v>
          </cell>
          <cell r="D955" t="e">
            <v>#DIV/0!</v>
          </cell>
          <cell r="E955" t="e">
            <v>#DIV/0!</v>
          </cell>
          <cell r="F955" t="e">
            <v>#DIV/0!</v>
          </cell>
          <cell r="G955" t="e">
            <v>#DIV/0!</v>
          </cell>
          <cell r="H955" t="e">
            <v>#DIV/0!</v>
          </cell>
        </row>
        <row r="956">
          <cell r="A956" t="str">
            <v>6300001992</v>
          </cell>
          <cell r="B956">
            <v>630000</v>
          </cell>
          <cell r="C956">
            <v>1992</v>
          </cell>
          <cell r="D956" t="e">
            <v>#DIV/0!</v>
          </cell>
          <cell r="E956" t="e">
            <v>#DIV/0!</v>
          </cell>
          <cell r="F956" t="e">
            <v>#DIV/0!</v>
          </cell>
          <cell r="G956" t="e">
            <v>#DIV/0!</v>
          </cell>
          <cell r="H956" t="e">
            <v>#DIV/0!</v>
          </cell>
        </row>
        <row r="957">
          <cell r="A957" t="str">
            <v>6300001991</v>
          </cell>
          <cell r="B957">
            <v>630000</v>
          </cell>
          <cell r="C957">
            <v>1991</v>
          </cell>
          <cell r="D957" t="e">
            <v>#DIV/0!</v>
          </cell>
          <cell r="E957" t="e">
            <v>#DIV/0!</v>
          </cell>
          <cell r="F957" t="e">
            <v>#DIV/0!</v>
          </cell>
          <cell r="G957" t="e">
            <v>#DIV/0!</v>
          </cell>
          <cell r="H957" t="e">
            <v>#DIV/0!</v>
          </cell>
        </row>
        <row r="958">
          <cell r="A958" t="str">
            <v>6300001990</v>
          </cell>
          <cell r="B958">
            <v>630000</v>
          </cell>
          <cell r="C958">
            <v>1990</v>
          </cell>
          <cell r="D958" t="e">
            <v>#DIV/0!</v>
          </cell>
          <cell r="E958" t="e">
            <v>#DIV/0!</v>
          </cell>
          <cell r="F958" t="e">
            <v>#DIV/0!</v>
          </cell>
          <cell r="G958" t="e">
            <v>#DIV/0!</v>
          </cell>
          <cell r="H958" t="e">
            <v>#DIV/0!</v>
          </cell>
        </row>
        <row r="959">
          <cell r="A959" t="str">
            <v>6400002022</v>
          </cell>
          <cell r="B959">
            <v>640000</v>
          </cell>
          <cell r="C959">
            <v>2022</v>
          </cell>
          <cell r="D959">
            <v>5.9509918319719954E-2</v>
          </cell>
          <cell r="E959">
            <v>63.282967032967036</v>
          </cell>
          <cell r="F959">
            <v>0.18879120879120878</v>
          </cell>
          <cell r="G959">
            <v>1.0308056872037914</v>
          </cell>
          <cell r="H959">
            <v>6.9637362637362639</v>
          </cell>
        </row>
        <row r="960">
          <cell r="A960" t="str">
            <v>6400002021</v>
          </cell>
          <cell r="B960">
            <v>640000</v>
          </cell>
          <cell r="C960">
            <v>2021</v>
          </cell>
          <cell r="D960">
            <v>5.1791530944625408E-2</v>
          </cell>
          <cell r="E960">
            <v>63.048275862068969</v>
          </cell>
          <cell r="F960">
            <v>0.15271724137931034</v>
          </cell>
          <cell r="G960">
            <v>1.0324395895398875</v>
          </cell>
          <cell r="H960">
            <v>6.328551724137931</v>
          </cell>
        </row>
        <row r="961">
          <cell r="A961" t="str">
            <v>6400002020</v>
          </cell>
          <cell r="B961">
            <v>640000</v>
          </cell>
          <cell r="C961">
            <v>2020</v>
          </cell>
          <cell r="D961">
            <v>6.485034535686876E-2</v>
          </cell>
          <cell r="E961">
            <v>63.439667128987516</v>
          </cell>
          <cell r="F961">
            <v>0.1644521497919556</v>
          </cell>
          <cell r="G961">
            <v>1.0367330988667449</v>
          </cell>
          <cell r="H961">
            <v>5.4872399445214981</v>
          </cell>
        </row>
        <row r="962">
          <cell r="A962" t="str">
            <v>6400002019</v>
          </cell>
          <cell r="B962">
            <v>640000</v>
          </cell>
          <cell r="C962">
            <v>2019</v>
          </cell>
          <cell r="D962">
            <v>8.3800186741363206E-2</v>
          </cell>
          <cell r="E962">
            <v>61.324965132496516</v>
          </cell>
          <cell r="F962">
            <v>0.14852161785216178</v>
          </cell>
          <cell r="G962">
            <v>1.0429184549356223</v>
          </cell>
          <cell r="H962">
            <v>5.2280334728033475</v>
          </cell>
        </row>
        <row r="963">
          <cell r="A963" t="str">
            <v>6400002018</v>
          </cell>
          <cell r="B963">
            <v>640000</v>
          </cell>
          <cell r="C963">
            <v>2018</v>
          </cell>
          <cell r="D963">
            <v>9.230086532061238E-2</v>
          </cell>
          <cell r="E963">
            <v>62.676056338028168</v>
          </cell>
          <cell r="F963">
            <v>0.14866197183098592</v>
          </cell>
          <cell r="G963">
            <v>0.95361941915908111</v>
          </cell>
          <cell r="H963">
            <v>4.9439436619718311</v>
          </cell>
        </row>
        <row r="964">
          <cell r="A964" t="str">
            <v>6400002017</v>
          </cell>
          <cell r="B964">
            <v>640000</v>
          </cell>
          <cell r="C964">
            <v>2017</v>
          </cell>
          <cell r="D964">
            <v>7.184846505551927E-2</v>
          </cell>
          <cell r="E964">
            <v>60.581560283687949</v>
          </cell>
          <cell r="F964">
            <v>0.13897872340425532</v>
          </cell>
          <cell r="G964">
            <v>0.93389473684210522</v>
          </cell>
          <cell r="H964">
            <v>4.5394326241134753</v>
          </cell>
        </row>
        <row r="965">
          <cell r="A965" t="str">
            <v>6400002016</v>
          </cell>
          <cell r="B965">
            <v>640000</v>
          </cell>
          <cell r="C965">
            <v>2016</v>
          </cell>
          <cell r="D965">
            <v>6.810740013097577E-2</v>
          </cell>
          <cell r="E965">
            <v>61.208633093525179</v>
          </cell>
          <cell r="F965">
            <v>0.11802877697841727</v>
          </cell>
          <cell r="G965">
            <v>1.048747763864043</v>
          </cell>
          <cell r="H965">
            <v>4.0020143884892088</v>
          </cell>
        </row>
        <row r="966">
          <cell r="A966" t="str">
            <v>6400002015</v>
          </cell>
          <cell r="B966">
            <v>640000</v>
          </cell>
          <cell r="C966">
            <v>2015</v>
          </cell>
          <cell r="D966">
            <v>9.1722217534385281E-2</v>
          </cell>
          <cell r="E966">
            <v>62.690058479532162</v>
          </cell>
          <cell r="F966">
            <v>0.10834795321637426</v>
          </cell>
          <cell r="G966">
            <v>1.0474615593454599</v>
          </cell>
          <cell r="H966">
            <v>3.7710526315789474</v>
          </cell>
        </row>
        <row r="967">
          <cell r="A967" t="str">
            <v>6400002014</v>
          </cell>
          <cell r="B967">
            <v>640000</v>
          </cell>
          <cell r="C967">
            <v>2014</v>
          </cell>
          <cell r="D967">
            <v>8.0538443988135977E-2</v>
          </cell>
          <cell r="E967">
            <v>62.75811209439528</v>
          </cell>
          <cell r="F967">
            <v>9.6268436578171079E-2</v>
          </cell>
          <cell r="G967">
            <v>1.0376569037656904</v>
          </cell>
          <cell r="H967">
            <v>3.6488200589970501</v>
          </cell>
        </row>
        <row r="968">
          <cell r="A968" t="str">
            <v>6400002013</v>
          </cell>
          <cell r="B968">
            <v>640000</v>
          </cell>
          <cell r="C968">
            <v>2013</v>
          </cell>
          <cell r="D968">
            <v>7.8727357176033436E-2</v>
          </cell>
          <cell r="E968">
            <v>63.528528528528525</v>
          </cell>
          <cell r="F968">
            <v>8.0735735735735739E-2</v>
          </cell>
          <cell r="G968">
            <v>1.0234962406015038</v>
          </cell>
          <cell r="H968">
            <v>3.4950450450450448</v>
          </cell>
        </row>
        <row r="969">
          <cell r="A969" t="str">
            <v>6400002012</v>
          </cell>
          <cell r="B969">
            <v>640000</v>
          </cell>
          <cell r="C969">
            <v>2012</v>
          </cell>
          <cell r="D969">
            <v>7.489401789919925E-2</v>
          </cell>
          <cell r="E969">
            <v>62.822458270106225</v>
          </cell>
          <cell r="F969">
            <v>6.9939301972685899E-2</v>
          </cell>
          <cell r="G969">
            <v>1.0161443494776827</v>
          </cell>
          <cell r="H969">
            <v>3.2336874051593325</v>
          </cell>
        </row>
        <row r="970">
          <cell r="A970" t="str">
            <v>6400002011</v>
          </cell>
          <cell r="B970">
            <v>640000</v>
          </cell>
          <cell r="C970">
            <v>2011</v>
          </cell>
          <cell r="D970">
            <v>8.3796296296296299E-2</v>
          </cell>
          <cell r="E970">
            <v>63.765432098765437</v>
          </cell>
          <cell r="F970">
            <v>6.3410493827160505E-2</v>
          </cell>
          <cell r="G970">
            <v>1.1011673151750974</v>
          </cell>
          <cell r="H970">
            <v>2.981172839506173</v>
          </cell>
        </row>
        <row r="971">
          <cell r="A971" t="str">
            <v>6400002010</v>
          </cell>
          <cell r="B971">
            <v>640000</v>
          </cell>
          <cell r="C971">
            <v>2010</v>
          </cell>
          <cell r="D971">
            <v>9.1350601295097131E-2</v>
          </cell>
          <cell r="E971">
            <v>65.229067930489734</v>
          </cell>
          <cell r="F971">
            <v>5.374407582938389E-2</v>
          </cell>
          <cell r="G971">
            <v>1.0610104861773118</v>
          </cell>
          <cell r="H971">
            <v>2.4829383886255925</v>
          </cell>
        </row>
        <row r="972">
          <cell r="A972" t="str">
            <v>6400002009</v>
          </cell>
          <cell r="B972">
            <v>640000</v>
          </cell>
          <cell r="C972">
            <v>2009</v>
          </cell>
          <cell r="D972">
            <v>9.8890942698706102E-2</v>
          </cell>
          <cell r="E972">
            <v>66.384</v>
          </cell>
          <cell r="F972">
            <v>3.6672000000000003E-2</v>
          </cell>
          <cell r="G972">
            <v>1.0224299065420561</v>
          </cell>
          <cell r="H972">
            <v>2.0267200000000001</v>
          </cell>
        </row>
        <row r="973">
          <cell r="A973" t="str">
            <v>6400002008</v>
          </cell>
          <cell r="B973">
            <v>640000</v>
          </cell>
          <cell r="C973">
            <v>2008</v>
          </cell>
          <cell r="D973">
            <v>0.10077337707991563</v>
          </cell>
          <cell r="E973">
            <v>26.359223300970875</v>
          </cell>
          <cell r="F973">
            <v>2.7686084142394821E-2</v>
          </cell>
          <cell r="G973">
            <v>1.0194036914339801</v>
          </cell>
          <cell r="H973">
            <v>1.8433656957928803</v>
          </cell>
        </row>
        <row r="974">
          <cell r="A974" t="str">
            <v>6400002007</v>
          </cell>
          <cell r="B974">
            <v>640000</v>
          </cell>
          <cell r="C974">
            <v>2007</v>
          </cell>
          <cell r="D974">
            <v>0.13795534665099882</v>
          </cell>
          <cell r="E974">
            <v>25.081967213114751</v>
          </cell>
          <cell r="F974">
            <v>1.8721311475409837E-2</v>
          </cell>
          <cell r="G974">
            <v>1.0089707271010386</v>
          </cell>
          <cell r="H974">
            <v>1.4386885245901639</v>
          </cell>
        </row>
        <row r="975">
          <cell r="A975" t="str">
            <v>6400002006</v>
          </cell>
          <cell r="B975">
            <v>640000</v>
          </cell>
          <cell r="C975">
            <v>2006</v>
          </cell>
          <cell r="D975">
            <v>0.15441351415655485</v>
          </cell>
          <cell r="E975">
            <v>25.711920529801326</v>
          </cell>
          <cell r="F975">
            <v>0</v>
          </cell>
          <cell r="G975">
            <v>1.0187319884726225</v>
          </cell>
          <cell r="H975">
            <v>1.1312913907284767</v>
          </cell>
        </row>
        <row r="976">
          <cell r="A976" t="str">
            <v>6400002005</v>
          </cell>
          <cell r="B976">
            <v>640000</v>
          </cell>
          <cell r="C976">
            <v>2005</v>
          </cell>
          <cell r="D976">
            <v>0.18707337519032385</v>
          </cell>
          <cell r="E976">
            <v>24.54697986577181</v>
          </cell>
          <cell r="F976">
            <v>0</v>
          </cell>
          <cell r="G976">
            <v>0.99294237981588818</v>
          </cell>
          <cell r="H976">
            <v>0.97298657718120807</v>
          </cell>
        </row>
        <row r="977">
          <cell r="A977" t="str">
            <v>6400002004</v>
          </cell>
          <cell r="B977">
            <v>640000</v>
          </cell>
          <cell r="C977">
            <v>2004</v>
          </cell>
          <cell r="D977">
            <v>0.15642857142857142</v>
          </cell>
          <cell r="E977">
            <v>25.221088435374149</v>
          </cell>
          <cell r="F977">
            <v>0</v>
          </cell>
          <cell r="G977">
            <v>1.005730659025788</v>
          </cell>
          <cell r="H977">
            <v>0.88418367346938775</v>
          </cell>
        </row>
        <row r="978">
          <cell r="A978" t="str">
            <v>6400002003</v>
          </cell>
          <cell r="B978">
            <v>640000</v>
          </cell>
          <cell r="C978">
            <v>2003</v>
          </cell>
          <cell r="D978">
            <v>0.17559452318039875</v>
          </cell>
          <cell r="E978">
            <v>155</v>
          </cell>
          <cell r="F978">
            <v>0</v>
          </cell>
          <cell r="G978">
            <v>1.012083131947801</v>
          </cell>
          <cell r="H978">
            <v>0.76310344827586207</v>
          </cell>
        </row>
        <row r="979">
          <cell r="A979" t="str">
            <v>6400002002</v>
          </cell>
          <cell r="B979">
            <v>640000</v>
          </cell>
          <cell r="C979">
            <v>2002</v>
          </cell>
          <cell r="D979">
            <v>0.17493281211825068</v>
          </cell>
          <cell r="E979">
            <v>23.95104895104895</v>
          </cell>
          <cell r="F979">
            <v>0</v>
          </cell>
          <cell r="G979">
            <v>1.0403788634097706</v>
          </cell>
          <cell r="H979">
            <v>0.65944055944055946</v>
          </cell>
        </row>
        <row r="980">
          <cell r="A980" t="str">
            <v>6400002001</v>
          </cell>
          <cell r="B980">
            <v>640000</v>
          </cell>
          <cell r="C980">
            <v>2001</v>
          </cell>
          <cell r="D980" t="e">
            <v>#DIV/0!</v>
          </cell>
          <cell r="E980">
            <v>22.397868561278862</v>
          </cell>
          <cell r="F980">
            <v>0</v>
          </cell>
          <cell r="G980" t="e">
            <v>#DIV/0!</v>
          </cell>
          <cell r="H980">
            <v>0.59928952042628769</v>
          </cell>
        </row>
        <row r="981">
          <cell r="A981" t="str">
            <v>6400002000</v>
          </cell>
          <cell r="B981">
            <v>640000</v>
          </cell>
          <cell r="C981">
            <v>2000</v>
          </cell>
          <cell r="D981" t="e">
            <v>#DIV/0!</v>
          </cell>
          <cell r="E981">
            <v>24.566787003610106</v>
          </cell>
          <cell r="F981">
            <v>0</v>
          </cell>
          <cell r="G981" t="e">
            <v>#DIV/0!</v>
          </cell>
          <cell r="H981">
            <v>0.53249097472924189</v>
          </cell>
        </row>
        <row r="982">
          <cell r="A982" t="str">
            <v>6400001999</v>
          </cell>
          <cell r="B982">
            <v>640000</v>
          </cell>
          <cell r="C982">
            <v>1999</v>
          </cell>
          <cell r="D982" t="e">
            <v>#DIV/0!</v>
          </cell>
          <cell r="E982" t="e">
            <v>#DIV/0!</v>
          </cell>
          <cell r="F982" t="e">
            <v>#DIV/0!</v>
          </cell>
          <cell r="G982" t="e">
            <v>#DIV/0!</v>
          </cell>
          <cell r="H982" t="e">
            <v>#DIV/0!</v>
          </cell>
        </row>
        <row r="983">
          <cell r="A983" t="str">
            <v>6400001998</v>
          </cell>
          <cell r="B983">
            <v>640000</v>
          </cell>
          <cell r="C983">
            <v>1998</v>
          </cell>
          <cell r="D983" t="e">
            <v>#DIV/0!</v>
          </cell>
          <cell r="E983" t="e">
            <v>#DIV/0!</v>
          </cell>
          <cell r="F983" t="e">
            <v>#DIV/0!</v>
          </cell>
          <cell r="G983" t="e">
            <v>#DIV/0!</v>
          </cell>
          <cell r="H983" t="e">
            <v>#DIV/0!</v>
          </cell>
        </row>
        <row r="984">
          <cell r="A984" t="str">
            <v>6400001997</v>
          </cell>
          <cell r="B984">
            <v>640000</v>
          </cell>
          <cell r="C984">
            <v>1997</v>
          </cell>
          <cell r="D984" t="e">
            <v>#DIV/0!</v>
          </cell>
          <cell r="E984" t="e">
            <v>#DIV/0!</v>
          </cell>
          <cell r="F984" t="e">
            <v>#DIV/0!</v>
          </cell>
          <cell r="G984" t="e">
            <v>#DIV/0!</v>
          </cell>
          <cell r="H984" t="e">
            <v>#DIV/0!</v>
          </cell>
        </row>
        <row r="985">
          <cell r="A985" t="str">
            <v>6400001996</v>
          </cell>
          <cell r="B985">
            <v>640000</v>
          </cell>
          <cell r="C985">
            <v>1996</v>
          </cell>
          <cell r="D985" t="e">
            <v>#DIV/0!</v>
          </cell>
          <cell r="E985" t="e">
            <v>#DIV/0!</v>
          </cell>
          <cell r="F985" t="e">
            <v>#DIV/0!</v>
          </cell>
          <cell r="G985" t="e">
            <v>#DIV/0!</v>
          </cell>
          <cell r="H985" t="e">
            <v>#DIV/0!</v>
          </cell>
        </row>
        <row r="986">
          <cell r="A986" t="str">
            <v>6400001995</v>
          </cell>
          <cell r="B986">
            <v>640000</v>
          </cell>
          <cell r="C986">
            <v>1995</v>
          </cell>
          <cell r="D986" t="e">
            <v>#DIV/0!</v>
          </cell>
          <cell r="E986" t="e">
            <v>#DIV/0!</v>
          </cell>
          <cell r="F986" t="e">
            <v>#DIV/0!</v>
          </cell>
          <cell r="G986" t="e">
            <v>#DIV/0!</v>
          </cell>
          <cell r="H986" t="e">
            <v>#DIV/0!</v>
          </cell>
        </row>
        <row r="987">
          <cell r="A987" t="str">
            <v>6400001994</v>
          </cell>
          <cell r="B987">
            <v>640000</v>
          </cell>
          <cell r="C987">
            <v>1994</v>
          </cell>
          <cell r="D987" t="e">
            <v>#DIV/0!</v>
          </cell>
          <cell r="E987" t="e">
            <v>#DIV/0!</v>
          </cell>
          <cell r="F987" t="e">
            <v>#DIV/0!</v>
          </cell>
          <cell r="G987" t="e">
            <v>#DIV/0!</v>
          </cell>
          <cell r="H987" t="e">
            <v>#DIV/0!</v>
          </cell>
        </row>
        <row r="988">
          <cell r="A988" t="str">
            <v>6400001993</v>
          </cell>
          <cell r="B988">
            <v>640000</v>
          </cell>
          <cell r="C988">
            <v>1993</v>
          </cell>
          <cell r="D988" t="e">
            <v>#DIV/0!</v>
          </cell>
          <cell r="E988" t="e">
            <v>#DIV/0!</v>
          </cell>
          <cell r="F988" t="e">
            <v>#DIV/0!</v>
          </cell>
          <cell r="G988" t="e">
            <v>#DIV/0!</v>
          </cell>
          <cell r="H988" t="e">
            <v>#DIV/0!</v>
          </cell>
        </row>
        <row r="989">
          <cell r="A989" t="str">
            <v>6400001992</v>
          </cell>
          <cell r="B989">
            <v>640000</v>
          </cell>
          <cell r="C989">
            <v>1992</v>
          </cell>
          <cell r="D989" t="e">
            <v>#DIV/0!</v>
          </cell>
          <cell r="E989" t="e">
            <v>#DIV/0!</v>
          </cell>
          <cell r="F989" t="e">
            <v>#DIV/0!</v>
          </cell>
          <cell r="G989" t="e">
            <v>#DIV/0!</v>
          </cell>
          <cell r="H989" t="e">
            <v>#DIV/0!</v>
          </cell>
        </row>
        <row r="990">
          <cell r="A990" t="str">
            <v>6400001991</v>
          </cell>
          <cell r="B990">
            <v>640000</v>
          </cell>
          <cell r="C990">
            <v>1991</v>
          </cell>
          <cell r="D990" t="e">
            <v>#DIV/0!</v>
          </cell>
          <cell r="E990" t="e">
            <v>#DIV/0!</v>
          </cell>
          <cell r="F990" t="e">
            <v>#DIV/0!</v>
          </cell>
          <cell r="G990" t="e">
            <v>#DIV/0!</v>
          </cell>
          <cell r="H990" t="e">
            <v>#DIV/0!</v>
          </cell>
        </row>
        <row r="991">
          <cell r="A991" t="str">
            <v>6400001990</v>
          </cell>
          <cell r="B991">
            <v>640000</v>
          </cell>
          <cell r="C991">
            <v>1990</v>
          </cell>
          <cell r="D991" t="e">
            <v>#DIV/0!</v>
          </cell>
          <cell r="E991" t="e">
            <v>#DIV/0!</v>
          </cell>
          <cell r="F991" t="e">
            <v>#DIV/0!</v>
          </cell>
          <cell r="G991" t="e">
            <v>#DIV/0!</v>
          </cell>
          <cell r="H991" t="e">
            <v>#DIV/0!</v>
          </cell>
        </row>
        <row r="992">
          <cell r="A992" t="str">
            <v>6500002022</v>
          </cell>
          <cell r="B992">
            <v>650000</v>
          </cell>
          <cell r="C992">
            <v>2022</v>
          </cell>
          <cell r="D992">
            <v>3.9096023648326497E-2</v>
          </cell>
          <cell r="E992">
            <v>65.709315809818321</v>
          </cell>
          <cell r="F992">
            <v>0.23021260146888287</v>
          </cell>
          <cell r="G992">
            <v>1.0733491498616055</v>
          </cell>
          <cell r="H992">
            <v>6.8578662543486661</v>
          </cell>
        </row>
        <row r="993">
          <cell r="A993" t="str">
            <v>6500002021</v>
          </cell>
          <cell r="B993">
            <v>650000</v>
          </cell>
          <cell r="C993">
            <v>2021</v>
          </cell>
          <cell r="D993">
            <v>3.4672127332805884E-2</v>
          </cell>
          <cell r="E993">
            <v>65.546543066821158</v>
          </cell>
          <cell r="F993">
            <v>0.17188876013904983</v>
          </cell>
          <cell r="G993">
            <v>1.076439891766525</v>
          </cell>
          <cell r="H993">
            <v>6.300347624565469</v>
          </cell>
        </row>
        <row r="994">
          <cell r="A994" t="str">
            <v>6500002020</v>
          </cell>
          <cell r="B994">
            <v>650000</v>
          </cell>
          <cell r="C994">
            <v>2020</v>
          </cell>
          <cell r="D994">
            <v>3.5659340659340656E-2</v>
          </cell>
          <cell r="E994">
            <v>70.108108108108112</v>
          </cell>
          <cell r="F994">
            <v>0.18210810810810812</v>
          </cell>
          <cell r="G994">
            <v>1.0424194815396701</v>
          </cell>
          <cell r="H994">
            <v>5.3284555984555988</v>
          </cell>
        </row>
        <row r="995">
          <cell r="A995" t="str">
            <v>6500002019</v>
          </cell>
          <cell r="B995">
            <v>650000</v>
          </cell>
          <cell r="C995">
            <v>2019</v>
          </cell>
          <cell r="D995">
            <v>3.7081740763092605E-2</v>
          </cell>
          <cell r="E995">
            <v>71.809300508010935</v>
          </cell>
          <cell r="F995">
            <v>0.11815552950371239</v>
          </cell>
          <cell r="G995">
            <v>0.99531709927749534</v>
          </cell>
          <cell r="H995">
            <v>5.3134427510746383</v>
          </cell>
        </row>
        <row r="996">
          <cell r="A996" t="str">
            <v>6500002018</v>
          </cell>
          <cell r="B996">
            <v>650000</v>
          </cell>
          <cell r="C996">
            <v>2018</v>
          </cell>
          <cell r="D996">
            <v>3.6790358388836028E-2</v>
          </cell>
          <cell r="E996">
            <v>73.214285714285708</v>
          </cell>
          <cell r="F996">
            <v>0.11354761904761904</v>
          </cell>
          <cell r="G996">
            <v>0.97680250783699063</v>
          </cell>
          <cell r="H996">
            <v>5.0830952380952379</v>
          </cell>
        </row>
        <row r="997">
          <cell r="A997" t="str">
            <v>6500002017</v>
          </cell>
          <cell r="B997">
            <v>650000</v>
          </cell>
          <cell r="C997">
            <v>2017</v>
          </cell>
          <cell r="D997">
            <v>3.1887591428204798E-2</v>
          </cell>
          <cell r="E997">
            <v>75.5</v>
          </cell>
          <cell r="F997">
            <v>0.10754435483870967</v>
          </cell>
          <cell r="G997">
            <v>1.0116159008776457</v>
          </cell>
          <cell r="H997">
            <v>4.4999596774193549</v>
          </cell>
        </row>
        <row r="998">
          <cell r="A998" t="str">
            <v>6500002016</v>
          </cell>
          <cell r="B998">
            <v>650000</v>
          </cell>
          <cell r="C998">
            <v>2016</v>
          </cell>
          <cell r="D998">
            <v>3.7826420890937018E-2</v>
          </cell>
          <cell r="E998">
            <v>77.532948929159801</v>
          </cell>
          <cell r="F998">
            <v>0.10561367380560133</v>
          </cell>
          <cell r="G998">
            <v>1.0293544616183921</v>
          </cell>
          <cell r="H998">
            <v>3.9665568369028001</v>
          </cell>
        </row>
        <row r="999">
          <cell r="A999" t="str">
            <v>6500002015</v>
          </cell>
          <cell r="B999">
            <v>650000</v>
          </cell>
          <cell r="C999">
            <v>2015</v>
          </cell>
          <cell r="D999">
            <v>4.4597688351993986E-2</v>
          </cell>
          <cell r="E999">
            <v>78.817610062893081</v>
          </cell>
          <cell r="F999">
            <v>0.10231027253668763</v>
          </cell>
          <cell r="G999">
            <v>1.0340549606867608</v>
          </cell>
          <cell r="H999">
            <v>3.9022641509433962</v>
          </cell>
        </row>
        <row r="1000">
          <cell r="A1000" t="str">
            <v>6500002014</v>
          </cell>
          <cell r="B1000">
            <v>650000</v>
          </cell>
          <cell r="C1000">
            <v>2014</v>
          </cell>
          <cell r="D1000">
            <v>3.2488802727455045E-2</v>
          </cell>
          <cell r="E1000">
            <v>81.174193548387095</v>
          </cell>
          <cell r="F1000">
            <v>8.7019354838709678E-2</v>
          </cell>
          <cell r="G1000">
            <v>1.0385663668574543</v>
          </cell>
          <cell r="H1000">
            <v>3.984731182795699</v>
          </cell>
        </row>
        <row r="1001">
          <cell r="A1001" t="str">
            <v>6500002013</v>
          </cell>
          <cell r="B1001">
            <v>650000</v>
          </cell>
          <cell r="C1001">
            <v>2013</v>
          </cell>
          <cell r="D1001">
            <v>4.0419060493409938E-2</v>
          </cell>
          <cell r="E1001">
            <v>81.676148796498907</v>
          </cell>
          <cell r="F1001">
            <v>7.0420131291028448E-2</v>
          </cell>
          <cell r="G1001">
            <v>1.0477508650519032</v>
          </cell>
          <cell r="H1001">
            <v>3.672910284463895</v>
          </cell>
        </row>
        <row r="1002">
          <cell r="A1002" t="str">
            <v>6500002012</v>
          </cell>
          <cell r="B1002">
            <v>650000</v>
          </cell>
          <cell r="C1002">
            <v>2012</v>
          </cell>
          <cell r="D1002">
            <v>3.4229003510667023E-2</v>
          </cell>
          <cell r="E1002">
            <v>81.313803817132708</v>
          </cell>
          <cell r="F1002">
            <v>6.474922325787838E-2</v>
          </cell>
          <cell r="G1002">
            <v>1.0362936486114931</v>
          </cell>
          <cell r="H1002">
            <v>3.2897470039946737</v>
          </cell>
        </row>
        <row r="1003">
          <cell r="A1003" t="str">
            <v>6500002011</v>
          </cell>
          <cell r="B1003">
            <v>650000</v>
          </cell>
          <cell r="C1003">
            <v>2011</v>
          </cell>
          <cell r="D1003">
            <v>3.5811213344807045E-2</v>
          </cell>
          <cell r="E1003">
            <v>78.256179775280899</v>
          </cell>
          <cell r="F1003">
            <v>5.9519101123595507E-2</v>
          </cell>
          <cell r="G1003">
            <v>1.0637978142076503</v>
          </cell>
          <cell r="H1003">
            <v>2.9357303370786516</v>
          </cell>
        </row>
        <row r="1004">
          <cell r="A1004" t="str">
            <v>6500002010</v>
          </cell>
          <cell r="B1004">
            <v>650000</v>
          </cell>
          <cell r="C1004">
            <v>2010</v>
          </cell>
          <cell r="D1004">
            <v>3.4927815847249022E-2</v>
          </cell>
          <cell r="E1004">
            <v>73.226544622425635</v>
          </cell>
          <cell r="F1004">
            <v>4.7395881006864989E-2</v>
          </cell>
          <cell r="G1004">
            <v>1.0422554347826087</v>
          </cell>
          <cell r="H1004">
            <v>2.4531807780320367</v>
          </cell>
        </row>
        <row r="1005">
          <cell r="A1005" t="str">
            <v>6500002009</v>
          </cell>
          <cell r="B1005">
            <v>650000</v>
          </cell>
          <cell r="C1005">
            <v>2009</v>
          </cell>
          <cell r="D1005">
            <v>3.403771566136151E-2</v>
          </cell>
          <cell r="E1005">
            <v>65.974988420565083</v>
          </cell>
          <cell r="F1005">
            <v>3.9342288096340897E-2</v>
          </cell>
          <cell r="G1005">
            <v>1.0210839302608461</v>
          </cell>
          <cell r="H1005">
            <v>1.9624826308476147</v>
          </cell>
        </row>
        <row r="1006">
          <cell r="A1006" t="str">
            <v>6500002008</v>
          </cell>
          <cell r="B1006">
            <v>650000</v>
          </cell>
          <cell r="C1006">
            <v>2008</v>
          </cell>
          <cell r="D1006">
            <v>4.6452815120457874E-2</v>
          </cell>
          <cell r="E1006">
            <v>31.623650868137023</v>
          </cell>
          <cell r="F1006">
            <v>2.7517597372125762E-2</v>
          </cell>
          <cell r="G1006">
            <v>1.0305405405405406</v>
          </cell>
          <cell r="H1006">
            <v>1.9439230408259034</v>
          </cell>
        </row>
        <row r="1007">
          <cell r="A1007" t="str">
            <v>6500002007</v>
          </cell>
          <cell r="B1007">
            <v>650000</v>
          </cell>
          <cell r="C1007">
            <v>2007</v>
          </cell>
          <cell r="D1007">
            <v>4.2967959527824617E-2</v>
          </cell>
          <cell r="E1007">
            <v>35.632458233890219</v>
          </cell>
          <cell r="F1007">
            <v>2.1871121718377087E-2</v>
          </cell>
          <cell r="G1007">
            <v>1.0241671217913708</v>
          </cell>
          <cell r="H1007">
            <v>1.6706443914081146</v>
          </cell>
        </row>
        <row r="1008">
          <cell r="A1008" t="str">
            <v>6500002006</v>
          </cell>
          <cell r="B1008">
            <v>650000</v>
          </cell>
          <cell r="C1008">
            <v>2006</v>
          </cell>
          <cell r="D1008">
            <v>6.6597582037996539E-2</v>
          </cell>
          <cell r="E1008">
            <v>39.878048780487802</v>
          </cell>
          <cell r="F1008">
            <v>0</v>
          </cell>
          <cell r="G1008">
            <v>1.0287316047652417</v>
          </cell>
          <cell r="H1008">
            <v>1.4425853658536587</v>
          </cell>
        </row>
        <row r="1009">
          <cell r="A1009" t="str">
            <v>6500002005</v>
          </cell>
          <cell r="B1009">
            <v>650000</v>
          </cell>
          <cell r="C1009">
            <v>2005</v>
          </cell>
          <cell r="D1009">
            <v>8.3248456220631289E-2</v>
          </cell>
          <cell r="E1009">
            <v>40.233830845771138</v>
          </cell>
          <cell r="F1009">
            <v>0</v>
          </cell>
          <cell r="G1009">
            <v>1.020911640116938</v>
          </cell>
          <cell r="H1009">
            <v>1.2539800995024875</v>
          </cell>
        </row>
        <row r="1010">
          <cell r="A1010" t="str">
            <v>6500002004</v>
          </cell>
          <cell r="B1010">
            <v>650000</v>
          </cell>
          <cell r="C1010">
            <v>2004</v>
          </cell>
          <cell r="D1010">
            <v>7.0545059127361698E-2</v>
          </cell>
          <cell r="E1010">
            <v>46.286296484971984</v>
          </cell>
          <cell r="F1010">
            <v>0</v>
          </cell>
          <cell r="G1010">
            <v>1.0365397923875432</v>
          </cell>
          <cell r="H1010">
            <v>1.1056546102903719</v>
          </cell>
        </row>
        <row r="1011">
          <cell r="A1011" t="str">
            <v>6500002003</v>
          </cell>
          <cell r="B1011">
            <v>650000</v>
          </cell>
          <cell r="C1011">
            <v>2003</v>
          </cell>
          <cell r="D1011">
            <v>6.9408196374409259E-2</v>
          </cell>
          <cell r="E1011">
            <v>49.731127197518099</v>
          </cell>
          <cell r="F1011">
            <v>0</v>
          </cell>
          <cell r="G1011">
            <v>1.0378036509989939</v>
          </cell>
          <cell r="H1011">
            <v>0.97683557394002074</v>
          </cell>
        </row>
        <row r="1012">
          <cell r="A1012" t="str">
            <v>6500002002</v>
          </cell>
          <cell r="B1012">
            <v>650000</v>
          </cell>
          <cell r="C1012">
            <v>2002</v>
          </cell>
          <cell r="D1012">
            <v>8.2124630674187488E-2</v>
          </cell>
          <cell r="E1012">
            <v>54.047244094488185</v>
          </cell>
          <cell r="F1012">
            <v>0</v>
          </cell>
          <cell r="G1012">
            <v>1.0198019801980198</v>
          </cell>
          <cell r="H1012">
            <v>0.84650918635170602</v>
          </cell>
        </row>
        <row r="1013">
          <cell r="A1013" t="str">
            <v>6500002001</v>
          </cell>
          <cell r="B1013">
            <v>650000</v>
          </cell>
          <cell r="C1013">
            <v>2001</v>
          </cell>
          <cell r="D1013" t="e">
            <v>#DIV/0!</v>
          </cell>
          <cell r="E1013">
            <v>28.139658848614072</v>
          </cell>
          <cell r="F1013">
            <v>0</v>
          </cell>
          <cell r="G1013" t="e">
            <v>#DIV/0!</v>
          </cell>
          <cell r="H1013">
            <v>0.79509594882729206</v>
          </cell>
        </row>
        <row r="1014">
          <cell r="A1014" t="str">
            <v>6500002000</v>
          </cell>
          <cell r="B1014">
            <v>650000</v>
          </cell>
          <cell r="C1014">
            <v>2000</v>
          </cell>
          <cell r="D1014" t="e">
            <v>#DIV/0!</v>
          </cell>
          <cell r="E1014">
            <v>36.262844780962681</v>
          </cell>
          <cell r="F1014">
            <v>0</v>
          </cell>
          <cell r="G1014" t="e">
            <v>#DIV/0!</v>
          </cell>
          <cell r="H1014">
            <v>0.73747971876690099</v>
          </cell>
        </row>
        <row r="1015">
          <cell r="A1015" t="str">
            <v>6500001999</v>
          </cell>
          <cell r="B1015">
            <v>650000</v>
          </cell>
          <cell r="C1015">
            <v>1999</v>
          </cell>
          <cell r="D1015" t="e">
            <v>#DIV/0!</v>
          </cell>
          <cell r="E1015" t="e">
            <v>#DIV/0!</v>
          </cell>
          <cell r="F1015" t="e">
            <v>#DIV/0!</v>
          </cell>
          <cell r="G1015" t="e">
            <v>#DIV/0!</v>
          </cell>
          <cell r="H1015" t="e">
            <v>#DIV/0!</v>
          </cell>
        </row>
        <row r="1016">
          <cell r="A1016" t="str">
            <v>6500001998</v>
          </cell>
          <cell r="B1016">
            <v>650000</v>
          </cell>
          <cell r="C1016">
            <v>1998</v>
          </cell>
          <cell r="D1016" t="e">
            <v>#DIV/0!</v>
          </cell>
          <cell r="E1016" t="e">
            <v>#DIV/0!</v>
          </cell>
          <cell r="F1016" t="e">
            <v>#DIV/0!</v>
          </cell>
          <cell r="G1016" t="e">
            <v>#DIV/0!</v>
          </cell>
          <cell r="H1016" t="e">
            <v>#DIV/0!</v>
          </cell>
        </row>
        <row r="1017">
          <cell r="A1017" t="str">
            <v>6500001997</v>
          </cell>
          <cell r="B1017">
            <v>650000</v>
          </cell>
          <cell r="C1017">
            <v>1997</v>
          </cell>
          <cell r="D1017" t="e">
            <v>#DIV/0!</v>
          </cell>
          <cell r="E1017" t="e">
            <v>#DIV/0!</v>
          </cell>
          <cell r="F1017" t="e">
            <v>#DIV/0!</v>
          </cell>
          <cell r="G1017" t="e">
            <v>#DIV/0!</v>
          </cell>
          <cell r="H1017" t="e">
            <v>#DIV/0!</v>
          </cell>
        </row>
        <row r="1018">
          <cell r="A1018" t="str">
            <v>6500001996</v>
          </cell>
          <cell r="B1018">
            <v>650000</v>
          </cell>
          <cell r="C1018">
            <v>1996</v>
          </cell>
          <cell r="D1018" t="e">
            <v>#DIV/0!</v>
          </cell>
          <cell r="E1018" t="e">
            <v>#DIV/0!</v>
          </cell>
          <cell r="F1018" t="e">
            <v>#DIV/0!</v>
          </cell>
          <cell r="G1018" t="e">
            <v>#DIV/0!</v>
          </cell>
          <cell r="H1018" t="e">
            <v>#DIV/0!</v>
          </cell>
        </row>
        <row r="1019">
          <cell r="A1019" t="str">
            <v>6500001995</v>
          </cell>
          <cell r="B1019">
            <v>650000</v>
          </cell>
          <cell r="C1019">
            <v>1995</v>
          </cell>
          <cell r="D1019" t="e">
            <v>#DIV/0!</v>
          </cell>
          <cell r="E1019" t="e">
            <v>#DIV/0!</v>
          </cell>
          <cell r="F1019" t="e">
            <v>#DIV/0!</v>
          </cell>
          <cell r="G1019" t="e">
            <v>#DIV/0!</v>
          </cell>
          <cell r="H1019" t="e">
            <v>#DIV/0!</v>
          </cell>
        </row>
        <row r="1020">
          <cell r="A1020" t="str">
            <v>6500001994</v>
          </cell>
          <cell r="B1020">
            <v>650000</v>
          </cell>
          <cell r="C1020">
            <v>1994</v>
          </cell>
          <cell r="D1020" t="e">
            <v>#DIV/0!</v>
          </cell>
          <cell r="E1020" t="e">
            <v>#DIV/0!</v>
          </cell>
          <cell r="F1020" t="e">
            <v>#DIV/0!</v>
          </cell>
          <cell r="G1020" t="e">
            <v>#DIV/0!</v>
          </cell>
          <cell r="H1020" t="e">
            <v>#DIV/0!</v>
          </cell>
        </row>
        <row r="1021">
          <cell r="A1021" t="str">
            <v>6500001993</v>
          </cell>
          <cell r="B1021">
            <v>650000</v>
          </cell>
          <cell r="C1021">
            <v>1993</v>
          </cell>
          <cell r="D1021" t="e">
            <v>#DIV/0!</v>
          </cell>
          <cell r="E1021" t="e">
            <v>#DIV/0!</v>
          </cell>
          <cell r="F1021" t="e">
            <v>#DIV/0!</v>
          </cell>
          <cell r="G1021" t="e">
            <v>#DIV/0!</v>
          </cell>
          <cell r="H1021" t="e">
            <v>#DIV/0!</v>
          </cell>
        </row>
        <row r="1022">
          <cell r="A1022" t="str">
            <v>6500001992</v>
          </cell>
          <cell r="B1022">
            <v>650000</v>
          </cell>
          <cell r="C1022">
            <v>1992</v>
          </cell>
          <cell r="D1022" t="e">
            <v>#DIV/0!</v>
          </cell>
          <cell r="E1022" t="e">
            <v>#DIV/0!</v>
          </cell>
          <cell r="F1022" t="e">
            <v>#DIV/0!</v>
          </cell>
          <cell r="G1022" t="e">
            <v>#DIV/0!</v>
          </cell>
          <cell r="H1022" t="e">
            <v>#DIV/0!</v>
          </cell>
        </row>
        <row r="1023">
          <cell r="A1023" t="str">
            <v>6500001991</v>
          </cell>
          <cell r="B1023">
            <v>650000</v>
          </cell>
          <cell r="C1023">
            <v>1991</v>
          </cell>
          <cell r="D1023" t="e">
            <v>#DIV/0!</v>
          </cell>
          <cell r="E1023" t="e">
            <v>#DIV/0!</v>
          </cell>
          <cell r="F1023" t="e">
            <v>#DIV/0!</v>
          </cell>
          <cell r="G1023" t="e">
            <v>#DIV/0!</v>
          </cell>
          <cell r="H1023" t="e">
            <v>#DIV/0!</v>
          </cell>
        </row>
        <row r="1024">
          <cell r="A1024" t="str">
            <v>6500001990</v>
          </cell>
          <cell r="B1024">
            <v>650000</v>
          </cell>
          <cell r="C1024">
            <v>1990</v>
          </cell>
          <cell r="D1024" t="e">
            <v>#DIV/0!</v>
          </cell>
          <cell r="E1024" t="e">
            <v>#DIV/0!</v>
          </cell>
          <cell r="F1024" t="e">
            <v>#DIV/0!</v>
          </cell>
          <cell r="G1024" t="e">
            <v>#DIV/0!</v>
          </cell>
          <cell r="H1024" t="e">
            <v>#DIV/0!</v>
          </cell>
        </row>
      </sheetData>
      <sheetData sheetId="8"/>
      <sheetData sheetId="9">
        <row r="1">
          <cell r="A1" t="str">
            <v>no</v>
          </cell>
          <cell r="B1" t="str">
            <v>地区</v>
          </cell>
          <cell r="C1" t="str">
            <v>行政区划代码</v>
          </cell>
          <cell r="D1" t="str">
            <v>_stack</v>
          </cell>
          <cell r="E1" t="str">
            <v>Temp</v>
          </cell>
        </row>
        <row r="2">
          <cell r="A2" t="str">
            <v>3400002010</v>
          </cell>
          <cell r="B2" t="str">
            <v>安徽省</v>
          </cell>
          <cell r="C2">
            <v>340000</v>
          </cell>
          <cell r="D2">
            <v>1</v>
          </cell>
          <cell r="E2">
            <v>15.750579999999999</v>
          </cell>
        </row>
        <row r="3">
          <cell r="A3" t="str">
            <v>8200002010</v>
          </cell>
          <cell r="B3" t="str">
            <v>澳门特别行政区</v>
          </cell>
          <cell r="C3">
            <v>820000</v>
          </cell>
          <cell r="D3">
            <v>1</v>
          </cell>
        </row>
        <row r="4">
          <cell r="A4" t="str">
            <v>1100002010</v>
          </cell>
          <cell r="B4" t="str">
            <v>北京市</v>
          </cell>
          <cell r="C4">
            <v>110000</v>
          </cell>
          <cell r="D4">
            <v>1</v>
          </cell>
          <cell r="E4">
            <v>9.6590849999999993</v>
          </cell>
        </row>
        <row r="5">
          <cell r="A5" t="str">
            <v>3500002010</v>
          </cell>
          <cell r="B5" t="str">
            <v>福建省</v>
          </cell>
          <cell r="C5">
            <v>350000</v>
          </cell>
          <cell r="D5">
            <v>1</v>
          </cell>
          <cell r="E5">
            <v>18.089569999999998</v>
          </cell>
        </row>
        <row r="6">
          <cell r="A6" t="str">
            <v>6200002010</v>
          </cell>
          <cell r="B6" t="str">
            <v>甘肃省</v>
          </cell>
          <cell r="C6">
            <v>620000</v>
          </cell>
          <cell r="D6">
            <v>1</v>
          </cell>
          <cell r="E6">
            <v>5.8525320000000001</v>
          </cell>
        </row>
        <row r="7">
          <cell r="A7" t="str">
            <v>4400002010</v>
          </cell>
          <cell r="B7" t="str">
            <v>广东省</v>
          </cell>
          <cell r="C7">
            <v>440000</v>
          </cell>
          <cell r="D7">
            <v>1</v>
          </cell>
          <cell r="E7">
            <v>20.81495</v>
          </cell>
        </row>
        <row r="8">
          <cell r="A8" t="str">
            <v>4500002010</v>
          </cell>
          <cell r="B8" t="str">
            <v>广西壮族自治区</v>
          </cell>
          <cell r="C8">
            <v>450000</v>
          </cell>
          <cell r="D8">
            <v>1</v>
          </cell>
          <cell r="E8">
            <v>19.83352</v>
          </cell>
        </row>
        <row r="9">
          <cell r="A9" t="str">
            <v>5200002010</v>
          </cell>
          <cell r="B9" t="str">
            <v>贵州省</v>
          </cell>
          <cell r="C9">
            <v>520000</v>
          </cell>
          <cell r="D9">
            <v>1</v>
          </cell>
          <cell r="E9">
            <v>14.769030000000001</v>
          </cell>
        </row>
        <row r="10">
          <cell r="A10" t="str">
            <v>4600002010</v>
          </cell>
          <cell r="B10" t="str">
            <v>海南省</v>
          </cell>
          <cell r="C10">
            <v>460000</v>
          </cell>
          <cell r="D10">
            <v>1</v>
          </cell>
          <cell r="E10">
            <v>24.373750000000001</v>
          </cell>
        </row>
        <row r="11">
          <cell r="A11" t="str">
            <v>1300002010</v>
          </cell>
          <cell r="B11" t="str">
            <v>河北省</v>
          </cell>
          <cell r="C11">
            <v>130000</v>
          </cell>
          <cell r="D11">
            <v>1</v>
          </cell>
          <cell r="E11">
            <v>8.9985859999999995</v>
          </cell>
        </row>
        <row r="12">
          <cell r="A12" t="str">
            <v>4100002010</v>
          </cell>
          <cell r="B12" t="str">
            <v>河南省</v>
          </cell>
          <cell r="C12">
            <v>410000</v>
          </cell>
          <cell r="D12">
            <v>1</v>
          </cell>
          <cell r="E12">
            <v>14.76788</v>
          </cell>
        </row>
        <row r="13">
          <cell r="A13" t="str">
            <v>2300002010</v>
          </cell>
          <cell r="B13" t="str">
            <v>黑龙江省</v>
          </cell>
          <cell r="C13">
            <v>230000</v>
          </cell>
          <cell r="D13">
            <v>1</v>
          </cell>
          <cell r="E13">
            <v>1.5041899999999999</v>
          </cell>
        </row>
        <row r="14">
          <cell r="A14" t="str">
            <v>4200002010</v>
          </cell>
          <cell r="B14" t="str">
            <v>湖北省</v>
          </cell>
          <cell r="C14">
            <v>420000</v>
          </cell>
          <cell r="D14">
            <v>1</v>
          </cell>
          <cell r="E14">
            <v>15.31981</v>
          </cell>
        </row>
        <row r="15">
          <cell r="A15" t="str">
            <v>4300002010</v>
          </cell>
          <cell r="B15" t="str">
            <v>湖南省</v>
          </cell>
          <cell r="C15">
            <v>430000</v>
          </cell>
          <cell r="D15">
            <v>1</v>
          </cell>
          <cell r="E15">
            <v>16.930689999999998</v>
          </cell>
        </row>
        <row r="16">
          <cell r="A16" t="str">
            <v>2200002010</v>
          </cell>
          <cell r="B16" t="str">
            <v>吉林省</v>
          </cell>
          <cell r="C16">
            <v>220000</v>
          </cell>
          <cell r="D16">
            <v>1</v>
          </cell>
          <cell r="E16">
            <v>3.8827780000000001</v>
          </cell>
        </row>
        <row r="17">
          <cell r="A17" t="str">
            <v>3200002010</v>
          </cell>
          <cell r="B17" t="str">
            <v>江苏省</v>
          </cell>
          <cell r="C17">
            <v>320000</v>
          </cell>
          <cell r="D17">
            <v>1</v>
          </cell>
          <cell r="E17">
            <v>15.34357</v>
          </cell>
        </row>
        <row r="18">
          <cell r="A18" t="str">
            <v>3600002010</v>
          </cell>
          <cell r="B18" t="str">
            <v>江西省</v>
          </cell>
          <cell r="C18">
            <v>360000</v>
          </cell>
          <cell r="D18">
            <v>1</v>
          </cell>
          <cell r="E18">
            <v>17.95299</v>
          </cell>
        </row>
        <row r="19">
          <cell r="A19" t="str">
            <v>2100002010</v>
          </cell>
          <cell r="B19" t="str">
            <v>辽宁省</v>
          </cell>
          <cell r="C19">
            <v>210000</v>
          </cell>
          <cell r="D19">
            <v>1</v>
          </cell>
          <cell r="E19">
            <v>7.0740049999999997</v>
          </cell>
        </row>
        <row r="20">
          <cell r="A20" t="str">
            <v>1500002010</v>
          </cell>
          <cell r="B20" t="str">
            <v>内蒙古自治区</v>
          </cell>
          <cell r="C20">
            <v>150000</v>
          </cell>
          <cell r="D20">
            <v>1</v>
          </cell>
          <cell r="E20">
            <v>4.1483860000000004</v>
          </cell>
        </row>
        <row r="21">
          <cell r="A21" t="str">
            <v>6400002010</v>
          </cell>
          <cell r="B21" t="str">
            <v>宁夏回族自治区</v>
          </cell>
          <cell r="C21">
            <v>640000</v>
          </cell>
          <cell r="D21">
            <v>1</v>
          </cell>
          <cell r="E21">
            <v>8.8070559999999993</v>
          </cell>
        </row>
        <row r="22">
          <cell r="A22" t="str">
            <v>6300002010</v>
          </cell>
          <cell r="B22" t="str">
            <v>青海省</v>
          </cell>
          <cell r="C22">
            <v>630000</v>
          </cell>
          <cell r="D22">
            <v>1</v>
          </cell>
          <cell r="E22">
            <v>-2.5661450000000001</v>
          </cell>
        </row>
        <row r="23">
          <cell r="A23" t="str">
            <v>3700002010</v>
          </cell>
          <cell r="B23" t="str">
            <v>山东省</v>
          </cell>
          <cell r="C23">
            <v>370000</v>
          </cell>
          <cell r="D23">
            <v>1</v>
          </cell>
          <cell r="E23">
            <v>13.18878</v>
          </cell>
        </row>
        <row r="24">
          <cell r="A24" t="str">
            <v>1400002010</v>
          </cell>
          <cell r="B24" t="str">
            <v>山西省</v>
          </cell>
          <cell r="C24">
            <v>140000</v>
          </cell>
          <cell r="D24">
            <v>1</v>
          </cell>
          <cell r="E24">
            <v>8.7167290000000008</v>
          </cell>
        </row>
        <row r="25">
          <cell r="A25" t="str">
            <v>6100002010</v>
          </cell>
          <cell r="B25" t="str">
            <v>陕西省</v>
          </cell>
          <cell r="C25">
            <v>610000</v>
          </cell>
          <cell r="D25">
            <v>1</v>
          </cell>
          <cell r="E25">
            <v>10.86368</v>
          </cell>
        </row>
        <row r="26">
          <cell r="A26" t="str">
            <v>3100002010</v>
          </cell>
          <cell r="B26" t="str">
            <v>上海市</v>
          </cell>
          <cell r="C26">
            <v>310000</v>
          </cell>
          <cell r="D26">
            <v>1</v>
          </cell>
          <cell r="E26">
            <v>16.410219999999999</v>
          </cell>
        </row>
        <row r="27">
          <cell r="A27" t="str">
            <v>5100002010</v>
          </cell>
          <cell r="B27" t="str">
            <v>四川省</v>
          </cell>
          <cell r="C27">
            <v>510000</v>
          </cell>
          <cell r="D27">
            <v>1</v>
          </cell>
          <cell r="E27">
            <v>6.7217089999999997</v>
          </cell>
        </row>
        <row r="28">
          <cell r="A28" t="str">
            <v>7100002010</v>
          </cell>
          <cell r="B28" t="str">
            <v>台湾省</v>
          </cell>
          <cell r="C28">
            <v>710000</v>
          </cell>
          <cell r="D28">
            <v>1</v>
          </cell>
          <cell r="E28">
            <v>19.292929999999998</v>
          </cell>
        </row>
        <row r="29">
          <cell r="A29" t="str">
            <v>1200002010</v>
          </cell>
          <cell r="B29" t="str">
            <v>天津市</v>
          </cell>
          <cell r="C29">
            <v>120000</v>
          </cell>
          <cell r="D29">
            <v>1</v>
          </cell>
          <cell r="E29">
            <v>11.86656</v>
          </cell>
        </row>
        <row r="30">
          <cell r="A30" t="str">
            <v>5400002010</v>
          </cell>
          <cell r="B30" t="str">
            <v>西藏自治区</v>
          </cell>
          <cell r="C30">
            <v>540000</v>
          </cell>
          <cell r="D30">
            <v>1</v>
          </cell>
          <cell r="E30">
            <v>-2.72472</v>
          </cell>
        </row>
        <row r="31">
          <cell r="A31" t="str">
            <v>8100002010</v>
          </cell>
          <cell r="B31" t="str">
            <v>香港特别行政区</v>
          </cell>
          <cell r="C31">
            <v>810000</v>
          </cell>
          <cell r="D31">
            <v>1</v>
          </cell>
          <cell r="E31">
            <v>22.351780000000002</v>
          </cell>
        </row>
        <row r="32">
          <cell r="A32" t="str">
            <v>6500002010</v>
          </cell>
          <cell r="B32" t="str">
            <v>新疆维吾尔自治区</v>
          </cell>
          <cell r="C32">
            <v>650000</v>
          </cell>
          <cell r="D32">
            <v>1</v>
          </cell>
          <cell r="E32">
            <v>5.8918879999999998</v>
          </cell>
        </row>
        <row r="33">
          <cell r="A33" t="str">
            <v>5300002010</v>
          </cell>
          <cell r="B33" t="str">
            <v>云南省</v>
          </cell>
          <cell r="C33">
            <v>530000</v>
          </cell>
          <cell r="D33">
            <v>1</v>
          </cell>
          <cell r="E33">
            <v>15.4922</v>
          </cell>
        </row>
        <row r="34">
          <cell r="A34" t="str">
            <v>3300002010</v>
          </cell>
          <cell r="B34" t="str">
            <v>浙江省</v>
          </cell>
          <cell r="C34">
            <v>330000</v>
          </cell>
          <cell r="D34">
            <v>1</v>
          </cell>
          <cell r="E34">
            <v>16.28227</v>
          </cell>
        </row>
        <row r="35">
          <cell r="A35" t="str">
            <v>5000002010</v>
          </cell>
          <cell r="B35" t="str">
            <v>重庆市</v>
          </cell>
          <cell r="C35">
            <v>500000</v>
          </cell>
          <cell r="D35">
            <v>1</v>
          </cell>
          <cell r="E35">
            <v>15.37862</v>
          </cell>
        </row>
        <row r="36">
          <cell r="A36" t="str">
            <v>3400002011</v>
          </cell>
          <cell r="B36" t="str">
            <v>安徽省</v>
          </cell>
          <cell r="C36">
            <v>340000</v>
          </cell>
          <cell r="D36">
            <v>2</v>
          </cell>
          <cell r="E36">
            <v>15.56747</v>
          </cell>
        </row>
        <row r="37">
          <cell r="A37" t="str">
            <v>8200002011</v>
          </cell>
          <cell r="B37" t="str">
            <v>澳门特别行政区</v>
          </cell>
          <cell r="C37">
            <v>820000</v>
          </cell>
          <cell r="D37">
            <v>2</v>
          </cell>
        </row>
        <row r="38">
          <cell r="A38" t="str">
            <v>1100002011</v>
          </cell>
          <cell r="B38" t="str">
            <v>北京市</v>
          </cell>
          <cell r="C38">
            <v>110000</v>
          </cell>
          <cell r="D38">
            <v>2</v>
          </cell>
          <cell r="E38">
            <v>10.383459999999999</v>
          </cell>
        </row>
        <row r="39">
          <cell r="A39" t="str">
            <v>3500002011</v>
          </cell>
          <cell r="B39" t="str">
            <v>福建省</v>
          </cell>
          <cell r="C39">
            <v>350000</v>
          </cell>
          <cell r="D39">
            <v>2</v>
          </cell>
          <cell r="E39">
            <v>17.826419999999999</v>
          </cell>
        </row>
        <row r="40">
          <cell r="A40" t="str">
            <v>6200002011</v>
          </cell>
          <cell r="B40" t="str">
            <v>甘肃省</v>
          </cell>
          <cell r="C40">
            <v>620000</v>
          </cell>
          <cell r="D40">
            <v>2</v>
          </cell>
          <cell r="E40">
            <v>5.4084320000000004</v>
          </cell>
        </row>
        <row r="41">
          <cell r="A41" t="str">
            <v>4400002011</v>
          </cell>
          <cell r="B41" t="str">
            <v>广东省</v>
          </cell>
          <cell r="C41">
            <v>440000</v>
          </cell>
          <cell r="D41">
            <v>2</v>
          </cell>
          <cell r="E41">
            <v>20.336549999999999</v>
          </cell>
        </row>
        <row r="42">
          <cell r="A42" t="str">
            <v>4500002011</v>
          </cell>
          <cell r="B42" t="str">
            <v>广西壮族自治区</v>
          </cell>
          <cell r="C42">
            <v>450000</v>
          </cell>
          <cell r="D42">
            <v>2</v>
          </cell>
          <cell r="E42">
            <v>18.99916</v>
          </cell>
        </row>
        <row r="43">
          <cell r="A43" t="str">
            <v>5200002011</v>
          </cell>
          <cell r="B43" t="str">
            <v>贵州省</v>
          </cell>
          <cell r="C43">
            <v>520000</v>
          </cell>
          <cell r="D43">
            <v>2</v>
          </cell>
          <cell r="E43">
            <v>14.300280000000001</v>
          </cell>
        </row>
        <row r="44">
          <cell r="A44" t="str">
            <v>4600002011</v>
          </cell>
          <cell r="B44" t="str">
            <v>海南省</v>
          </cell>
          <cell r="C44">
            <v>460000</v>
          </cell>
          <cell r="D44">
            <v>2</v>
          </cell>
          <cell r="E44">
            <v>23.01088</v>
          </cell>
        </row>
        <row r="45">
          <cell r="A45" t="str">
            <v>1300002011</v>
          </cell>
          <cell r="B45" t="str">
            <v>河北省</v>
          </cell>
          <cell r="C45">
            <v>130000</v>
          </cell>
          <cell r="D45">
            <v>2</v>
          </cell>
          <cell r="E45">
            <v>9.4479570000000006</v>
          </cell>
        </row>
        <row r="46">
          <cell r="A46" t="str">
            <v>4100002011</v>
          </cell>
          <cell r="B46" t="str">
            <v>河南省</v>
          </cell>
          <cell r="C46">
            <v>410000</v>
          </cell>
          <cell r="D46">
            <v>2</v>
          </cell>
          <cell r="E46">
            <v>14.45702</v>
          </cell>
        </row>
        <row r="47">
          <cell r="A47" t="str">
            <v>2300002011</v>
          </cell>
          <cell r="B47" t="str">
            <v>黑龙江省</v>
          </cell>
          <cell r="C47">
            <v>230000</v>
          </cell>
          <cell r="D47">
            <v>2</v>
          </cell>
          <cell r="E47">
            <v>2.1456219999999999</v>
          </cell>
        </row>
        <row r="48">
          <cell r="A48" t="str">
            <v>4200002011</v>
          </cell>
          <cell r="B48" t="str">
            <v>湖北省</v>
          </cell>
          <cell r="C48">
            <v>420000</v>
          </cell>
          <cell r="D48">
            <v>2</v>
          </cell>
          <cell r="E48">
            <v>15.14879</v>
          </cell>
        </row>
        <row r="49">
          <cell r="A49" t="str">
            <v>4300002011</v>
          </cell>
          <cell r="B49" t="str">
            <v>湖南省</v>
          </cell>
          <cell r="C49">
            <v>430000</v>
          </cell>
          <cell r="D49">
            <v>2</v>
          </cell>
          <cell r="E49">
            <v>16.69201</v>
          </cell>
        </row>
        <row r="50">
          <cell r="A50" t="str">
            <v>2200002011</v>
          </cell>
          <cell r="B50" t="str">
            <v>吉林省</v>
          </cell>
          <cell r="C50">
            <v>220000</v>
          </cell>
          <cell r="D50">
            <v>2</v>
          </cell>
          <cell r="E50">
            <v>4.3069680000000004</v>
          </cell>
        </row>
        <row r="51">
          <cell r="A51" t="str">
            <v>3200002011</v>
          </cell>
          <cell r="B51" t="str">
            <v>江苏省</v>
          </cell>
          <cell r="C51">
            <v>320000</v>
          </cell>
          <cell r="D51">
            <v>2</v>
          </cell>
          <cell r="E51">
            <v>15.24091</v>
          </cell>
        </row>
        <row r="52">
          <cell r="A52" t="str">
            <v>3600002011</v>
          </cell>
          <cell r="B52" t="str">
            <v>江西省</v>
          </cell>
          <cell r="C52">
            <v>360000</v>
          </cell>
          <cell r="D52">
            <v>2</v>
          </cell>
          <cell r="E52">
            <v>17.607939999999999</v>
          </cell>
        </row>
        <row r="53">
          <cell r="A53" t="str">
            <v>2100002011</v>
          </cell>
          <cell r="B53" t="str">
            <v>辽宁省</v>
          </cell>
          <cell r="C53">
            <v>210000</v>
          </cell>
          <cell r="D53">
            <v>2</v>
          </cell>
          <cell r="E53">
            <v>7.6929379999999998</v>
          </cell>
        </row>
        <row r="54">
          <cell r="A54" t="str">
            <v>1500002011</v>
          </cell>
          <cell r="B54" t="str">
            <v>内蒙古自治区</v>
          </cell>
          <cell r="C54">
            <v>150000</v>
          </cell>
          <cell r="D54">
            <v>2</v>
          </cell>
          <cell r="E54">
            <v>4.469417</v>
          </cell>
        </row>
        <row r="55">
          <cell r="A55" t="str">
            <v>6400002011</v>
          </cell>
          <cell r="B55" t="str">
            <v>宁夏回族自治区</v>
          </cell>
          <cell r="C55">
            <v>640000</v>
          </cell>
          <cell r="D55">
            <v>2</v>
          </cell>
          <cell r="E55">
            <v>8.3533259999999991</v>
          </cell>
        </row>
        <row r="56">
          <cell r="A56" t="str">
            <v>6300002011</v>
          </cell>
          <cell r="B56" t="str">
            <v>青海省</v>
          </cell>
          <cell r="C56">
            <v>630000</v>
          </cell>
          <cell r="D56">
            <v>2</v>
          </cell>
          <cell r="E56">
            <v>-3.4595069999999999</v>
          </cell>
        </row>
        <row r="57">
          <cell r="A57" t="str">
            <v>3700002011</v>
          </cell>
          <cell r="B57" t="str">
            <v>山东省</v>
          </cell>
          <cell r="C57">
            <v>370000</v>
          </cell>
          <cell r="D57">
            <v>2</v>
          </cell>
          <cell r="E57">
            <v>13.03561</v>
          </cell>
        </row>
        <row r="58">
          <cell r="A58" t="str">
            <v>1400002011</v>
          </cell>
          <cell r="B58" t="str">
            <v>山西省</v>
          </cell>
          <cell r="C58">
            <v>140000</v>
          </cell>
          <cell r="D58">
            <v>2</v>
          </cell>
          <cell r="E58">
            <v>8.3310750000000002</v>
          </cell>
        </row>
        <row r="59">
          <cell r="A59" t="str">
            <v>6100002011</v>
          </cell>
          <cell r="B59" t="str">
            <v>陕西省</v>
          </cell>
          <cell r="C59">
            <v>610000</v>
          </cell>
          <cell r="D59">
            <v>2</v>
          </cell>
          <cell r="E59">
            <v>10.472110000000001</v>
          </cell>
        </row>
        <row r="60">
          <cell r="A60" t="str">
            <v>3100002011</v>
          </cell>
          <cell r="B60" t="str">
            <v>上海市</v>
          </cell>
          <cell r="C60">
            <v>310000</v>
          </cell>
          <cell r="D60">
            <v>2</v>
          </cell>
          <cell r="E60">
            <v>16.28379</v>
          </cell>
        </row>
        <row r="61">
          <cell r="A61" t="str">
            <v>5100002011</v>
          </cell>
          <cell r="B61" t="str">
            <v>四川省</v>
          </cell>
          <cell r="C61">
            <v>510000</v>
          </cell>
          <cell r="D61">
            <v>2</v>
          </cell>
          <cell r="E61">
            <v>6.1667050000000003</v>
          </cell>
        </row>
        <row r="62">
          <cell r="A62" t="str">
            <v>7100002011</v>
          </cell>
          <cell r="B62" t="str">
            <v>台湾省</v>
          </cell>
          <cell r="C62">
            <v>710000</v>
          </cell>
          <cell r="D62">
            <v>2</v>
          </cell>
          <cell r="E62">
            <v>18.847110000000001</v>
          </cell>
        </row>
        <row r="63">
          <cell r="A63" t="str">
            <v>1200002011</v>
          </cell>
          <cell r="B63" t="str">
            <v>天津市</v>
          </cell>
          <cell r="C63">
            <v>120000</v>
          </cell>
          <cell r="D63">
            <v>2</v>
          </cell>
          <cell r="E63">
            <v>12.689959999999999</v>
          </cell>
        </row>
        <row r="64">
          <cell r="A64" t="str">
            <v>5400002011</v>
          </cell>
          <cell r="B64" t="str">
            <v>西藏自治区</v>
          </cell>
          <cell r="C64">
            <v>540000</v>
          </cell>
          <cell r="D64">
            <v>2</v>
          </cell>
          <cell r="E64">
            <v>-3.6006399999999998</v>
          </cell>
        </row>
        <row r="65">
          <cell r="A65" t="str">
            <v>8100002011</v>
          </cell>
          <cell r="B65" t="str">
            <v>香港特别行政区</v>
          </cell>
          <cell r="C65">
            <v>810000</v>
          </cell>
          <cell r="D65">
            <v>2</v>
          </cell>
          <cell r="E65">
            <v>21.941790000000001</v>
          </cell>
        </row>
        <row r="66">
          <cell r="A66" t="str">
            <v>6500002011</v>
          </cell>
          <cell r="B66" t="str">
            <v>新疆维吾尔自治区</v>
          </cell>
          <cell r="C66">
            <v>650000</v>
          </cell>
          <cell r="D66">
            <v>2</v>
          </cell>
          <cell r="E66">
            <v>5.8449549999999997</v>
          </cell>
        </row>
        <row r="67">
          <cell r="A67" t="str">
            <v>5300002011</v>
          </cell>
          <cell r="B67" t="str">
            <v>云南省</v>
          </cell>
          <cell r="C67">
            <v>530000</v>
          </cell>
          <cell r="D67">
            <v>2</v>
          </cell>
          <cell r="E67">
            <v>14.377509999999999</v>
          </cell>
        </row>
        <row r="68">
          <cell r="A68" t="str">
            <v>3300002011</v>
          </cell>
          <cell r="B68" t="str">
            <v>浙江省</v>
          </cell>
          <cell r="C68">
            <v>330000</v>
          </cell>
          <cell r="D68">
            <v>2</v>
          </cell>
          <cell r="E68">
            <v>16.1691</v>
          </cell>
        </row>
        <row r="69">
          <cell r="A69" t="str">
            <v>5000002011</v>
          </cell>
          <cell r="B69" t="str">
            <v>重庆市</v>
          </cell>
          <cell r="C69">
            <v>500000</v>
          </cell>
          <cell r="D69">
            <v>2</v>
          </cell>
          <cell r="E69">
            <v>15.30545</v>
          </cell>
        </row>
        <row r="70">
          <cell r="A70" t="str">
            <v>3400002012</v>
          </cell>
          <cell r="B70" t="str">
            <v>安徽省</v>
          </cell>
          <cell r="C70">
            <v>340000</v>
          </cell>
          <cell r="D70">
            <v>3</v>
          </cell>
          <cell r="E70">
            <v>15.601000000000001</v>
          </cell>
        </row>
        <row r="71">
          <cell r="A71" t="str">
            <v>8200002012</v>
          </cell>
          <cell r="B71" t="str">
            <v>澳门特别行政区</v>
          </cell>
          <cell r="C71">
            <v>820000</v>
          </cell>
          <cell r="D71">
            <v>3</v>
          </cell>
        </row>
        <row r="72">
          <cell r="A72" t="str">
            <v>1100002012</v>
          </cell>
          <cell r="B72" t="str">
            <v>北京市</v>
          </cell>
          <cell r="C72">
            <v>110000</v>
          </cell>
          <cell r="D72">
            <v>3</v>
          </cell>
          <cell r="E72">
            <v>9.8893920000000008</v>
          </cell>
        </row>
        <row r="73">
          <cell r="A73" t="str">
            <v>3500002012</v>
          </cell>
          <cell r="B73" t="str">
            <v>福建省</v>
          </cell>
          <cell r="C73">
            <v>350000</v>
          </cell>
          <cell r="D73">
            <v>3</v>
          </cell>
          <cell r="E73">
            <v>17.90598</v>
          </cell>
        </row>
        <row r="74">
          <cell r="A74" t="str">
            <v>6200002012</v>
          </cell>
          <cell r="B74" t="str">
            <v>甘肃省</v>
          </cell>
          <cell r="C74">
            <v>620000</v>
          </cell>
          <cell r="D74">
            <v>3</v>
          </cell>
          <cell r="E74">
            <v>5.1036820000000001</v>
          </cell>
        </row>
        <row r="75">
          <cell r="A75" t="str">
            <v>4400002012</v>
          </cell>
          <cell r="B75" t="str">
            <v>广东省</v>
          </cell>
          <cell r="C75">
            <v>440000</v>
          </cell>
          <cell r="D75">
            <v>3</v>
          </cell>
          <cell r="E75">
            <v>20.676449999999999</v>
          </cell>
        </row>
        <row r="76">
          <cell r="A76" t="str">
            <v>4500002012</v>
          </cell>
          <cell r="B76" t="str">
            <v>广西壮族自治区</v>
          </cell>
          <cell r="C76">
            <v>450000</v>
          </cell>
          <cell r="D76">
            <v>3</v>
          </cell>
          <cell r="E76">
            <v>19.346579999999999</v>
          </cell>
        </row>
        <row r="77">
          <cell r="A77" t="str">
            <v>5200002012</v>
          </cell>
          <cell r="B77" t="str">
            <v>贵州省</v>
          </cell>
          <cell r="C77">
            <v>520000</v>
          </cell>
          <cell r="D77">
            <v>3</v>
          </cell>
          <cell r="E77">
            <v>14.095470000000001</v>
          </cell>
        </row>
        <row r="78">
          <cell r="A78" t="str">
            <v>4600002012</v>
          </cell>
          <cell r="B78" t="str">
            <v>海南省</v>
          </cell>
          <cell r="C78">
            <v>460000</v>
          </cell>
          <cell r="D78">
            <v>3</v>
          </cell>
          <cell r="E78">
            <v>24.113150000000001</v>
          </cell>
        </row>
        <row r="79">
          <cell r="A79" t="str">
            <v>1300002012</v>
          </cell>
          <cell r="B79" t="str">
            <v>河北省</v>
          </cell>
          <cell r="C79">
            <v>130000</v>
          </cell>
          <cell r="D79">
            <v>3</v>
          </cell>
          <cell r="E79">
            <v>8.8861050000000006</v>
          </cell>
        </row>
        <row r="80">
          <cell r="A80" t="str">
            <v>4100002012</v>
          </cell>
          <cell r="B80" t="str">
            <v>河南省</v>
          </cell>
          <cell r="C80">
            <v>410000</v>
          </cell>
          <cell r="D80">
            <v>3</v>
          </cell>
          <cell r="E80">
            <v>14.72021</v>
          </cell>
        </row>
        <row r="81">
          <cell r="A81" t="str">
            <v>2300002012</v>
          </cell>
          <cell r="B81" t="str">
            <v>黑龙江省</v>
          </cell>
          <cell r="C81">
            <v>230000</v>
          </cell>
          <cell r="D81">
            <v>3</v>
          </cell>
          <cell r="E81">
            <v>1.435551</v>
          </cell>
        </row>
        <row r="82">
          <cell r="A82" t="str">
            <v>4200002012</v>
          </cell>
          <cell r="B82" t="str">
            <v>湖北省</v>
          </cell>
          <cell r="C82">
            <v>420000</v>
          </cell>
          <cell r="D82">
            <v>3</v>
          </cell>
          <cell r="E82">
            <v>14.961779999999999</v>
          </cell>
        </row>
        <row r="83">
          <cell r="A83" t="str">
            <v>4300002012</v>
          </cell>
          <cell r="B83" t="str">
            <v>湖南省</v>
          </cell>
          <cell r="C83">
            <v>430000</v>
          </cell>
          <cell r="D83">
            <v>3</v>
          </cell>
          <cell r="E83">
            <v>16.32274</v>
          </cell>
        </row>
        <row r="84">
          <cell r="A84" t="str">
            <v>2200002012</v>
          </cell>
          <cell r="B84" t="str">
            <v>吉林省</v>
          </cell>
          <cell r="C84">
            <v>220000</v>
          </cell>
          <cell r="D84">
            <v>3</v>
          </cell>
          <cell r="E84">
            <v>3.7258830000000001</v>
          </cell>
        </row>
        <row r="85">
          <cell r="A85" t="str">
            <v>3200002012</v>
          </cell>
          <cell r="B85" t="str">
            <v>江苏省</v>
          </cell>
          <cell r="C85">
            <v>320000</v>
          </cell>
          <cell r="D85">
            <v>3</v>
          </cell>
          <cell r="E85">
            <v>15.269959999999999</v>
          </cell>
        </row>
        <row r="86">
          <cell r="A86" t="str">
            <v>3600002012</v>
          </cell>
          <cell r="B86" t="str">
            <v>江西省</v>
          </cell>
          <cell r="C86">
            <v>360000</v>
          </cell>
          <cell r="D86">
            <v>3</v>
          </cell>
          <cell r="E86">
            <v>17.43928</v>
          </cell>
        </row>
        <row r="87">
          <cell r="A87" t="str">
            <v>2100002012</v>
          </cell>
          <cell r="B87" t="str">
            <v>辽宁省</v>
          </cell>
          <cell r="C87">
            <v>210000</v>
          </cell>
          <cell r="D87">
            <v>3</v>
          </cell>
          <cell r="E87">
            <v>7.0846619999999998</v>
          </cell>
        </row>
        <row r="88">
          <cell r="A88" t="str">
            <v>1500002012</v>
          </cell>
          <cell r="B88" t="str">
            <v>内蒙古自治区</v>
          </cell>
          <cell r="C88">
            <v>150000</v>
          </cell>
          <cell r="D88">
            <v>3</v>
          </cell>
          <cell r="E88">
            <v>3.543018</v>
          </cell>
        </row>
        <row r="89">
          <cell r="A89" t="str">
            <v>6400002012</v>
          </cell>
          <cell r="B89" t="str">
            <v>宁夏回族自治区</v>
          </cell>
          <cell r="C89">
            <v>640000</v>
          </cell>
          <cell r="D89">
            <v>3</v>
          </cell>
          <cell r="E89">
            <v>8.2262190000000004</v>
          </cell>
        </row>
        <row r="90">
          <cell r="A90" t="str">
            <v>6300002012</v>
          </cell>
          <cell r="B90" t="str">
            <v>青海省</v>
          </cell>
          <cell r="C90">
            <v>630000</v>
          </cell>
          <cell r="D90">
            <v>3</v>
          </cell>
          <cell r="E90">
            <v>-4.0223950000000004</v>
          </cell>
        </row>
        <row r="91">
          <cell r="A91" t="str">
            <v>3700002012</v>
          </cell>
          <cell r="B91" t="str">
            <v>山东省</v>
          </cell>
          <cell r="C91">
            <v>370000</v>
          </cell>
          <cell r="D91">
            <v>3</v>
          </cell>
          <cell r="E91">
            <v>13.15523</v>
          </cell>
        </row>
        <row r="92">
          <cell r="A92" t="str">
            <v>1400002012</v>
          </cell>
          <cell r="B92" t="str">
            <v>山西省</v>
          </cell>
          <cell r="C92">
            <v>140000</v>
          </cell>
          <cell r="D92">
            <v>3</v>
          </cell>
          <cell r="E92">
            <v>8.0520589999999999</v>
          </cell>
        </row>
        <row r="93">
          <cell r="A93" t="str">
            <v>6100002012</v>
          </cell>
          <cell r="B93" t="str">
            <v>陕西省</v>
          </cell>
          <cell r="C93">
            <v>610000</v>
          </cell>
          <cell r="D93">
            <v>3</v>
          </cell>
          <cell r="E93">
            <v>10.37771</v>
          </cell>
        </row>
        <row r="94">
          <cell r="A94" t="str">
            <v>3100002012</v>
          </cell>
          <cell r="B94" t="str">
            <v>上海市</v>
          </cell>
          <cell r="C94">
            <v>310000</v>
          </cell>
          <cell r="D94">
            <v>3</v>
          </cell>
          <cell r="E94">
            <v>16.2318</v>
          </cell>
        </row>
        <row r="95">
          <cell r="A95" t="str">
            <v>5100002012</v>
          </cell>
          <cell r="B95" t="str">
            <v>四川省</v>
          </cell>
          <cell r="C95">
            <v>510000</v>
          </cell>
          <cell r="D95">
            <v>3</v>
          </cell>
          <cell r="E95">
            <v>6.4278219999999999</v>
          </cell>
        </row>
        <row r="96">
          <cell r="A96" t="str">
            <v>7100002012</v>
          </cell>
          <cell r="B96" t="str">
            <v>台湾省</v>
          </cell>
          <cell r="C96">
            <v>710000</v>
          </cell>
          <cell r="D96">
            <v>3</v>
          </cell>
          <cell r="E96">
            <v>19.21012</v>
          </cell>
        </row>
        <row r="97">
          <cell r="A97" t="str">
            <v>1200002012</v>
          </cell>
          <cell r="B97" t="str">
            <v>天津市</v>
          </cell>
          <cell r="C97">
            <v>120000</v>
          </cell>
          <cell r="D97">
            <v>3</v>
          </cell>
          <cell r="E97">
            <v>12.151949999999999</v>
          </cell>
        </row>
        <row r="98">
          <cell r="A98" t="str">
            <v>5400002012</v>
          </cell>
          <cell r="B98" t="str">
            <v>西藏自治区</v>
          </cell>
          <cell r="C98">
            <v>540000</v>
          </cell>
          <cell r="D98">
            <v>3</v>
          </cell>
          <cell r="E98">
            <v>-3.9476619999999998</v>
          </cell>
        </row>
        <row r="99">
          <cell r="A99" t="str">
            <v>8100002012</v>
          </cell>
          <cell r="B99" t="str">
            <v>香港特别行政区</v>
          </cell>
          <cell r="C99">
            <v>810000</v>
          </cell>
          <cell r="D99">
            <v>3</v>
          </cell>
          <cell r="E99">
            <v>22.31007</v>
          </cell>
        </row>
        <row r="100">
          <cell r="A100" t="str">
            <v>6500002012</v>
          </cell>
          <cell r="B100" t="str">
            <v>新疆维吾尔自治区</v>
          </cell>
          <cell r="C100">
            <v>650000</v>
          </cell>
          <cell r="D100">
            <v>3</v>
          </cell>
          <cell r="E100">
            <v>5.3141129999999999</v>
          </cell>
        </row>
        <row r="101">
          <cell r="A101" t="str">
            <v>5300002012</v>
          </cell>
          <cell r="B101" t="str">
            <v>云南省</v>
          </cell>
          <cell r="C101">
            <v>530000</v>
          </cell>
          <cell r="D101">
            <v>3</v>
          </cell>
          <cell r="E101">
            <v>15.12091</v>
          </cell>
        </row>
        <row r="102">
          <cell r="A102" t="str">
            <v>3300002012</v>
          </cell>
          <cell r="B102" t="str">
            <v>浙江省</v>
          </cell>
          <cell r="C102">
            <v>330000</v>
          </cell>
          <cell r="D102">
            <v>3</v>
          </cell>
          <cell r="E102">
            <v>15.98462</v>
          </cell>
        </row>
        <row r="103">
          <cell r="A103" t="str">
            <v>5000002012</v>
          </cell>
          <cell r="B103" t="str">
            <v>重庆市</v>
          </cell>
          <cell r="C103">
            <v>500000</v>
          </cell>
          <cell r="D103">
            <v>3</v>
          </cell>
          <cell r="E103">
            <v>14.85787</v>
          </cell>
        </row>
        <row r="104">
          <cell r="A104" t="str">
            <v>3400002013</v>
          </cell>
          <cell r="B104" t="str">
            <v>安徽省</v>
          </cell>
          <cell r="C104">
            <v>340000</v>
          </cell>
          <cell r="D104">
            <v>4</v>
          </cell>
          <cell r="E104">
            <v>16.312909999999999</v>
          </cell>
        </row>
        <row r="105">
          <cell r="A105" t="str">
            <v>8200002013</v>
          </cell>
          <cell r="B105" t="str">
            <v>澳门特别行政区</v>
          </cell>
          <cell r="C105">
            <v>820000</v>
          </cell>
          <cell r="D105">
            <v>4</v>
          </cell>
        </row>
        <row r="106">
          <cell r="A106" t="str">
            <v>1100002013</v>
          </cell>
          <cell r="B106" t="str">
            <v>北京市</v>
          </cell>
          <cell r="C106">
            <v>110000</v>
          </cell>
          <cell r="D106">
            <v>4</v>
          </cell>
          <cell r="E106">
            <v>10.255750000000001</v>
          </cell>
        </row>
        <row r="107">
          <cell r="A107" t="str">
            <v>3500002013</v>
          </cell>
          <cell r="B107" t="str">
            <v>福建省</v>
          </cell>
          <cell r="C107">
            <v>350000</v>
          </cell>
          <cell r="D107">
            <v>4</v>
          </cell>
          <cell r="E107">
            <v>18.273129999999998</v>
          </cell>
        </row>
        <row r="108">
          <cell r="A108" t="str">
            <v>6200002013</v>
          </cell>
          <cell r="B108" t="str">
            <v>甘肃省</v>
          </cell>
          <cell r="C108">
            <v>620000</v>
          </cell>
          <cell r="D108">
            <v>4</v>
          </cell>
          <cell r="E108">
            <v>6.4772619999999996</v>
          </cell>
        </row>
        <row r="109">
          <cell r="A109" t="str">
            <v>4400002013</v>
          </cell>
          <cell r="B109" t="str">
            <v>广东省</v>
          </cell>
          <cell r="C109">
            <v>440000</v>
          </cell>
          <cell r="D109">
            <v>4</v>
          </cell>
          <cell r="E109">
            <v>20.733339999999998</v>
          </cell>
        </row>
        <row r="110">
          <cell r="A110" t="str">
            <v>4500002013</v>
          </cell>
          <cell r="B110" t="str">
            <v>广西壮族自治区</v>
          </cell>
          <cell r="C110">
            <v>450000</v>
          </cell>
          <cell r="D110">
            <v>4</v>
          </cell>
          <cell r="E110">
            <v>19.623290000000001</v>
          </cell>
        </row>
        <row r="111">
          <cell r="A111" t="str">
            <v>5200002013</v>
          </cell>
          <cell r="B111" t="str">
            <v>贵州省</v>
          </cell>
          <cell r="C111">
            <v>520000</v>
          </cell>
          <cell r="D111">
            <v>4</v>
          </cell>
          <cell r="E111">
            <v>15.21959</v>
          </cell>
        </row>
        <row r="112">
          <cell r="A112" t="str">
            <v>4600002013</v>
          </cell>
          <cell r="B112" t="str">
            <v>海南省</v>
          </cell>
          <cell r="C112">
            <v>460000</v>
          </cell>
          <cell r="D112">
            <v>4</v>
          </cell>
          <cell r="E112">
            <v>23.758780000000002</v>
          </cell>
        </row>
        <row r="113">
          <cell r="A113" t="str">
            <v>1300002013</v>
          </cell>
          <cell r="B113" t="str">
            <v>河北省</v>
          </cell>
          <cell r="C113">
            <v>130000</v>
          </cell>
          <cell r="D113">
            <v>4</v>
          </cell>
          <cell r="E113">
            <v>9.4521879999999996</v>
          </cell>
        </row>
        <row r="114">
          <cell r="A114" t="str">
            <v>4100002013</v>
          </cell>
          <cell r="B114" t="str">
            <v>河南省</v>
          </cell>
          <cell r="C114">
            <v>410000</v>
          </cell>
          <cell r="D114">
            <v>4</v>
          </cell>
          <cell r="E114">
            <v>15.62921</v>
          </cell>
        </row>
        <row r="115">
          <cell r="A115" t="str">
            <v>2300002013</v>
          </cell>
          <cell r="B115" t="str">
            <v>黑龙江省</v>
          </cell>
          <cell r="C115">
            <v>230000</v>
          </cell>
          <cell r="D115">
            <v>4</v>
          </cell>
          <cell r="E115">
            <v>1.490124</v>
          </cell>
        </row>
        <row r="116">
          <cell r="A116" t="str">
            <v>4200002013</v>
          </cell>
          <cell r="B116" t="str">
            <v>湖北省</v>
          </cell>
          <cell r="C116">
            <v>420000</v>
          </cell>
          <cell r="D116">
            <v>4</v>
          </cell>
          <cell r="E116">
            <v>16.066649999999999</v>
          </cell>
        </row>
        <row r="117">
          <cell r="A117" t="str">
            <v>4300002013</v>
          </cell>
          <cell r="B117" t="str">
            <v>湖南省</v>
          </cell>
          <cell r="C117">
            <v>430000</v>
          </cell>
          <cell r="D117">
            <v>4</v>
          </cell>
          <cell r="E117">
            <v>17.582049999999999</v>
          </cell>
        </row>
        <row r="118">
          <cell r="A118" t="str">
            <v>2200002013</v>
          </cell>
          <cell r="B118" t="str">
            <v>吉林省</v>
          </cell>
          <cell r="C118">
            <v>220000</v>
          </cell>
          <cell r="D118">
            <v>4</v>
          </cell>
          <cell r="E118">
            <v>3.9133390000000001</v>
          </cell>
        </row>
        <row r="119">
          <cell r="A119" t="str">
            <v>3200002013</v>
          </cell>
          <cell r="B119" t="str">
            <v>江苏省</v>
          </cell>
          <cell r="C119">
            <v>320000</v>
          </cell>
          <cell r="D119">
            <v>4</v>
          </cell>
          <cell r="E119">
            <v>15.826219999999999</v>
          </cell>
        </row>
        <row r="120">
          <cell r="A120" t="str">
            <v>3600002013</v>
          </cell>
          <cell r="B120" t="str">
            <v>江西省</v>
          </cell>
          <cell r="C120">
            <v>360000</v>
          </cell>
          <cell r="D120">
            <v>4</v>
          </cell>
          <cell r="E120">
            <v>18.416060000000002</v>
          </cell>
        </row>
        <row r="121">
          <cell r="A121" t="str">
            <v>2100002013</v>
          </cell>
          <cell r="B121" t="str">
            <v>辽宁省</v>
          </cell>
          <cell r="C121">
            <v>210000</v>
          </cell>
          <cell r="D121">
            <v>4</v>
          </cell>
          <cell r="E121">
            <v>7.6226909999999997</v>
          </cell>
        </row>
        <row r="122">
          <cell r="A122" t="str">
            <v>1500002013</v>
          </cell>
          <cell r="B122" t="str">
            <v>内蒙古自治区</v>
          </cell>
          <cell r="C122">
            <v>150000</v>
          </cell>
          <cell r="D122">
            <v>4</v>
          </cell>
          <cell r="E122">
            <v>4.5825120000000004</v>
          </cell>
        </row>
        <row r="123">
          <cell r="A123" t="str">
            <v>6400002013</v>
          </cell>
          <cell r="B123" t="str">
            <v>宁夏回族自治区</v>
          </cell>
          <cell r="C123">
            <v>640000</v>
          </cell>
          <cell r="D123">
            <v>4</v>
          </cell>
          <cell r="E123">
            <v>9.6785560000000004</v>
          </cell>
        </row>
        <row r="124">
          <cell r="A124" t="str">
            <v>6300002013</v>
          </cell>
          <cell r="B124" t="str">
            <v>青海省</v>
          </cell>
          <cell r="C124">
            <v>630000</v>
          </cell>
          <cell r="D124">
            <v>4</v>
          </cell>
          <cell r="E124">
            <v>-3.0361769999999999</v>
          </cell>
        </row>
        <row r="125">
          <cell r="A125" t="str">
            <v>3700002013</v>
          </cell>
          <cell r="B125" t="str">
            <v>山东省</v>
          </cell>
          <cell r="C125">
            <v>370000</v>
          </cell>
          <cell r="D125">
            <v>4</v>
          </cell>
          <cell r="E125">
            <v>13.49146</v>
          </cell>
        </row>
        <row r="126">
          <cell r="A126" t="str">
            <v>1400002013</v>
          </cell>
          <cell r="B126" t="str">
            <v>山西省</v>
          </cell>
          <cell r="C126">
            <v>140000</v>
          </cell>
          <cell r="D126">
            <v>4</v>
          </cell>
          <cell r="E126">
            <v>9.4254789999999993</v>
          </cell>
        </row>
        <row r="127">
          <cell r="A127" t="str">
            <v>6100002013</v>
          </cell>
          <cell r="B127" t="str">
            <v>陕西省</v>
          </cell>
          <cell r="C127">
            <v>610000</v>
          </cell>
          <cell r="D127">
            <v>4</v>
          </cell>
          <cell r="E127">
            <v>11.763170000000001</v>
          </cell>
        </row>
        <row r="128">
          <cell r="A128" t="str">
            <v>3100002013</v>
          </cell>
          <cell r="B128" t="str">
            <v>上海市</v>
          </cell>
          <cell r="C128">
            <v>310000</v>
          </cell>
          <cell r="D128">
            <v>4</v>
          </cell>
          <cell r="E128">
            <v>16.926480000000002</v>
          </cell>
        </row>
        <row r="129">
          <cell r="A129" t="str">
            <v>5100002013</v>
          </cell>
          <cell r="B129" t="str">
            <v>四川省</v>
          </cell>
          <cell r="C129">
            <v>510000</v>
          </cell>
          <cell r="D129">
            <v>4</v>
          </cell>
          <cell r="E129">
            <v>7.0440860000000001</v>
          </cell>
        </row>
        <row r="130">
          <cell r="A130" t="str">
            <v>7100002013</v>
          </cell>
          <cell r="B130" t="str">
            <v>台湾省</v>
          </cell>
          <cell r="C130">
            <v>710000</v>
          </cell>
          <cell r="D130">
            <v>4</v>
          </cell>
          <cell r="E130">
            <v>19.205839999999998</v>
          </cell>
        </row>
        <row r="131">
          <cell r="A131" t="str">
            <v>1200002013</v>
          </cell>
          <cell r="B131" t="str">
            <v>天津市</v>
          </cell>
          <cell r="C131">
            <v>120000</v>
          </cell>
          <cell r="D131">
            <v>4</v>
          </cell>
          <cell r="E131">
            <v>12.349959999999999</v>
          </cell>
        </row>
        <row r="132">
          <cell r="A132" t="str">
            <v>5400002013</v>
          </cell>
          <cell r="B132" t="str">
            <v>西藏自治区</v>
          </cell>
          <cell r="C132">
            <v>540000</v>
          </cell>
          <cell r="D132">
            <v>4</v>
          </cell>
          <cell r="E132">
            <v>-3.7298339999999999</v>
          </cell>
        </row>
        <row r="133">
          <cell r="A133" t="str">
            <v>8100002013</v>
          </cell>
          <cell r="B133" t="str">
            <v>香港特别行政区</v>
          </cell>
          <cell r="C133">
            <v>810000</v>
          </cell>
          <cell r="D133">
            <v>4</v>
          </cell>
          <cell r="E133">
            <v>22.218910000000001</v>
          </cell>
        </row>
        <row r="134">
          <cell r="A134" t="str">
            <v>6500002013</v>
          </cell>
          <cell r="B134" t="str">
            <v>新疆维吾尔自治区</v>
          </cell>
          <cell r="C134">
            <v>650000</v>
          </cell>
          <cell r="D134">
            <v>4</v>
          </cell>
          <cell r="E134">
            <v>6.4104080000000003</v>
          </cell>
        </row>
        <row r="135">
          <cell r="A135" t="str">
            <v>5300002013</v>
          </cell>
          <cell r="B135" t="str">
            <v>云南省</v>
          </cell>
          <cell r="C135">
            <v>530000</v>
          </cell>
          <cell r="D135">
            <v>4</v>
          </cell>
          <cell r="E135">
            <v>15.12161</v>
          </cell>
        </row>
        <row r="136">
          <cell r="A136" t="str">
            <v>3300002013</v>
          </cell>
          <cell r="B136" t="str">
            <v>浙江省</v>
          </cell>
          <cell r="C136">
            <v>330000</v>
          </cell>
          <cell r="D136">
            <v>4</v>
          </cell>
          <cell r="E136">
            <v>16.846599999999999</v>
          </cell>
        </row>
        <row r="137">
          <cell r="A137" t="str">
            <v>5000002013</v>
          </cell>
          <cell r="B137" t="str">
            <v>重庆市</v>
          </cell>
          <cell r="C137">
            <v>500000</v>
          </cell>
          <cell r="D137">
            <v>4</v>
          </cell>
          <cell r="E137">
            <v>16.23939</v>
          </cell>
        </row>
        <row r="138">
          <cell r="A138" t="str">
            <v>3400002014</v>
          </cell>
          <cell r="B138" t="str">
            <v>安徽省</v>
          </cell>
          <cell r="C138">
            <v>340000</v>
          </cell>
          <cell r="D138">
            <v>5</v>
          </cell>
          <cell r="E138">
            <v>15.841760000000001</v>
          </cell>
        </row>
        <row r="139">
          <cell r="A139" t="str">
            <v>8200002014</v>
          </cell>
          <cell r="B139" t="str">
            <v>澳门特别行政区</v>
          </cell>
          <cell r="C139">
            <v>820000</v>
          </cell>
          <cell r="D139">
            <v>5</v>
          </cell>
        </row>
        <row r="140">
          <cell r="A140" t="str">
            <v>1100002014</v>
          </cell>
          <cell r="B140" t="str">
            <v>北京市</v>
          </cell>
          <cell r="C140">
            <v>110000</v>
          </cell>
          <cell r="D140">
            <v>5</v>
          </cell>
          <cell r="E140">
            <v>11.393420000000001</v>
          </cell>
        </row>
        <row r="141">
          <cell r="A141" t="str">
            <v>3500002014</v>
          </cell>
          <cell r="B141" t="str">
            <v>福建省</v>
          </cell>
          <cell r="C141">
            <v>350000</v>
          </cell>
          <cell r="D141">
            <v>5</v>
          </cell>
          <cell r="E141">
            <v>18.357019999999999</v>
          </cell>
        </row>
        <row r="142">
          <cell r="A142" t="str">
            <v>6200002014</v>
          </cell>
          <cell r="B142" t="str">
            <v>甘肃省</v>
          </cell>
          <cell r="C142">
            <v>620000</v>
          </cell>
          <cell r="D142">
            <v>5</v>
          </cell>
          <cell r="E142">
            <v>5.73637</v>
          </cell>
        </row>
        <row r="143">
          <cell r="A143" t="str">
            <v>4400002014</v>
          </cell>
          <cell r="B143" t="str">
            <v>广东省</v>
          </cell>
          <cell r="C143">
            <v>440000</v>
          </cell>
          <cell r="D143">
            <v>5</v>
          </cell>
          <cell r="E143">
            <v>21.049630000000001</v>
          </cell>
        </row>
        <row r="144">
          <cell r="A144" t="str">
            <v>4500002014</v>
          </cell>
          <cell r="B144" t="str">
            <v>广西壮族自治区</v>
          </cell>
          <cell r="C144">
            <v>450000</v>
          </cell>
          <cell r="D144">
            <v>5</v>
          </cell>
          <cell r="E144">
            <v>19.738769999999999</v>
          </cell>
        </row>
        <row r="145">
          <cell r="A145" t="str">
            <v>5200002014</v>
          </cell>
          <cell r="B145" t="str">
            <v>贵州省</v>
          </cell>
          <cell r="C145">
            <v>520000</v>
          </cell>
          <cell r="D145">
            <v>5</v>
          </cell>
          <cell r="E145">
            <v>14.78914</v>
          </cell>
        </row>
        <row r="146">
          <cell r="A146" t="str">
            <v>4600002014</v>
          </cell>
          <cell r="B146" t="str">
            <v>海南省</v>
          </cell>
          <cell r="C146">
            <v>460000</v>
          </cell>
          <cell r="D146">
            <v>5</v>
          </cell>
          <cell r="E146">
            <v>23.829229999999999</v>
          </cell>
        </row>
        <row r="147">
          <cell r="A147" t="str">
            <v>1300002014</v>
          </cell>
          <cell r="B147" t="str">
            <v>河北省</v>
          </cell>
          <cell r="C147">
            <v>130000</v>
          </cell>
          <cell r="D147">
            <v>5</v>
          </cell>
          <cell r="E147">
            <v>10.51074</v>
          </cell>
        </row>
        <row r="148">
          <cell r="A148" t="str">
            <v>4100002014</v>
          </cell>
          <cell r="B148" t="str">
            <v>河南省</v>
          </cell>
          <cell r="C148">
            <v>410000</v>
          </cell>
          <cell r="D148">
            <v>5</v>
          </cell>
          <cell r="E148">
            <v>15.1607</v>
          </cell>
        </row>
        <row r="149">
          <cell r="A149" t="str">
            <v>2300002014</v>
          </cell>
          <cell r="B149" t="str">
            <v>黑龙江省</v>
          </cell>
          <cell r="C149">
            <v>230000</v>
          </cell>
          <cell r="D149">
            <v>5</v>
          </cell>
          <cell r="E149">
            <v>2.275658</v>
          </cell>
        </row>
        <row r="150">
          <cell r="A150" t="str">
            <v>4200002014</v>
          </cell>
          <cell r="B150" t="str">
            <v>湖北省</v>
          </cell>
          <cell r="C150">
            <v>420000</v>
          </cell>
          <cell r="D150">
            <v>5</v>
          </cell>
          <cell r="E150">
            <v>15.385809999999999</v>
          </cell>
        </row>
        <row r="151">
          <cell r="A151" t="str">
            <v>4300002014</v>
          </cell>
          <cell r="B151" t="str">
            <v>湖南省</v>
          </cell>
          <cell r="C151">
            <v>430000</v>
          </cell>
          <cell r="D151">
            <v>5</v>
          </cell>
          <cell r="E151">
            <v>17.147290000000002</v>
          </cell>
        </row>
        <row r="152">
          <cell r="A152" t="str">
            <v>2200002014</v>
          </cell>
          <cell r="B152" t="str">
            <v>吉林省</v>
          </cell>
          <cell r="C152">
            <v>220000</v>
          </cell>
          <cell r="D152">
            <v>5</v>
          </cell>
          <cell r="E152">
            <v>5.2963139999999997</v>
          </cell>
        </row>
        <row r="153">
          <cell r="A153" t="str">
            <v>3200002014</v>
          </cell>
          <cell r="B153" t="str">
            <v>江苏省</v>
          </cell>
          <cell r="C153">
            <v>320000</v>
          </cell>
          <cell r="D153">
            <v>5</v>
          </cell>
          <cell r="E153">
            <v>15.491160000000001</v>
          </cell>
        </row>
        <row r="154">
          <cell r="A154" t="str">
            <v>3600002014</v>
          </cell>
          <cell r="B154" t="str">
            <v>江西省</v>
          </cell>
          <cell r="C154">
            <v>360000</v>
          </cell>
          <cell r="D154">
            <v>5</v>
          </cell>
          <cell r="E154">
            <v>18.273710000000001</v>
          </cell>
        </row>
        <row r="155">
          <cell r="A155" t="str">
            <v>2100002014</v>
          </cell>
          <cell r="B155" t="str">
            <v>辽宁省</v>
          </cell>
          <cell r="C155">
            <v>210000</v>
          </cell>
          <cell r="D155">
            <v>5</v>
          </cell>
          <cell r="E155">
            <v>9.0719919999999998</v>
          </cell>
        </row>
        <row r="156">
          <cell r="A156" t="str">
            <v>1500002014</v>
          </cell>
          <cell r="B156" t="str">
            <v>内蒙古自治区</v>
          </cell>
          <cell r="C156">
            <v>150000</v>
          </cell>
          <cell r="D156">
            <v>5</v>
          </cell>
          <cell r="E156">
            <v>5.3681729999999996</v>
          </cell>
        </row>
        <row r="157">
          <cell r="A157" t="str">
            <v>6400002014</v>
          </cell>
          <cell r="B157" t="str">
            <v>宁夏回族自治区</v>
          </cell>
          <cell r="C157">
            <v>640000</v>
          </cell>
          <cell r="D157">
            <v>5</v>
          </cell>
          <cell r="E157">
            <v>8.9060760000000005</v>
          </cell>
        </row>
        <row r="158">
          <cell r="A158" t="str">
            <v>6300002014</v>
          </cell>
          <cell r="B158" t="str">
            <v>青海省</v>
          </cell>
          <cell r="C158">
            <v>630000</v>
          </cell>
          <cell r="D158">
            <v>5</v>
          </cell>
          <cell r="E158">
            <v>-3.2799649999999998</v>
          </cell>
        </row>
        <row r="159">
          <cell r="A159" t="str">
            <v>3700002014</v>
          </cell>
          <cell r="B159" t="str">
            <v>山东省</v>
          </cell>
          <cell r="C159">
            <v>370000</v>
          </cell>
          <cell r="D159">
            <v>5</v>
          </cell>
          <cell r="E159">
            <v>14.182</v>
          </cell>
        </row>
        <row r="160">
          <cell r="A160" t="str">
            <v>1400002014</v>
          </cell>
          <cell r="B160" t="str">
            <v>山西省</v>
          </cell>
          <cell r="C160">
            <v>140000</v>
          </cell>
          <cell r="D160">
            <v>5</v>
          </cell>
          <cell r="E160">
            <v>9.1298929999999991</v>
          </cell>
        </row>
        <row r="161">
          <cell r="A161" t="str">
            <v>6100002014</v>
          </cell>
          <cell r="B161" t="str">
            <v>陕西省</v>
          </cell>
          <cell r="C161">
            <v>610000</v>
          </cell>
          <cell r="D161">
            <v>5</v>
          </cell>
          <cell r="E161">
            <v>11.09116</v>
          </cell>
        </row>
        <row r="162">
          <cell r="A162" t="str">
            <v>3100002014</v>
          </cell>
          <cell r="B162" t="str">
            <v>上海市</v>
          </cell>
          <cell r="C162">
            <v>310000</v>
          </cell>
          <cell r="D162">
            <v>5</v>
          </cell>
          <cell r="E162">
            <v>16.389060000000001</v>
          </cell>
        </row>
        <row r="163">
          <cell r="A163" t="str">
            <v>5100002014</v>
          </cell>
          <cell r="B163" t="str">
            <v>四川省</v>
          </cell>
          <cell r="C163">
            <v>510000</v>
          </cell>
          <cell r="D163">
            <v>5</v>
          </cell>
          <cell r="E163">
            <v>6.8079489999999998</v>
          </cell>
        </row>
        <row r="164">
          <cell r="A164" t="str">
            <v>7100002014</v>
          </cell>
          <cell r="B164" t="str">
            <v>台湾省</v>
          </cell>
          <cell r="C164">
            <v>710000</v>
          </cell>
          <cell r="D164">
            <v>5</v>
          </cell>
          <cell r="E164">
            <v>19.10885</v>
          </cell>
        </row>
        <row r="165">
          <cell r="A165" t="str">
            <v>1200002014</v>
          </cell>
          <cell r="B165" t="str">
            <v>天津市</v>
          </cell>
          <cell r="C165">
            <v>120000</v>
          </cell>
          <cell r="D165">
            <v>5</v>
          </cell>
          <cell r="E165">
            <v>13.58793</v>
          </cell>
        </row>
        <row r="166">
          <cell r="A166" t="str">
            <v>5400002014</v>
          </cell>
          <cell r="B166" t="str">
            <v>西藏自治区</v>
          </cell>
          <cell r="C166">
            <v>540000</v>
          </cell>
          <cell r="D166">
            <v>5</v>
          </cell>
          <cell r="E166">
            <v>-3.534405</v>
          </cell>
        </row>
        <row r="167">
          <cell r="A167" t="str">
            <v>8100002014</v>
          </cell>
          <cell r="B167" t="str">
            <v>香港特别行政区</v>
          </cell>
          <cell r="C167">
            <v>810000</v>
          </cell>
          <cell r="D167">
            <v>5</v>
          </cell>
          <cell r="E167">
            <v>22.429269999999999</v>
          </cell>
        </row>
        <row r="168">
          <cell r="A168" t="str">
            <v>6500002014</v>
          </cell>
          <cell r="B168" t="str">
            <v>新疆维吾尔自治区</v>
          </cell>
          <cell r="C168">
            <v>650000</v>
          </cell>
          <cell r="D168">
            <v>5</v>
          </cell>
          <cell r="E168">
            <v>5.4712490000000003</v>
          </cell>
        </row>
        <row r="169">
          <cell r="A169" t="str">
            <v>5300002014</v>
          </cell>
          <cell r="B169" t="str">
            <v>云南省</v>
          </cell>
          <cell r="C169">
            <v>530000</v>
          </cell>
          <cell r="D169">
            <v>5</v>
          </cell>
          <cell r="E169">
            <v>15.27861</v>
          </cell>
        </row>
        <row r="170">
          <cell r="A170" t="str">
            <v>3300002014</v>
          </cell>
          <cell r="B170" t="str">
            <v>浙江省</v>
          </cell>
          <cell r="C170">
            <v>330000</v>
          </cell>
          <cell r="D170">
            <v>5</v>
          </cell>
          <cell r="E170">
            <v>16.385999999999999</v>
          </cell>
        </row>
        <row r="171">
          <cell r="A171" t="str">
            <v>5000002014</v>
          </cell>
          <cell r="B171" t="str">
            <v>重庆市</v>
          </cell>
          <cell r="C171">
            <v>500000</v>
          </cell>
          <cell r="D171">
            <v>5</v>
          </cell>
          <cell r="E171">
            <v>15.32067</v>
          </cell>
        </row>
        <row r="172">
          <cell r="A172" t="str">
            <v>3400002015</v>
          </cell>
          <cell r="B172" t="str">
            <v>安徽省</v>
          </cell>
          <cell r="C172">
            <v>340000</v>
          </cell>
          <cell r="D172">
            <v>6</v>
          </cell>
          <cell r="E172">
            <v>15.79612</v>
          </cell>
        </row>
        <row r="173">
          <cell r="A173" t="str">
            <v>8200002015</v>
          </cell>
          <cell r="B173" t="str">
            <v>澳门特别行政区</v>
          </cell>
          <cell r="C173">
            <v>820000</v>
          </cell>
          <cell r="D173">
            <v>6</v>
          </cell>
        </row>
        <row r="174">
          <cell r="A174" t="str">
            <v>1100002015</v>
          </cell>
          <cell r="B174" t="str">
            <v>北京市</v>
          </cell>
          <cell r="C174">
            <v>110000</v>
          </cell>
          <cell r="D174">
            <v>6</v>
          </cell>
          <cell r="E174">
            <v>10.925800000000001</v>
          </cell>
        </row>
        <row r="175">
          <cell r="A175" t="str">
            <v>3500002015</v>
          </cell>
          <cell r="B175" t="str">
            <v>福建省</v>
          </cell>
          <cell r="C175">
            <v>350000</v>
          </cell>
          <cell r="D175">
            <v>6</v>
          </cell>
          <cell r="E175">
            <v>18.441389999999998</v>
          </cell>
        </row>
        <row r="176">
          <cell r="A176" t="str">
            <v>6200002015</v>
          </cell>
          <cell r="B176" t="str">
            <v>甘肃省</v>
          </cell>
          <cell r="C176">
            <v>620000</v>
          </cell>
          <cell r="D176">
            <v>6</v>
          </cell>
          <cell r="E176">
            <v>6.1983379999999997</v>
          </cell>
        </row>
        <row r="177">
          <cell r="A177" t="str">
            <v>4400002015</v>
          </cell>
          <cell r="B177" t="str">
            <v>广东省</v>
          </cell>
          <cell r="C177">
            <v>440000</v>
          </cell>
          <cell r="D177">
            <v>6</v>
          </cell>
          <cell r="E177">
            <v>21.363610000000001</v>
          </cell>
        </row>
        <row r="178">
          <cell r="A178" t="str">
            <v>4500002015</v>
          </cell>
          <cell r="B178" t="str">
            <v>广西壮族自治区</v>
          </cell>
          <cell r="C178">
            <v>450000</v>
          </cell>
          <cell r="D178">
            <v>6</v>
          </cell>
          <cell r="E178">
            <v>20.0809</v>
          </cell>
        </row>
        <row r="179">
          <cell r="A179" t="str">
            <v>5200002015</v>
          </cell>
          <cell r="B179" t="str">
            <v>贵州省</v>
          </cell>
          <cell r="C179">
            <v>520000</v>
          </cell>
          <cell r="D179">
            <v>6</v>
          </cell>
          <cell r="E179">
            <v>15.177820000000001</v>
          </cell>
        </row>
        <row r="180">
          <cell r="A180" t="str">
            <v>4600002015</v>
          </cell>
          <cell r="B180" t="str">
            <v>海南省</v>
          </cell>
          <cell r="C180">
            <v>460000</v>
          </cell>
          <cell r="D180">
            <v>6</v>
          </cell>
          <cell r="E180">
            <v>24.53407</v>
          </cell>
        </row>
        <row r="181">
          <cell r="A181" t="str">
            <v>1300002015</v>
          </cell>
          <cell r="B181" t="str">
            <v>河北省</v>
          </cell>
          <cell r="C181">
            <v>130000</v>
          </cell>
          <cell r="D181">
            <v>6</v>
          </cell>
          <cell r="E181">
            <v>10.017910000000001</v>
          </cell>
        </row>
        <row r="182">
          <cell r="A182" t="str">
            <v>4100002015</v>
          </cell>
          <cell r="B182" t="str">
            <v>河南省</v>
          </cell>
          <cell r="C182">
            <v>410000</v>
          </cell>
          <cell r="D182">
            <v>6</v>
          </cell>
          <cell r="E182">
            <v>14.897259999999999</v>
          </cell>
        </row>
        <row r="183">
          <cell r="A183" t="str">
            <v>2300002015</v>
          </cell>
          <cell r="B183" t="str">
            <v>黑龙江省</v>
          </cell>
          <cell r="C183">
            <v>230000</v>
          </cell>
          <cell r="D183">
            <v>6</v>
          </cell>
          <cell r="E183">
            <v>2.933173</v>
          </cell>
        </row>
        <row r="184">
          <cell r="A184" t="str">
            <v>4200002015</v>
          </cell>
          <cell r="B184" t="str">
            <v>湖北省</v>
          </cell>
          <cell r="C184">
            <v>420000</v>
          </cell>
          <cell r="D184">
            <v>6</v>
          </cell>
          <cell r="E184">
            <v>15.506309999999999</v>
          </cell>
        </row>
        <row r="185">
          <cell r="A185" t="str">
            <v>4300002015</v>
          </cell>
          <cell r="B185" t="str">
            <v>湖南省</v>
          </cell>
          <cell r="C185">
            <v>430000</v>
          </cell>
          <cell r="D185">
            <v>6</v>
          </cell>
          <cell r="E185">
            <v>17.06775</v>
          </cell>
        </row>
        <row r="186">
          <cell r="A186" t="str">
            <v>2200002015</v>
          </cell>
          <cell r="B186" t="str">
            <v>吉林省</v>
          </cell>
          <cell r="C186">
            <v>220000</v>
          </cell>
          <cell r="D186">
            <v>6</v>
          </cell>
          <cell r="E186">
            <v>5.4200660000000003</v>
          </cell>
        </row>
        <row r="187">
          <cell r="A187" t="str">
            <v>3200002015</v>
          </cell>
          <cell r="B187" t="str">
            <v>江苏省</v>
          </cell>
          <cell r="C187">
            <v>320000</v>
          </cell>
          <cell r="D187">
            <v>6</v>
          </cell>
          <cell r="E187">
            <v>15.4693</v>
          </cell>
        </row>
        <row r="188">
          <cell r="A188" t="str">
            <v>3600002015</v>
          </cell>
          <cell r="B188" t="str">
            <v>江西省</v>
          </cell>
          <cell r="C188">
            <v>360000</v>
          </cell>
          <cell r="D188">
            <v>6</v>
          </cell>
          <cell r="E188">
            <v>18.017520000000001</v>
          </cell>
        </row>
        <row r="189">
          <cell r="A189" t="str">
            <v>2100002015</v>
          </cell>
          <cell r="B189" t="str">
            <v>辽宁省</v>
          </cell>
          <cell r="C189">
            <v>210000</v>
          </cell>
          <cell r="D189">
            <v>6</v>
          </cell>
          <cell r="E189">
            <v>8.8324870000000004</v>
          </cell>
        </row>
        <row r="190">
          <cell r="A190" t="str">
            <v>1500002015</v>
          </cell>
          <cell r="B190" t="str">
            <v>内蒙古自治区</v>
          </cell>
          <cell r="C190">
            <v>150000</v>
          </cell>
          <cell r="D190">
            <v>6</v>
          </cell>
          <cell r="E190">
            <v>5.3190249999999999</v>
          </cell>
        </row>
        <row r="191">
          <cell r="A191" t="str">
            <v>6400002015</v>
          </cell>
          <cell r="B191" t="str">
            <v>宁夏回族自治区</v>
          </cell>
          <cell r="C191">
            <v>640000</v>
          </cell>
          <cell r="D191">
            <v>6</v>
          </cell>
          <cell r="E191">
            <v>9.1922040000000003</v>
          </cell>
        </row>
        <row r="192">
          <cell r="A192" t="str">
            <v>6300002015</v>
          </cell>
          <cell r="B192" t="str">
            <v>青海省</v>
          </cell>
          <cell r="C192">
            <v>630000</v>
          </cell>
          <cell r="D192">
            <v>6</v>
          </cell>
          <cell r="E192">
            <v>-2.6012469999999999</v>
          </cell>
        </row>
        <row r="193">
          <cell r="A193" t="str">
            <v>3700002015</v>
          </cell>
          <cell r="B193" t="str">
            <v>山东省</v>
          </cell>
          <cell r="C193">
            <v>370000</v>
          </cell>
          <cell r="D193">
            <v>6</v>
          </cell>
          <cell r="E193">
            <v>13.95702</v>
          </cell>
        </row>
        <row r="194">
          <cell r="A194" t="str">
            <v>1400002015</v>
          </cell>
          <cell r="B194" t="str">
            <v>山西省</v>
          </cell>
          <cell r="C194">
            <v>140000</v>
          </cell>
          <cell r="D194">
            <v>6</v>
          </cell>
          <cell r="E194">
            <v>9.231541</v>
          </cell>
        </row>
        <row r="195">
          <cell r="A195" t="str">
            <v>6100002015</v>
          </cell>
          <cell r="B195" t="str">
            <v>陕西省</v>
          </cell>
          <cell r="C195">
            <v>610000</v>
          </cell>
          <cell r="D195">
            <v>6</v>
          </cell>
          <cell r="E195">
            <v>11.351430000000001</v>
          </cell>
        </row>
        <row r="196">
          <cell r="A196" t="str">
            <v>3100002015</v>
          </cell>
          <cell r="B196" t="str">
            <v>上海市</v>
          </cell>
          <cell r="C196">
            <v>310000</v>
          </cell>
          <cell r="D196">
            <v>6</v>
          </cell>
          <cell r="E196">
            <v>16.455760000000001</v>
          </cell>
        </row>
        <row r="197">
          <cell r="A197" t="str">
            <v>5100002015</v>
          </cell>
          <cell r="B197" t="str">
            <v>四川省</v>
          </cell>
          <cell r="C197">
            <v>510000</v>
          </cell>
          <cell r="D197">
            <v>6</v>
          </cell>
          <cell r="E197">
            <v>7.3125239999999998</v>
          </cell>
        </row>
        <row r="198">
          <cell r="A198" t="str">
            <v>7100002015</v>
          </cell>
          <cell r="B198" t="str">
            <v>台湾省</v>
          </cell>
          <cell r="C198">
            <v>710000</v>
          </cell>
          <cell r="D198">
            <v>6</v>
          </cell>
          <cell r="E198">
            <v>19.560929999999999</v>
          </cell>
        </row>
        <row r="199">
          <cell r="A199" t="str">
            <v>1200002015</v>
          </cell>
          <cell r="B199" t="str">
            <v>天津市</v>
          </cell>
          <cell r="C199">
            <v>120000</v>
          </cell>
          <cell r="D199">
            <v>6</v>
          </cell>
          <cell r="E199">
            <v>13.14429</v>
          </cell>
        </row>
        <row r="200">
          <cell r="A200" t="str">
            <v>5400002015</v>
          </cell>
          <cell r="B200" t="str">
            <v>西藏自治区</v>
          </cell>
          <cell r="C200">
            <v>540000</v>
          </cell>
          <cell r="D200">
            <v>6</v>
          </cell>
          <cell r="E200">
            <v>-3.264675</v>
          </cell>
        </row>
        <row r="201">
          <cell r="A201" t="str">
            <v>8100002015</v>
          </cell>
          <cell r="B201" t="str">
            <v>香港特别行政区</v>
          </cell>
          <cell r="C201">
            <v>810000</v>
          </cell>
          <cell r="D201">
            <v>6</v>
          </cell>
          <cell r="E201">
            <v>22.944880000000001</v>
          </cell>
        </row>
        <row r="202">
          <cell r="A202" t="str">
            <v>6500002015</v>
          </cell>
          <cell r="B202" t="str">
            <v>新疆维吾尔自治区</v>
          </cell>
          <cell r="C202">
            <v>650000</v>
          </cell>
          <cell r="D202">
            <v>6</v>
          </cell>
          <cell r="E202">
            <v>6.3887299999999998</v>
          </cell>
        </row>
        <row r="203">
          <cell r="A203" t="str">
            <v>5300002015</v>
          </cell>
          <cell r="B203" t="str">
            <v>云南省</v>
          </cell>
          <cell r="C203">
            <v>530000</v>
          </cell>
          <cell r="D203">
            <v>6</v>
          </cell>
          <cell r="E203">
            <v>15.080069999999999</v>
          </cell>
        </row>
        <row r="204">
          <cell r="A204" t="str">
            <v>3300002015</v>
          </cell>
          <cell r="B204" t="str">
            <v>浙江省</v>
          </cell>
          <cell r="C204">
            <v>330000</v>
          </cell>
          <cell r="D204">
            <v>6</v>
          </cell>
          <cell r="E204">
            <v>16.475719999999999</v>
          </cell>
        </row>
        <row r="205">
          <cell r="A205" t="str">
            <v>5000002015</v>
          </cell>
          <cell r="B205" t="str">
            <v>重庆市</v>
          </cell>
          <cell r="C205">
            <v>500000</v>
          </cell>
          <cell r="D205">
            <v>6</v>
          </cell>
          <cell r="E205">
            <v>15.862069999999999</v>
          </cell>
        </row>
        <row r="206">
          <cell r="A206" t="str">
            <v>3400002016</v>
          </cell>
          <cell r="B206" t="str">
            <v>安徽省</v>
          </cell>
          <cell r="C206">
            <v>340000</v>
          </cell>
          <cell r="D206">
            <v>7</v>
          </cell>
          <cell r="E206">
            <v>16.309249999999999</v>
          </cell>
        </row>
        <row r="207">
          <cell r="A207" t="str">
            <v>8200002016</v>
          </cell>
          <cell r="B207" t="str">
            <v>澳门特别行政区</v>
          </cell>
          <cell r="C207">
            <v>820000</v>
          </cell>
          <cell r="D207">
            <v>7</v>
          </cell>
        </row>
        <row r="208">
          <cell r="A208" t="str">
            <v>1100002016</v>
          </cell>
          <cell r="B208" t="str">
            <v>北京市</v>
          </cell>
          <cell r="C208">
            <v>110000</v>
          </cell>
          <cell r="D208">
            <v>7</v>
          </cell>
          <cell r="E208">
            <v>10.857710000000001</v>
          </cell>
        </row>
        <row r="209">
          <cell r="A209" t="str">
            <v>3500002016</v>
          </cell>
          <cell r="B209" t="str">
            <v>福建省</v>
          </cell>
          <cell r="C209">
            <v>350000</v>
          </cell>
          <cell r="D209">
            <v>7</v>
          </cell>
          <cell r="E209">
            <v>18.545760000000001</v>
          </cell>
        </row>
        <row r="210">
          <cell r="A210" t="str">
            <v>6200002016</v>
          </cell>
          <cell r="B210" t="str">
            <v>甘肃省</v>
          </cell>
          <cell r="C210">
            <v>620000</v>
          </cell>
          <cell r="D210">
            <v>7</v>
          </cell>
          <cell r="E210">
            <v>6.4437870000000004</v>
          </cell>
        </row>
        <row r="211">
          <cell r="A211" t="str">
            <v>4400002016</v>
          </cell>
          <cell r="B211" t="str">
            <v>广东省</v>
          </cell>
          <cell r="C211">
            <v>440000</v>
          </cell>
          <cell r="D211">
            <v>7</v>
          </cell>
          <cell r="E211">
            <v>21.01558</v>
          </cell>
        </row>
        <row r="212">
          <cell r="A212" t="str">
            <v>4500002016</v>
          </cell>
          <cell r="B212" t="str">
            <v>广西壮族自治区</v>
          </cell>
          <cell r="C212">
            <v>450000</v>
          </cell>
          <cell r="D212">
            <v>7</v>
          </cell>
          <cell r="E212">
            <v>20.094010000000001</v>
          </cell>
        </row>
        <row r="213">
          <cell r="A213" t="str">
            <v>5200002016</v>
          </cell>
          <cell r="B213" t="str">
            <v>贵州省</v>
          </cell>
          <cell r="C213">
            <v>520000</v>
          </cell>
          <cell r="D213">
            <v>7</v>
          </cell>
          <cell r="E213">
            <v>15.17787</v>
          </cell>
        </row>
        <row r="214">
          <cell r="A214" t="str">
            <v>4600002016</v>
          </cell>
          <cell r="B214" t="str">
            <v>海南省</v>
          </cell>
          <cell r="C214">
            <v>460000</v>
          </cell>
          <cell r="D214">
            <v>7</v>
          </cell>
          <cell r="E214">
            <v>24.19069</v>
          </cell>
        </row>
        <row r="215">
          <cell r="A215" t="str">
            <v>1300002016</v>
          </cell>
          <cell r="B215" t="str">
            <v>河北省</v>
          </cell>
          <cell r="C215">
            <v>130000</v>
          </cell>
          <cell r="D215">
            <v>7</v>
          </cell>
          <cell r="E215">
            <v>9.9850630000000002</v>
          </cell>
        </row>
        <row r="216">
          <cell r="A216" t="str">
            <v>4100002016</v>
          </cell>
          <cell r="B216" t="str">
            <v>河南省</v>
          </cell>
          <cell r="C216">
            <v>410000</v>
          </cell>
          <cell r="D216">
            <v>7</v>
          </cell>
          <cell r="E216">
            <v>15.439859999999999</v>
          </cell>
        </row>
        <row r="217">
          <cell r="A217" t="str">
            <v>2300002016</v>
          </cell>
          <cell r="B217" t="str">
            <v>黑龙江省</v>
          </cell>
          <cell r="C217">
            <v>230000</v>
          </cell>
          <cell r="D217">
            <v>7</v>
          </cell>
          <cell r="E217">
            <v>1.689692</v>
          </cell>
        </row>
        <row r="218">
          <cell r="A218" t="str">
            <v>4200002016</v>
          </cell>
          <cell r="B218" t="str">
            <v>湖北省</v>
          </cell>
          <cell r="C218">
            <v>420000</v>
          </cell>
          <cell r="D218">
            <v>7</v>
          </cell>
          <cell r="E218">
            <v>15.866490000000001</v>
          </cell>
        </row>
        <row r="219">
          <cell r="A219" t="str">
            <v>4300002016</v>
          </cell>
          <cell r="B219" t="str">
            <v>湖南省</v>
          </cell>
          <cell r="C219">
            <v>430000</v>
          </cell>
          <cell r="D219">
            <v>7</v>
          </cell>
          <cell r="E219">
            <v>17.277149999999999</v>
          </cell>
        </row>
        <row r="220">
          <cell r="A220" t="str">
            <v>2200002016</v>
          </cell>
          <cell r="B220" t="str">
            <v>吉林省</v>
          </cell>
          <cell r="C220">
            <v>220000</v>
          </cell>
          <cell r="D220">
            <v>7</v>
          </cell>
          <cell r="E220">
            <v>4.917859</v>
          </cell>
        </row>
        <row r="221">
          <cell r="A221" t="str">
            <v>3200002016</v>
          </cell>
          <cell r="B221" t="str">
            <v>江苏省</v>
          </cell>
          <cell r="C221">
            <v>320000</v>
          </cell>
          <cell r="D221">
            <v>7</v>
          </cell>
          <cell r="E221">
            <v>15.97458</v>
          </cell>
        </row>
        <row r="222">
          <cell r="A222" t="str">
            <v>3600002016</v>
          </cell>
          <cell r="B222" t="str">
            <v>江西省</v>
          </cell>
          <cell r="C222">
            <v>360000</v>
          </cell>
          <cell r="D222">
            <v>7</v>
          </cell>
          <cell r="E222">
            <v>18.371919999999999</v>
          </cell>
        </row>
        <row r="223">
          <cell r="A223" t="str">
            <v>2100002016</v>
          </cell>
          <cell r="B223" t="str">
            <v>辽宁省</v>
          </cell>
          <cell r="C223">
            <v>210000</v>
          </cell>
          <cell r="D223">
            <v>7</v>
          </cell>
          <cell r="E223">
            <v>8.5133139999999994</v>
          </cell>
        </row>
        <row r="224">
          <cell r="A224" t="str">
            <v>1500002016</v>
          </cell>
          <cell r="B224" t="str">
            <v>内蒙古自治区</v>
          </cell>
          <cell r="C224">
            <v>150000</v>
          </cell>
          <cell r="D224">
            <v>7</v>
          </cell>
          <cell r="E224">
            <v>4.8236540000000003</v>
          </cell>
        </row>
        <row r="225">
          <cell r="A225" t="str">
            <v>6400002016</v>
          </cell>
          <cell r="B225" t="str">
            <v>宁夏回族自治区</v>
          </cell>
          <cell r="C225">
            <v>640000</v>
          </cell>
          <cell r="D225">
            <v>7</v>
          </cell>
          <cell r="E225">
            <v>9.3352810000000002</v>
          </cell>
        </row>
        <row r="226">
          <cell r="A226" t="str">
            <v>6300002016</v>
          </cell>
          <cell r="B226" t="str">
            <v>青海省</v>
          </cell>
          <cell r="C226">
            <v>630000</v>
          </cell>
          <cell r="D226">
            <v>7</v>
          </cell>
          <cell r="E226">
            <v>-2.3996270000000002</v>
          </cell>
        </row>
        <row r="227">
          <cell r="A227" t="str">
            <v>3700002016</v>
          </cell>
          <cell r="B227" t="str">
            <v>山东省</v>
          </cell>
          <cell r="C227">
            <v>370000</v>
          </cell>
          <cell r="D227">
            <v>7</v>
          </cell>
          <cell r="E227">
            <v>14.19881</v>
          </cell>
        </row>
        <row r="228">
          <cell r="A228" t="str">
            <v>1400002016</v>
          </cell>
          <cell r="B228" t="str">
            <v>山西省</v>
          </cell>
          <cell r="C228">
            <v>140000</v>
          </cell>
          <cell r="D228">
            <v>7</v>
          </cell>
          <cell r="E228">
            <v>9.2227920000000001</v>
          </cell>
        </row>
        <row r="229">
          <cell r="A229" t="str">
            <v>6100002016</v>
          </cell>
          <cell r="B229" t="str">
            <v>陕西省</v>
          </cell>
          <cell r="C229">
            <v>610000</v>
          </cell>
          <cell r="D229">
            <v>7</v>
          </cell>
          <cell r="E229">
            <v>11.506119999999999</v>
          </cell>
        </row>
        <row r="230">
          <cell r="A230" t="str">
            <v>3100002016</v>
          </cell>
          <cell r="B230" t="str">
            <v>上海市</v>
          </cell>
          <cell r="C230">
            <v>310000</v>
          </cell>
          <cell r="D230">
            <v>7</v>
          </cell>
          <cell r="E230">
            <v>17.115950000000002</v>
          </cell>
        </row>
        <row r="231">
          <cell r="A231" t="str">
            <v>5100002016</v>
          </cell>
          <cell r="B231" t="str">
            <v>四川省</v>
          </cell>
          <cell r="C231">
            <v>510000</v>
          </cell>
          <cell r="D231">
            <v>7</v>
          </cell>
          <cell r="E231">
            <v>7.194534</v>
          </cell>
        </row>
        <row r="232">
          <cell r="A232" t="str">
            <v>7100002016</v>
          </cell>
          <cell r="B232" t="str">
            <v>台湾省</v>
          </cell>
          <cell r="C232">
            <v>710000</v>
          </cell>
          <cell r="D232">
            <v>7</v>
          </cell>
          <cell r="E232">
            <v>19.688639999999999</v>
          </cell>
        </row>
        <row r="233">
          <cell r="A233" t="str">
            <v>1200002016</v>
          </cell>
          <cell r="B233" t="str">
            <v>天津市</v>
          </cell>
          <cell r="C233">
            <v>120000</v>
          </cell>
          <cell r="D233">
            <v>7</v>
          </cell>
          <cell r="E233">
            <v>13.227080000000001</v>
          </cell>
        </row>
        <row r="234">
          <cell r="A234" t="str">
            <v>5400002016</v>
          </cell>
          <cell r="B234" t="str">
            <v>西藏自治区</v>
          </cell>
          <cell r="C234">
            <v>540000</v>
          </cell>
          <cell r="D234">
            <v>7</v>
          </cell>
          <cell r="E234">
            <v>-2.124158</v>
          </cell>
        </row>
        <row r="235">
          <cell r="A235" t="str">
            <v>8100002016</v>
          </cell>
          <cell r="B235" t="str">
            <v>香港特别行政区</v>
          </cell>
          <cell r="C235">
            <v>810000</v>
          </cell>
          <cell r="D235">
            <v>7</v>
          </cell>
          <cell r="E235">
            <v>22.424469999999999</v>
          </cell>
        </row>
        <row r="236">
          <cell r="A236" t="str">
            <v>6500002016</v>
          </cell>
          <cell r="B236" t="str">
            <v>新疆维吾尔自治区</v>
          </cell>
          <cell r="C236">
            <v>650000</v>
          </cell>
          <cell r="D236">
            <v>7</v>
          </cell>
          <cell r="E236">
            <v>6.5977920000000001</v>
          </cell>
        </row>
        <row r="237">
          <cell r="A237" t="str">
            <v>5300002016</v>
          </cell>
          <cell r="B237" t="str">
            <v>云南省</v>
          </cell>
          <cell r="C237">
            <v>530000</v>
          </cell>
          <cell r="D237">
            <v>7</v>
          </cell>
          <cell r="E237">
            <v>15.02971</v>
          </cell>
        </row>
        <row r="238">
          <cell r="A238" t="str">
            <v>3300002016</v>
          </cell>
          <cell r="B238" t="str">
            <v>浙江省</v>
          </cell>
          <cell r="C238">
            <v>330000</v>
          </cell>
          <cell r="D238">
            <v>7</v>
          </cell>
          <cell r="E238">
            <v>17.09404</v>
          </cell>
        </row>
        <row r="239">
          <cell r="A239" t="str">
            <v>5000002016</v>
          </cell>
          <cell r="B239" t="str">
            <v>重庆市</v>
          </cell>
          <cell r="C239">
            <v>500000</v>
          </cell>
          <cell r="D239">
            <v>7</v>
          </cell>
          <cell r="E239">
            <v>15.870290000000001</v>
          </cell>
        </row>
        <row r="240">
          <cell r="A240" t="str">
            <v>3400002017</v>
          </cell>
          <cell r="B240" t="str">
            <v>安徽省</v>
          </cell>
          <cell r="C240">
            <v>340000</v>
          </cell>
          <cell r="D240">
            <v>8</v>
          </cell>
          <cell r="E240">
            <v>16.38054</v>
          </cell>
        </row>
        <row r="241">
          <cell r="A241" t="str">
            <v>8200002017</v>
          </cell>
          <cell r="B241" t="str">
            <v>澳门特别行政区</v>
          </cell>
          <cell r="C241">
            <v>820000</v>
          </cell>
          <cell r="D241">
            <v>8</v>
          </cell>
        </row>
        <row r="242">
          <cell r="A242" t="str">
            <v>1100002017</v>
          </cell>
          <cell r="B242" t="str">
            <v>北京市</v>
          </cell>
          <cell r="C242">
            <v>110000</v>
          </cell>
          <cell r="D242">
            <v>8</v>
          </cell>
          <cell r="E242">
            <v>11.303430000000001</v>
          </cell>
        </row>
        <row r="243">
          <cell r="A243" t="str">
            <v>3500002017</v>
          </cell>
          <cell r="B243" t="str">
            <v>福建省</v>
          </cell>
          <cell r="C243">
            <v>350000</v>
          </cell>
          <cell r="D243">
            <v>8</v>
          </cell>
          <cell r="E243">
            <v>18.793379999999999</v>
          </cell>
        </row>
        <row r="244">
          <cell r="A244" t="str">
            <v>6200002017</v>
          </cell>
          <cell r="B244" t="str">
            <v>甘肃省</v>
          </cell>
          <cell r="C244">
            <v>620000</v>
          </cell>
          <cell r="D244">
            <v>8</v>
          </cell>
          <cell r="E244">
            <v>6.4252750000000001</v>
          </cell>
        </row>
        <row r="245">
          <cell r="A245" t="str">
            <v>4400002017</v>
          </cell>
          <cell r="B245" t="str">
            <v>广东省</v>
          </cell>
          <cell r="C245">
            <v>440000</v>
          </cell>
          <cell r="D245">
            <v>8</v>
          </cell>
          <cell r="E245">
            <v>21.14884</v>
          </cell>
        </row>
        <row r="246">
          <cell r="A246" t="str">
            <v>4500002017</v>
          </cell>
          <cell r="B246" t="str">
            <v>广西壮族自治区</v>
          </cell>
          <cell r="C246">
            <v>450000</v>
          </cell>
          <cell r="D246">
            <v>8</v>
          </cell>
          <cell r="E246">
            <v>19.856390000000001</v>
          </cell>
        </row>
        <row r="247">
          <cell r="A247" t="str">
            <v>5200002017</v>
          </cell>
          <cell r="B247" t="str">
            <v>贵州省</v>
          </cell>
          <cell r="C247">
            <v>520000</v>
          </cell>
          <cell r="D247">
            <v>8</v>
          </cell>
          <cell r="E247">
            <v>15.04522</v>
          </cell>
        </row>
        <row r="248">
          <cell r="A248" t="str">
            <v>4600002017</v>
          </cell>
          <cell r="B248" t="str">
            <v>海南省</v>
          </cell>
          <cell r="C248">
            <v>460000</v>
          </cell>
          <cell r="D248">
            <v>8</v>
          </cell>
          <cell r="E248">
            <v>24.049520000000001</v>
          </cell>
        </row>
        <row r="249">
          <cell r="A249" t="str">
            <v>1300002017</v>
          </cell>
          <cell r="B249" t="str">
            <v>河北省</v>
          </cell>
          <cell r="C249">
            <v>130000</v>
          </cell>
          <cell r="D249">
            <v>8</v>
          </cell>
          <cell r="E249">
            <v>10.488899999999999</v>
          </cell>
        </row>
        <row r="250">
          <cell r="A250" t="str">
            <v>4100002017</v>
          </cell>
          <cell r="B250" t="str">
            <v>河南省</v>
          </cell>
          <cell r="C250">
            <v>410000</v>
          </cell>
          <cell r="D250">
            <v>8</v>
          </cell>
          <cell r="E250">
            <v>15.44234</v>
          </cell>
        </row>
        <row r="251">
          <cell r="A251" t="str">
            <v>2300002017</v>
          </cell>
          <cell r="B251" t="str">
            <v>黑龙江省</v>
          </cell>
          <cell r="C251">
            <v>230000</v>
          </cell>
          <cell r="D251">
            <v>8</v>
          </cell>
          <cell r="E251">
            <v>2.5799379999999998</v>
          </cell>
        </row>
        <row r="252">
          <cell r="A252" t="str">
            <v>4200002017</v>
          </cell>
          <cell r="B252" t="str">
            <v>湖北省</v>
          </cell>
          <cell r="C252">
            <v>420000</v>
          </cell>
          <cell r="D252">
            <v>8</v>
          </cell>
          <cell r="E252">
            <v>15.76549</v>
          </cell>
        </row>
        <row r="253">
          <cell r="A253" t="str">
            <v>4300002017</v>
          </cell>
          <cell r="B253" t="str">
            <v>湖南省</v>
          </cell>
          <cell r="C253">
            <v>430000</v>
          </cell>
          <cell r="D253">
            <v>8</v>
          </cell>
          <cell r="E253">
            <v>17.290949999999999</v>
          </cell>
        </row>
        <row r="254">
          <cell r="A254" t="str">
            <v>2200002017</v>
          </cell>
          <cell r="B254" t="str">
            <v>吉林省</v>
          </cell>
          <cell r="C254">
            <v>220000</v>
          </cell>
          <cell r="D254">
            <v>8</v>
          </cell>
          <cell r="E254">
            <v>5.1705940000000004</v>
          </cell>
        </row>
        <row r="255">
          <cell r="A255" t="str">
            <v>3200002017</v>
          </cell>
          <cell r="B255" t="str">
            <v>江苏省</v>
          </cell>
          <cell r="C255">
            <v>320000</v>
          </cell>
          <cell r="D255">
            <v>8</v>
          </cell>
          <cell r="E255">
            <v>16.140740000000001</v>
          </cell>
        </row>
        <row r="256">
          <cell r="A256" t="str">
            <v>3600002017</v>
          </cell>
          <cell r="B256" t="str">
            <v>江西省</v>
          </cell>
          <cell r="C256">
            <v>360000</v>
          </cell>
          <cell r="D256">
            <v>8</v>
          </cell>
          <cell r="E256">
            <v>18.47569</v>
          </cell>
        </row>
        <row r="257">
          <cell r="A257" t="str">
            <v>2100002017</v>
          </cell>
          <cell r="B257" t="str">
            <v>辽宁省</v>
          </cell>
          <cell r="C257">
            <v>210000</v>
          </cell>
          <cell r="D257">
            <v>8</v>
          </cell>
          <cell r="E257">
            <v>8.8973289999999992</v>
          </cell>
        </row>
        <row r="258">
          <cell r="A258" t="str">
            <v>1500002017</v>
          </cell>
          <cell r="B258" t="str">
            <v>内蒙古自治区</v>
          </cell>
          <cell r="C258">
            <v>150000</v>
          </cell>
          <cell r="D258">
            <v>8</v>
          </cell>
          <cell r="E258">
            <v>5.4889140000000003</v>
          </cell>
        </row>
        <row r="259">
          <cell r="A259" t="str">
            <v>6400002017</v>
          </cell>
          <cell r="B259" t="str">
            <v>宁夏回族自治区</v>
          </cell>
          <cell r="C259">
            <v>640000</v>
          </cell>
          <cell r="D259">
            <v>8</v>
          </cell>
          <cell r="E259">
            <v>9.4272170000000006</v>
          </cell>
        </row>
        <row r="260">
          <cell r="A260" t="str">
            <v>6300002017</v>
          </cell>
          <cell r="B260" t="str">
            <v>青海省</v>
          </cell>
          <cell r="C260">
            <v>630000</v>
          </cell>
          <cell r="D260">
            <v>8</v>
          </cell>
          <cell r="E260">
            <v>-2.8710040000000001</v>
          </cell>
        </row>
        <row r="261">
          <cell r="A261" t="str">
            <v>3700002017</v>
          </cell>
          <cell r="B261" t="str">
            <v>山东省</v>
          </cell>
          <cell r="C261">
            <v>370000</v>
          </cell>
          <cell r="D261">
            <v>8</v>
          </cell>
          <cell r="E261">
            <v>14.40108</v>
          </cell>
        </row>
        <row r="262">
          <cell r="A262" t="str">
            <v>1400002017</v>
          </cell>
          <cell r="B262" t="str">
            <v>山西省</v>
          </cell>
          <cell r="C262">
            <v>140000</v>
          </cell>
          <cell r="D262">
            <v>8</v>
          </cell>
          <cell r="E262">
            <v>9.5748680000000004</v>
          </cell>
        </row>
        <row r="263">
          <cell r="A263" t="str">
            <v>6100002017</v>
          </cell>
          <cell r="B263" t="str">
            <v>陕西省</v>
          </cell>
          <cell r="C263">
            <v>610000</v>
          </cell>
          <cell r="D263">
            <v>8</v>
          </cell>
          <cell r="E263">
            <v>11.43181</v>
          </cell>
        </row>
        <row r="264">
          <cell r="A264" t="str">
            <v>3100002017</v>
          </cell>
          <cell r="B264" t="str">
            <v>上海市</v>
          </cell>
          <cell r="C264">
            <v>310000</v>
          </cell>
          <cell r="D264">
            <v>8</v>
          </cell>
          <cell r="E264">
            <v>17.176359999999999</v>
          </cell>
        </row>
        <row r="265">
          <cell r="A265" t="str">
            <v>5100002017</v>
          </cell>
          <cell r="B265" t="str">
            <v>四川省</v>
          </cell>
          <cell r="C265">
            <v>510000</v>
          </cell>
          <cell r="D265">
            <v>8</v>
          </cell>
          <cell r="E265">
            <v>7.2764369999999996</v>
          </cell>
        </row>
        <row r="266">
          <cell r="A266" t="str">
            <v>7100002017</v>
          </cell>
          <cell r="B266" t="str">
            <v>台湾省</v>
          </cell>
          <cell r="C266">
            <v>710000</v>
          </cell>
          <cell r="D266">
            <v>8</v>
          </cell>
          <cell r="E266">
            <v>19.65934</v>
          </cell>
        </row>
        <row r="267">
          <cell r="A267" t="str">
            <v>1200002017</v>
          </cell>
          <cell r="B267" t="str">
            <v>天津市</v>
          </cell>
          <cell r="C267">
            <v>120000</v>
          </cell>
          <cell r="D267">
            <v>8</v>
          </cell>
          <cell r="E267">
            <v>13.6065</v>
          </cell>
        </row>
        <row r="268">
          <cell r="A268" t="str">
            <v>5400002017</v>
          </cell>
          <cell r="B268" t="str">
            <v>西藏自治区</v>
          </cell>
          <cell r="C268">
            <v>540000</v>
          </cell>
          <cell r="D268">
            <v>8</v>
          </cell>
          <cell r="E268">
            <v>-2.7231909999999999</v>
          </cell>
        </row>
        <row r="269">
          <cell r="A269" t="str">
            <v>8100002017</v>
          </cell>
          <cell r="B269" t="str">
            <v>香港特别行政区</v>
          </cell>
          <cell r="C269">
            <v>810000</v>
          </cell>
          <cell r="D269">
            <v>8</v>
          </cell>
          <cell r="E269">
            <v>22.68835</v>
          </cell>
        </row>
        <row r="270">
          <cell r="A270" t="str">
            <v>6500002017</v>
          </cell>
          <cell r="B270" t="str">
            <v>新疆维吾尔自治区</v>
          </cell>
          <cell r="C270">
            <v>650000</v>
          </cell>
          <cell r="D270">
            <v>8</v>
          </cell>
          <cell r="E270">
            <v>6.3863729999999999</v>
          </cell>
        </row>
        <row r="271">
          <cell r="A271" t="str">
            <v>5300002017</v>
          </cell>
          <cell r="B271" t="str">
            <v>云南省</v>
          </cell>
          <cell r="C271">
            <v>530000</v>
          </cell>
          <cell r="D271">
            <v>8</v>
          </cell>
          <cell r="E271">
            <v>15.062390000000001</v>
          </cell>
        </row>
        <row r="272">
          <cell r="A272" t="str">
            <v>3300002017</v>
          </cell>
          <cell r="B272" t="str">
            <v>浙江省</v>
          </cell>
          <cell r="C272">
            <v>330000</v>
          </cell>
          <cell r="D272">
            <v>8</v>
          </cell>
          <cell r="E272">
            <v>17.01427</v>
          </cell>
        </row>
        <row r="273">
          <cell r="A273" t="str">
            <v>5000002017</v>
          </cell>
          <cell r="B273" t="str">
            <v>重庆市</v>
          </cell>
          <cell r="C273">
            <v>500000</v>
          </cell>
          <cell r="D273">
            <v>8</v>
          </cell>
          <cell r="E273">
            <v>15.82624</v>
          </cell>
        </row>
        <row r="274">
          <cell r="A274" t="str">
            <v>3400002018</v>
          </cell>
          <cell r="B274" t="str">
            <v>安徽省</v>
          </cell>
          <cell r="C274">
            <v>340000</v>
          </cell>
          <cell r="D274">
            <v>9</v>
          </cell>
          <cell r="E274">
            <v>16.197500000000002</v>
          </cell>
        </row>
        <row r="275">
          <cell r="A275" t="str">
            <v>8200002018</v>
          </cell>
          <cell r="B275" t="str">
            <v>澳门特别行政区</v>
          </cell>
          <cell r="C275">
            <v>820000</v>
          </cell>
          <cell r="D275">
            <v>9</v>
          </cell>
        </row>
        <row r="276">
          <cell r="A276" t="str">
            <v>1100002018</v>
          </cell>
          <cell r="B276" t="str">
            <v>北京市</v>
          </cell>
          <cell r="C276">
            <v>110000</v>
          </cell>
          <cell r="D276">
            <v>9</v>
          </cell>
          <cell r="E276">
            <v>10.812419999999999</v>
          </cell>
        </row>
        <row r="277">
          <cell r="A277" t="str">
            <v>3500002018</v>
          </cell>
          <cell r="B277" t="str">
            <v>福建省</v>
          </cell>
          <cell r="C277">
            <v>350000</v>
          </cell>
          <cell r="D277">
            <v>9</v>
          </cell>
          <cell r="E277">
            <v>18.59722</v>
          </cell>
        </row>
        <row r="278">
          <cell r="A278" t="str">
            <v>6200002018</v>
          </cell>
          <cell r="B278" t="str">
            <v>甘肃省</v>
          </cell>
          <cell r="C278">
            <v>620000</v>
          </cell>
          <cell r="D278">
            <v>9</v>
          </cell>
          <cell r="E278">
            <v>5.9161289999999997</v>
          </cell>
        </row>
        <row r="279">
          <cell r="A279" t="str">
            <v>4400002018</v>
          </cell>
          <cell r="B279" t="str">
            <v>广东省</v>
          </cell>
          <cell r="C279">
            <v>440000</v>
          </cell>
          <cell r="D279">
            <v>9</v>
          </cell>
          <cell r="E279">
            <v>21.07197</v>
          </cell>
        </row>
        <row r="280">
          <cell r="A280" t="str">
            <v>4500002018</v>
          </cell>
          <cell r="B280" t="str">
            <v>广西壮族自治区</v>
          </cell>
          <cell r="C280">
            <v>450000</v>
          </cell>
          <cell r="D280">
            <v>9</v>
          </cell>
          <cell r="E280">
            <v>19.726880000000001</v>
          </cell>
        </row>
        <row r="281">
          <cell r="A281" t="str">
            <v>5200002018</v>
          </cell>
          <cell r="B281" t="str">
            <v>贵州省</v>
          </cell>
          <cell r="C281">
            <v>520000</v>
          </cell>
          <cell r="D281">
            <v>9</v>
          </cell>
          <cell r="E281">
            <v>14.7966</v>
          </cell>
        </row>
        <row r="282">
          <cell r="A282" t="str">
            <v>4600002018</v>
          </cell>
          <cell r="B282" t="str">
            <v>海南省</v>
          </cell>
          <cell r="C282">
            <v>460000</v>
          </cell>
          <cell r="D282">
            <v>9</v>
          </cell>
          <cell r="E282">
            <v>23.934080000000002</v>
          </cell>
        </row>
        <row r="283">
          <cell r="A283" t="str">
            <v>1300002018</v>
          </cell>
          <cell r="B283" t="str">
            <v>河北省</v>
          </cell>
          <cell r="C283">
            <v>130000</v>
          </cell>
          <cell r="D283">
            <v>9</v>
          </cell>
          <cell r="E283">
            <v>10.12045</v>
          </cell>
        </row>
        <row r="284">
          <cell r="A284" t="str">
            <v>4100002018</v>
          </cell>
          <cell r="B284" t="str">
            <v>河南省</v>
          </cell>
          <cell r="C284">
            <v>410000</v>
          </cell>
          <cell r="D284">
            <v>9</v>
          </cell>
          <cell r="E284">
            <v>15.19455</v>
          </cell>
        </row>
        <row r="285">
          <cell r="A285" t="str">
            <v>2300002018</v>
          </cell>
          <cell r="B285" t="str">
            <v>黑龙江省</v>
          </cell>
          <cell r="C285">
            <v>230000</v>
          </cell>
          <cell r="D285">
            <v>9</v>
          </cell>
          <cell r="E285">
            <v>2.5016569999999998</v>
          </cell>
        </row>
        <row r="286">
          <cell r="A286" t="str">
            <v>4200002018</v>
          </cell>
          <cell r="B286" t="str">
            <v>湖北省</v>
          </cell>
          <cell r="C286">
            <v>420000</v>
          </cell>
          <cell r="D286">
            <v>9</v>
          </cell>
          <cell r="E286">
            <v>15.70759</v>
          </cell>
        </row>
        <row r="287">
          <cell r="A287" t="str">
            <v>4300002018</v>
          </cell>
          <cell r="B287" t="str">
            <v>湖南省</v>
          </cell>
          <cell r="C287">
            <v>430000</v>
          </cell>
          <cell r="D287">
            <v>9</v>
          </cell>
          <cell r="E287">
            <v>17.17127</v>
          </cell>
        </row>
        <row r="288">
          <cell r="A288" t="str">
            <v>2200002018</v>
          </cell>
          <cell r="B288" t="str">
            <v>吉林省</v>
          </cell>
          <cell r="C288">
            <v>220000</v>
          </cell>
          <cell r="D288">
            <v>9</v>
          </cell>
          <cell r="E288">
            <v>5.2110289999999999</v>
          </cell>
        </row>
        <row r="289">
          <cell r="A289" t="str">
            <v>3200002018</v>
          </cell>
          <cell r="B289" t="str">
            <v>江苏省</v>
          </cell>
          <cell r="C289">
            <v>320000</v>
          </cell>
          <cell r="D289">
            <v>9</v>
          </cell>
          <cell r="E289">
            <v>15.96763</v>
          </cell>
        </row>
        <row r="290">
          <cell r="A290" t="str">
            <v>3600002018</v>
          </cell>
          <cell r="B290" t="str">
            <v>江西省</v>
          </cell>
          <cell r="C290">
            <v>360000</v>
          </cell>
          <cell r="D290">
            <v>9</v>
          </cell>
          <cell r="E290">
            <v>18.384879999999999</v>
          </cell>
        </row>
        <row r="291">
          <cell r="A291" t="str">
            <v>2100002018</v>
          </cell>
          <cell r="B291" t="str">
            <v>辽宁省</v>
          </cell>
          <cell r="C291">
            <v>210000</v>
          </cell>
          <cell r="D291">
            <v>9</v>
          </cell>
          <cell r="E291">
            <v>8.5014450000000004</v>
          </cell>
        </row>
        <row r="292">
          <cell r="A292" t="str">
            <v>1500002018</v>
          </cell>
          <cell r="B292" t="str">
            <v>内蒙古自治区</v>
          </cell>
          <cell r="C292">
            <v>150000</v>
          </cell>
          <cell r="D292">
            <v>9</v>
          </cell>
          <cell r="E292">
            <v>5.1034920000000001</v>
          </cell>
        </row>
        <row r="293">
          <cell r="A293" t="str">
            <v>6400002018</v>
          </cell>
          <cell r="B293" t="str">
            <v>宁夏回族自治区</v>
          </cell>
          <cell r="C293">
            <v>640000</v>
          </cell>
          <cell r="D293">
            <v>9</v>
          </cell>
          <cell r="E293">
            <v>9.0278399999999994</v>
          </cell>
        </row>
        <row r="294">
          <cell r="A294" t="str">
            <v>6300002018</v>
          </cell>
          <cell r="B294" t="str">
            <v>青海省</v>
          </cell>
          <cell r="C294">
            <v>630000</v>
          </cell>
          <cell r="D294">
            <v>9</v>
          </cell>
          <cell r="E294">
            <v>-3.2554099999999999</v>
          </cell>
        </row>
        <row r="295">
          <cell r="A295" t="str">
            <v>3700002018</v>
          </cell>
          <cell r="B295" t="str">
            <v>山东省</v>
          </cell>
          <cell r="C295">
            <v>370000</v>
          </cell>
          <cell r="D295">
            <v>9</v>
          </cell>
          <cell r="E295">
            <v>14.198969999999999</v>
          </cell>
        </row>
        <row r="296">
          <cell r="A296" t="str">
            <v>1400002018</v>
          </cell>
          <cell r="B296" t="str">
            <v>山西省</v>
          </cell>
          <cell r="C296">
            <v>140000</v>
          </cell>
          <cell r="D296">
            <v>9</v>
          </cell>
          <cell r="E296">
            <v>9.2993480000000002</v>
          </cell>
        </row>
        <row r="297">
          <cell r="A297" t="str">
            <v>6100002018</v>
          </cell>
          <cell r="B297" t="str">
            <v>陕西省</v>
          </cell>
          <cell r="C297">
            <v>610000</v>
          </cell>
          <cell r="D297">
            <v>9</v>
          </cell>
          <cell r="E297">
            <v>11.167949999999999</v>
          </cell>
        </row>
        <row r="298">
          <cell r="A298" t="str">
            <v>3100002018</v>
          </cell>
          <cell r="B298" t="str">
            <v>上海市</v>
          </cell>
          <cell r="C298">
            <v>310000</v>
          </cell>
          <cell r="D298">
            <v>9</v>
          </cell>
          <cell r="E298">
            <v>17.099979999999999</v>
          </cell>
        </row>
        <row r="299">
          <cell r="A299" t="str">
            <v>5100002018</v>
          </cell>
          <cell r="B299" t="str">
            <v>四川省</v>
          </cell>
          <cell r="C299">
            <v>510000</v>
          </cell>
          <cell r="D299">
            <v>9</v>
          </cell>
          <cell r="E299">
            <v>6.6361210000000002</v>
          </cell>
        </row>
        <row r="300">
          <cell r="A300" t="str">
            <v>7100002018</v>
          </cell>
          <cell r="B300" t="str">
            <v>台湾省</v>
          </cell>
          <cell r="C300">
            <v>710000</v>
          </cell>
          <cell r="D300">
            <v>9</v>
          </cell>
          <cell r="E300">
            <v>19.473379999999999</v>
          </cell>
        </row>
        <row r="301">
          <cell r="A301" t="str">
            <v>1200002018</v>
          </cell>
          <cell r="B301" t="str">
            <v>天津市</v>
          </cell>
          <cell r="C301">
            <v>120000</v>
          </cell>
          <cell r="D301">
            <v>9</v>
          </cell>
          <cell r="E301">
            <v>13.12346</v>
          </cell>
        </row>
        <row r="302">
          <cell r="A302" t="str">
            <v>5400002018</v>
          </cell>
          <cell r="B302" t="str">
            <v>西藏自治区</v>
          </cell>
          <cell r="C302">
            <v>540000</v>
          </cell>
          <cell r="D302">
            <v>9</v>
          </cell>
          <cell r="E302">
            <v>-3.1435219999999999</v>
          </cell>
        </row>
        <row r="303">
          <cell r="A303" t="str">
            <v>8100002018</v>
          </cell>
          <cell r="B303" t="str">
            <v>香港特别行政区</v>
          </cell>
          <cell r="C303">
            <v>810000</v>
          </cell>
          <cell r="D303">
            <v>9</v>
          </cell>
          <cell r="E303">
            <v>22.51408</v>
          </cell>
        </row>
        <row r="304">
          <cell r="A304" t="str">
            <v>6500002018</v>
          </cell>
          <cell r="B304" t="str">
            <v>新疆维吾尔自治区</v>
          </cell>
          <cell r="C304">
            <v>650000</v>
          </cell>
          <cell r="D304">
            <v>9</v>
          </cell>
          <cell r="E304">
            <v>5.7579440000000002</v>
          </cell>
        </row>
        <row r="305">
          <cell r="A305" t="str">
            <v>5300002018</v>
          </cell>
          <cell r="B305" t="str">
            <v>云南省</v>
          </cell>
          <cell r="C305">
            <v>530000</v>
          </cell>
          <cell r="D305">
            <v>9</v>
          </cell>
          <cell r="E305">
            <v>14.855270000000001</v>
          </cell>
        </row>
        <row r="306">
          <cell r="A306" t="str">
            <v>3300002018</v>
          </cell>
          <cell r="B306" t="str">
            <v>浙江省</v>
          </cell>
          <cell r="C306">
            <v>330000</v>
          </cell>
          <cell r="D306">
            <v>9</v>
          </cell>
          <cell r="E306">
            <v>16.947949999999999</v>
          </cell>
        </row>
        <row r="307">
          <cell r="A307" t="str">
            <v>5000002018</v>
          </cell>
          <cell r="B307" t="str">
            <v>重庆市</v>
          </cell>
          <cell r="C307">
            <v>500000</v>
          </cell>
          <cell r="D307">
            <v>9</v>
          </cell>
          <cell r="E307">
            <v>15.61182</v>
          </cell>
        </row>
        <row r="308">
          <cell r="A308" t="str">
            <v>3400002019</v>
          </cell>
          <cell r="B308" t="str">
            <v>安徽省</v>
          </cell>
          <cell r="C308">
            <v>340000</v>
          </cell>
          <cell r="D308">
            <v>10</v>
          </cell>
          <cell r="E308">
            <v>16.50712</v>
          </cell>
        </row>
        <row r="309">
          <cell r="A309" t="str">
            <v>8200002019</v>
          </cell>
          <cell r="B309" t="str">
            <v>澳门特别行政区</v>
          </cell>
          <cell r="C309">
            <v>820000</v>
          </cell>
          <cell r="D309">
            <v>10</v>
          </cell>
        </row>
        <row r="310">
          <cell r="A310" t="str">
            <v>1100002019</v>
          </cell>
          <cell r="B310" t="str">
            <v>北京市</v>
          </cell>
          <cell r="C310">
            <v>110000</v>
          </cell>
          <cell r="D310">
            <v>10</v>
          </cell>
          <cell r="E310">
            <v>11.41264</v>
          </cell>
        </row>
        <row r="311">
          <cell r="A311" t="str">
            <v>3500002019</v>
          </cell>
          <cell r="B311" t="str">
            <v>福建省</v>
          </cell>
          <cell r="C311">
            <v>350000</v>
          </cell>
          <cell r="D311">
            <v>10</v>
          </cell>
          <cell r="E311">
            <v>19.007629999999999</v>
          </cell>
        </row>
        <row r="312">
          <cell r="A312" t="str">
            <v>6200002019</v>
          </cell>
          <cell r="B312" t="str">
            <v>甘肃省</v>
          </cell>
          <cell r="C312">
            <v>620000</v>
          </cell>
          <cell r="D312">
            <v>10</v>
          </cell>
          <cell r="E312">
            <v>5.9522560000000002</v>
          </cell>
        </row>
        <row r="313">
          <cell r="A313" t="str">
            <v>4400002019</v>
          </cell>
          <cell r="B313" t="str">
            <v>广东省</v>
          </cell>
          <cell r="C313">
            <v>440000</v>
          </cell>
          <cell r="D313">
            <v>10</v>
          </cell>
          <cell r="E313">
            <v>21.768070000000002</v>
          </cell>
        </row>
        <row r="314">
          <cell r="A314" t="str">
            <v>4500002019</v>
          </cell>
          <cell r="B314" t="str">
            <v>广西壮族自治区</v>
          </cell>
          <cell r="C314">
            <v>450000</v>
          </cell>
          <cell r="D314">
            <v>10</v>
          </cell>
          <cell r="E314">
            <v>20.259530000000002</v>
          </cell>
        </row>
        <row r="315">
          <cell r="A315" t="str">
            <v>5200002019</v>
          </cell>
          <cell r="B315" t="str">
            <v>贵州省</v>
          </cell>
          <cell r="C315">
            <v>520000</v>
          </cell>
          <cell r="D315">
            <v>10</v>
          </cell>
          <cell r="E315">
            <v>15.06476</v>
          </cell>
        </row>
        <row r="316">
          <cell r="A316" t="str">
            <v>4600002019</v>
          </cell>
          <cell r="B316" t="str">
            <v>海南省</v>
          </cell>
          <cell r="C316">
            <v>460000</v>
          </cell>
          <cell r="D316">
            <v>10</v>
          </cell>
          <cell r="E316">
            <v>25.079039999999999</v>
          </cell>
        </row>
        <row r="317">
          <cell r="A317" t="str">
            <v>1300002019</v>
          </cell>
          <cell r="B317" t="str">
            <v>河北省</v>
          </cell>
          <cell r="C317">
            <v>130000</v>
          </cell>
          <cell r="D317">
            <v>10</v>
          </cell>
          <cell r="E317">
            <v>10.621930000000001</v>
          </cell>
        </row>
        <row r="318">
          <cell r="A318" t="str">
            <v>4100002019</v>
          </cell>
          <cell r="B318" t="str">
            <v>河南省</v>
          </cell>
          <cell r="C318">
            <v>410000</v>
          </cell>
          <cell r="D318">
            <v>10</v>
          </cell>
          <cell r="E318">
            <v>15.775690000000001</v>
          </cell>
        </row>
        <row r="319">
          <cell r="A319" t="str">
            <v>2300002019</v>
          </cell>
          <cell r="B319" t="str">
            <v>黑龙江省</v>
          </cell>
          <cell r="C319">
            <v>230000</v>
          </cell>
          <cell r="D319">
            <v>10</v>
          </cell>
          <cell r="E319">
            <v>3.1877520000000001</v>
          </cell>
        </row>
        <row r="320">
          <cell r="A320" t="str">
            <v>4200002019</v>
          </cell>
          <cell r="B320" t="str">
            <v>湖北省</v>
          </cell>
          <cell r="C320">
            <v>420000</v>
          </cell>
          <cell r="D320">
            <v>10</v>
          </cell>
          <cell r="E320">
            <v>15.888260000000001</v>
          </cell>
        </row>
        <row r="321">
          <cell r="A321" t="str">
            <v>4300002019</v>
          </cell>
          <cell r="B321" t="str">
            <v>湖南省</v>
          </cell>
          <cell r="C321">
            <v>430000</v>
          </cell>
          <cell r="D321">
            <v>10</v>
          </cell>
          <cell r="E321">
            <v>17.288830000000001</v>
          </cell>
        </row>
        <row r="322">
          <cell r="A322" t="str">
            <v>2200002019</v>
          </cell>
          <cell r="B322" t="str">
            <v>吉林省</v>
          </cell>
          <cell r="C322">
            <v>220000</v>
          </cell>
          <cell r="D322">
            <v>10</v>
          </cell>
          <cell r="E322">
            <v>6.1177950000000001</v>
          </cell>
        </row>
        <row r="323">
          <cell r="A323" t="str">
            <v>3200002019</v>
          </cell>
          <cell r="B323" t="str">
            <v>江苏省</v>
          </cell>
          <cell r="C323">
            <v>320000</v>
          </cell>
          <cell r="D323">
            <v>10</v>
          </cell>
          <cell r="E323">
            <v>16.06955</v>
          </cell>
        </row>
        <row r="324">
          <cell r="A324" t="str">
            <v>3600002019</v>
          </cell>
          <cell r="B324" t="str">
            <v>江西省</v>
          </cell>
          <cell r="C324">
            <v>360000</v>
          </cell>
          <cell r="D324">
            <v>10</v>
          </cell>
          <cell r="E324">
            <v>18.576879999999999</v>
          </cell>
        </row>
        <row r="325">
          <cell r="A325" t="str">
            <v>2100002019</v>
          </cell>
          <cell r="B325" t="str">
            <v>辽宁省</v>
          </cell>
          <cell r="C325">
            <v>210000</v>
          </cell>
          <cell r="D325">
            <v>10</v>
          </cell>
          <cell r="E325">
            <v>9.2119049999999998</v>
          </cell>
        </row>
        <row r="326">
          <cell r="A326" t="str">
            <v>1500002019</v>
          </cell>
          <cell r="B326" t="str">
            <v>内蒙古自治区</v>
          </cell>
          <cell r="C326">
            <v>150000</v>
          </cell>
          <cell r="D326">
            <v>10</v>
          </cell>
          <cell r="E326">
            <v>5.5776240000000001</v>
          </cell>
        </row>
        <row r="327">
          <cell r="A327" t="str">
            <v>6400002019</v>
          </cell>
          <cell r="B327" t="str">
            <v>宁夏回族自治区</v>
          </cell>
          <cell r="C327">
            <v>640000</v>
          </cell>
          <cell r="D327">
            <v>10</v>
          </cell>
          <cell r="E327">
            <v>9.1182879999999997</v>
          </cell>
        </row>
        <row r="328">
          <cell r="A328" t="str">
            <v>6300002019</v>
          </cell>
          <cell r="B328" t="str">
            <v>青海省</v>
          </cell>
          <cell r="C328">
            <v>630000</v>
          </cell>
          <cell r="D328">
            <v>10</v>
          </cell>
          <cell r="E328">
            <v>-3.5761259999999999</v>
          </cell>
        </row>
        <row r="329">
          <cell r="A329" t="str">
            <v>3700002019</v>
          </cell>
          <cell r="B329" t="str">
            <v>山东省</v>
          </cell>
          <cell r="C329">
            <v>370000</v>
          </cell>
          <cell r="D329">
            <v>10</v>
          </cell>
          <cell r="E329">
            <v>14.577579999999999</v>
          </cell>
        </row>
        <row r="330">
          <cell r="A330" t="str">
            <v>1400002019</v>
          </cell>
          <cell r="B330" t="str">
            <v>山西省</v>
          </cell>
          <cell r="C330">
            <v>140000</v>
          </cell>
          <cell r="D330">
            <v>10</v>
          </cell>
          <cell r="E330">
            <v>9.7407620000000001</v>
          </cell>
        </row>
        <row r="331">
          <cell r="A331" t="str">
            <v>6100002019</v>
          </cell>
          <cell r="B331" t="str">
            <v>陕西省</v>
          </cell>
          <cell r="C331">
            <v>610000</v>
          </cell>
          <cell r="D331">
            <v>10</v>
          </cell>
          <cell r="E331">
            <v>11.309189999999999</v>
          </cell>
        </row>
        <row r="332">
          <cell r="A332" t="str">
            <v>3100002019</v>
          </cell>
          <cell r="B332" t="str">
            <v>上海市</v>
          </cell>
          <cell r="C332">
            <v>310000</v>
          </cell>
          <cell r="D332">
            <v>10</v>
          </cell>
          <cell r="E332">
            <v>16.9267</v>
          </cell>
        </row>
        <row r="333">
          <cell r="A333" t="str">
            <v>5100002019</v>
          </cell>
          <cell r="B333" t="str">
            <v>四川省</v>
          </cell>
          <cell r="C333">
            <v>510000</v>
          </cell>
          <cell r="D333">
            <v>10</v>
          </cell>
          <cell r="E333">
            <v>7.0689830000000002</v>
          </cell>
        </row>
        <row r="334">
          <cell r="A334" t="str">
            <v>7100002019</v>
          </cell>
          <cell r="B334" t="str">
            <v>台湾省</v>
          </cell>
          <cell r="C334">
            <v>710000</v>
          </cell>
          <cell r="D334">
            <v>10</v>
          </cell>
          <cell r="E334">
            <v>19.929359999999999</v>
          </cell>
        </row>
        <row r="335">
          <cell r="A335" t="str">
            <v>1200002019</v>
          </cell>
          <cell r="B335" t="str">
            <v>天津市</v>
          </cell>
          <cell r="C335">
            <v>120000</v>
          </cell>
          <cell r="D335">
            <v>10</v>
          </cell>
          <cell r="E335">
            <v>13.75891</v>
          </cell>
        </row>
        <row r="336">
          <cell r="A336" t="str">
            <v>5400002019</v>
          </cell>
          <cell r="B336" t="str">
            <v>西藏自治区</v>
          </cell>
          <cell r="C336">
            <v>540000</v>
          </cell>
          <cell r="D336">
            <v>10</v>
          </cell>
          <cell r="E336">
            <v>-3.9345029999999999</v>
          </cell>
        </row>
        <row r="337">
          <cell r="A337" t="str">
            <v>8100002019</v>
          </cell>
          <cell r="B337" t="str">
            <v>香港特别行政区</v>
          </cell>
          <cell r="C337">
            <v>810000</v>
          </cell>
          <cell r="D337">
            <v>10</v>
          </cell>
          <cell r="E337">
            <v>23.286429999999999</v>
          </cell>
        </row>
        <row r="338">
          <cell r="A338" t="str">
            <v>6500002019</v>
          </cell>
          <cell r="B338" t="str">
            <v>新疆维吾尔自治区</v>
          </cell>
          <cell r="C338">
            <v>650000</v>
          </cell>
          <cell r="D338">
            <v>10</v>
          </cell>
          <cell r="E338">
            <v>6.2048290000000001</v>
          </cell>
        </row>
        <row r="339">
          <cell r="A339" t="str">
            <v>5300002019</v>
          </cell>
          <cell r="B339" t="str">
            <v>云南省</v>
          </cell>
          <cell r="C339">
            <v>530000</v>
          </cell>
          <cell r="D339">
            <v>10</v>
          </cell>
          <cell r="E339">
            <v>15.714790000000001</v>
          </cell>
        </row>
        <row r="340">
          <cell r="A340" t="str">
            <v>3300002019</v>
          </cell>
          <cell r="B340" t="str">
            <v>浙江省</v>
          </cell>
          <cell r="C340">
            <v>330000</v>
          </cell>
          <cell r="D340">
            <v>10</v>
          </cell>
          <cell r="E340">
            <v>16.825379999999999</v>
          </cell>
        </row>
        <row r="341">
          <cell r="A341" t="str">
            <v>5000002019</v>
          </cell>
          <cell r="B341" t="str">
            <v>重庆市</v>
          </cell>
          <cell r="C341">
            <v>500000</v>
          </cell>
          <cell r="D341">
            <v>10</v>
          </cell>
          <cell r="E341">
            <v>15.61683</v>
          </cell>
        </row>
        <row r="342">
          <cell r="A342" t="str">
            <v>3400002020</v>
          </cell>
          <cell r="B342" t="str">
            <v>安徽省</v>
          </cell>
          <cell r="C342">
            <v>340000</v>
          </cell>
          <cell r="D342">
            <v>11</v>
          </cell>
          <cell r="E342">
            <v>16.299399999999999</v>
          </cell>
        </row>
        <row r="343">
          <cell r="A343" t="str">
            <v>8200002020</v>
          </cell>
          <cell r="B343" t="str">
            <v>澳门特别行政区</v>
          </cell>
          <cell r="C343">
            <v>820000</v>
          </cell>
          <cell r="D343">
            <v>11</v>
          </cell>
        </row>
        <row r="344">
          <cell r="A344" t="str">
            <v>1100002020</v>
          </cell>
          <cell r="B344" t="str">
            <v>北京市</v>
          </cell>
          <cell r="C344">
            <v>110000</v>
          </cell>
          <cell r="D344">
            <v>11</v>
          </cell>
          <cell r="E344">
            <v>11.003729999999999</v>
          </cell>
        </row>
        <row r="345">
          <cell r="A345" t="str">
            <v>3500002020</v>
          </cell>
          <cell r="B345" t="str">
            <v>福建省</v>
          </cell>
          <cell r="C345">
            <v>350000</v>
          </cell>
          <cell r="D345">
            <v>11</v>
          </cell>
          <cell r="E345">
            <v>18.967890000000001</v>
          </cell>
        </row>
        <row r="346">
          <cell r="A346" t="str">
            <v>6200002020</v>
          </cell>
          <cell r="B346" t="str">
            <v>甘肃省</v>
          </cell>
          <cell r="C346">
            <v>620000</v>
          </cell>
          <cell r="D346">
            <v>11</v>
          </cell>
          <cell r="E346">
            <v>6.092206</v>
          </cell>
        </row>
        <row r="347">
          <cell r="A347" t="str">
            <v>4400002020</v>
          </cell>
          <cell r="B347" t="str">
            <v>广东省</v>
          </cell>
          <cell r="C347">
            <v>440000</v>
          </cell>
          <cell r="D347">
            <v>11</v>
          </cell>
          <cell r="E347">
            <v>21.55705</v>
          </cell>
        </row>
        <row r="348">
          <cell r="A348" t="str">
            <v>4500002020</v>
          </cell>
          <cell r="B348" t="str">
            <v>广西壮族自治区</v>
          </cell>
          <cell r="C348">
            <v>450000</v>
          </cell>
          <cell r="D348">
            <v>11</v>
          </cell>
          <cell r="E348">
            <v>19.973849999999999</v>
          </cell>
        </row>
        <row r="349">
          <cell r="A349" t="str">
            <v>5200002020</v>
          </cell>
          <cell r="B349" t="str">
            <v>贵州省</v>
          </cell>
          <cell r="C349">
            <v>520000</v>
          </cell>
          <cell r="D349">
            <v>11</v>
          </cell>
          <cell r="E349">
            <v>14.81917</v>
          </cell>
        </row>
        <row r="350">
          <cell r="A350" t="str">
            <v>4600002020</v>
          </cell>
          <cell r="B350" t="str">
            <v>海南省</v>
          </cell>
          <cell r="C350">
            <v>460000</v>
          </cell>
          <cell r="D350">
            <v>11</v>
          </cell>
          <cell r="E350">
            <v>24.621569999999998</v>
          </cell>
        </row>
        <row r="351">
          <cell r="A351" t="str">
            <v>1300002020</v>
          </cell>
          <cell r="B351" t="str">
            <v>河北省</v>
          </cell>
          <cell r="C351">
            <v>130000</v>
          </cell>
          <cell r="D351">
            <v>11</v>
          </cell>
          <cell r="E351">
            <v>10.141310000000001</v>
          </cell>
        </row>
        <row r="352">
          <cell r="A352" t="str">
            <v>4100002020</v>
          </cell>
          <cell r="B352" t="str">
            <v>河南省</v>
          </cell>
          <cell r="C352">
            <v>410000</v>
          </cell>
          <cell r="D352">
            <v>11</v>
          </cell>
          <cell r="E352">
            <v>15.370839999999999</v>
          </cell>
        </row>
        <row r="353">
          <cell r="A353" t="str">
            <v>2300002020</v>
          </cell>
          <cell r="B353" t="str">
            <v>黑龙江省</v>
          </cell>
          <cell r="C353">
            <v>230000</v>
          </cell>
          <cell r="D353">
            <v>11</v>
          </cell>
          <cell r="E353">
            <v>3.4379919999999999</v>
          </cell>
        </row>
        <row r="354">
          <cell r="A354" t="str">
            <v>4200002020</v>
          </cell>
          <cell r="B354" t="str">
            <v>湖北省</v>
          </cell>
          <cell r="C354">
            <v>420000</v>
          </cell>
          <cell r="D354">
            <v>11</v>
          </cell>
          <cell r="E354">
            <v>15.49884</v>
          </cell>
        </row>
        <row r="355">
          <cell r="A355" t="str">
            <v>4300002020</v>
          </cell>
          <cell r="B355" t="str">
            <v>湖南省</v>
          </cell>
          <cell r="C355">
            <v>430000</v>
          </cell>
          <cell r="D355">
            <v>11</v>
          </cell>
          <cell r="E355">
            <v>17.06185</v>
          </cell>
        </row>
        <row r="356">
          <cell r="A356" t="str">
            <v>2200002020</v>
          </cell>
          <cell r="B356" t="str">
            <v>吉林省</v>
          </cell>
          <cell r="C356">
            <v>220000</v>
          </cell>
          <cell r="D356">
            <v>11</v>
          </cell>
          <cell r="E356">
            <v>5.7189180000000004</v>
          </cell>
        </row>
        <row r="357">
          <cell r="A357" t="str">
            <v>3200002020</v>
          </cell>
          <cell r="B357" t="str">
            <v>江苏省</v>
          </cell>
          <cell r="C357">
            <v>320000</v>
          </cell>
          <cell r="D357">
            <v>11</v>
          </cell>
          <cell r="E357">
            <v>16.046119999999998</v>
          </cell>
        </row>
        <row r="358">
          <cell r="A358" t="str">
            <v>3600002020</v>
          </cell>
          <cell r="B358" t="str">
            <v>江西省</v>
          </cell>
          <cell r="C358">
            <v>360000</v>
          </cell>
          <cell r="D358">
            <v>11</v>
          </cell>
          <cell r="E358">
            <v>18.558540000000001</v>
          </cell>
        </row>
        <row r="359">
          <cell r="A359" t="str">
            <v>2100002020</v>
          </cell>
          <cell r="B359" t="str">
            <v>辽宁省</v>
          </cell>
          <cell r="C359">
            <v>210000</v>
          </cell>
          <cell r="D359">
            <v>11</v>
          </cell>
          <cell r="E359">
            <v>8.9711719999999993</v>
          </cell>
        </row>
        <row r="360">
          <cell r="A360" t="str">
            <v>1500002020</v>
          </cell>
          <cell r="B360" t="str">
            <v>内蒙古自治区</v>
          </cell>
          <cell r="C360">
            <v>150000</v>
          </cell>
          <cell r="D360">
            <v>11</v>
          </cell>
          <cell r="E360">
            <v>5.4349660000000002</v>
          </cell>
        </row>
        <row r="361">
          <cell r="A361" t="str">
            <v>6400002020</v>
          </cell>
          <cell r="B361" t="str">
            <v>宁夏回族自治区</v>
          </cell>
          <cell r="C361">
            <v>640000</v>
          </cell>
          <cell r="D361">
            <v>11</v>
          </cell>
          <cell r="E361">
            <v>9.0171989999999997</v>
          </cell>
        </row>
        <row r="362">
          <cell r="A362" t="str">
            <v>6300002020</v>
          </cell>
          <cell r="B362" t="str">
            <v>青海省</v>
          </cell>
          <cell r="C362">
            <v>630000</v>
          </cell>
          <cell r="D362">
            <v>11</v>
          </cell>
          <cell r="E362">
            <v>-2.2283710000000001</v>
          </cell>
        </row>
        <row r="363">
          <cell r="A363" t="str">
            <v>3700002020</v>
          </cell>
          <cell r="B363" t="str">
            <v>山东省</v>
          </cell>
          <cell r="C363">
            <v>370000</v>
          </cell>
          <cell r="D363">
            <v>11</v>
          </cell>
          <cell r="E363">
            <v>14.0578</v>
          </cell>
        </row>
        <row r="364">
          <cell r="A364" t="str">
            <v>1400002020</v>
          </cell>
          <cell r="B364" t="str">
            <v>山西省</v>
          </cell>
          <cell r="C364">
            <v>140000</v>
          </cell>
          <cell r="D364">
            <v>11</v>
          </cell>
          <cell r="E364">
            <v>9.2314600000000002</v>
          </cell>
        </row>
        <row r="365">
          <cell r="A365" t="str">
            <v>6100002020</v>
          </cell>
          <cell r="B365" t="str">
            <v>陕西省</v>
          </cell>
          <cell r="C365">
            <v>610000</v>
          </cell>
          <cell r="D365">
            <v>11</v>
          </cell>
          <cell r="E365">
            <v>11.00676</v>
          </cell>
        </row>
        <row r="366">
          <cell r="A366" t="str">
            <v>3100002020</v>
          </cell>
          <cell r="B366" t="str">
            <v>上海市</v>
          </cell>
          <cell r="C366">
            <v>310000</v>
          </cell>
          <cell r="D366">
            <v>11</v>
          </cell>
          <cell r="E366">
            <v>17.242080000000001</v>
          </cell>
        </row>
        <row r="367">
          <cell r="A367" t="str">
            <v>5100002020</v>
          </cell>
          <cell r="B367" t="str">
            <v>四川省</v>
          </cell>
          <cell r="C367">
            <v>510000</v>
          </cell>
          <cell r="D367">
            <v>11</v>
          </cell>
          <cell r="E367">
            <v>7.2360569999999997</v>
          </cell>
        </row>
        <row r="368">
          <cell r="A368" t="str">
            <v>7100002020</v>
          </cell>
          <cell r="B368" t="str">
            <v>台湾省</v>
          </cell>
          <cell r="C368">
            <v>710000</v>
          </cell>
          <cell r="D368">
            <v>11</v>
          </cell>
          <cell r="E368">
            <v>19.955179999999999</v>
          </cell>
        </row>
        <row r="369">
          <cell r="A369" t="str">
            <v>1200002020</v>
          </cell>
          <cell r="B369" t="str">
            <v>天津市</v>
          </cell>
          <cell r="C369">
            <v>120000</v>
          </cell>
          <cell r="D369">
            <v>11</v>
          </cell>
          <cell r="E369">
            <v>13.36199</v>
          </cell>
        </row>
        <row r="370">
          <cell r="A370" t="str">
            <v>5400002020</v>
          </cell>
          <cell r="B370" t="str">
            <v>西藏自治区</v>
          </cell>
          <cell r="C370">
            <v>540000</v>
          </cell>
          <cell r="D370">
            <v>11</v>
          </cell>
          <cell r="E370">
            <v>-3.0179399999999998</v>
          </cell>
        </row>
        <row r="371">
          <cell r="A371" t="str">
            <v>8100002020</v>
          </cell>
          <cell r="B371" t="str">
            <v>香港特别行政区</v>
          </cell>
          <cell r="C371">
            <v>810000</v>
          </cell>
          <cell r="D371">
            <v>11</v>
          </cell>
          <cell r="E371">
            <v>22.964410000000001</v>
          </cell>
        </row>
        <row r="372">
          <cell r="A372" t="str">
            <v>6500002020</v>
          </cell>
          <cell r="B372" t="str">
            <v>新疆维吾尔自治区</v>
          </cell>
          <cell r="C372">
            <v>650000</v>
          </cell>
          <cell r="D372">
            <v>11</v>
          </cell>
          <cell r="E372">
            <v>6.09321</v>
          </cell>
        </row>
        <row r="373">
          <cell r="A373" t="str">
            <v>5300002020</v>
          </cell>
          <cell r="B373" t="str">
            <v>云南省</v>
          </cell>
          <cell r="C373">
            <v>530000</v>
          </cell>
          <cell r="D373">
            <v>11</v>
          </cell>
          <cell r="E373">
            <v>15.295959999999999</v>
          </cell>
        </row>
        <row r="374">
          <cell r="A374" t="str">
            <v>3300002020</v>
          </cell>
          <cell r="B374" t="str">
            <v>浙江省</v>
          </cell>
          <cell r="C374">
            <v>330000</v>
          </cell>
          <cell r="D374">
            <v>11</v>
          </cell>
          <cell r="E374">
            <v>17.10427</v>
          </cell>
        </row>
        <row r="375">
          <cell r="A375" t="str">
            <v>5000002020</v>
          </cell>
          <cell r="B375" t="str">
            <v>重庆市</v>
          </cell>
          <cell r="C375">
            <v>500000</v>
          </cell>
          <cell r="D375">
            <v>11</v>
          </cell>
          <cell r="E375">
            <v>15.447789999999999</v>
          </cell>
        </row>
        <row r="376">
          <cell r="A376" t="str">
            <v>3400002021</v>
          </cell>
          <cell r="B376" t="str">
            <v>安徽省</v>
          </cell>
          <cell r="C376">
            <v>340000</v>
          </cell>
          <cell r="D376">
            <v>12</v>
          </cell>
          <cell r="E376">
            <v>16.703109999999999</v>
          </cell>
        </row>
        <row r="377">
          <cell r="A377" t="str">
            <v>8200002021</v>
          </cell>
          <cell r="B377" t="str">
            <v>澳门特别行政区</v>
          </cell>
          <cell r="C377">
            <v>820000</v>
          </cell>
          <cell r="D377">
            <v>12</v>
          </cell>
        </row>
        <row r="378">
          <cell r="A378" t="str">
            <v>1100002021</v>
          </cell>
          <cell r="B378" t="str">
            <v>北京市</v>
          </cell>
          <cell r="C378">
            <v>110000</v>
          </cell>
          <cell r="D378">
            <v>12</v>
          </cell>
          <cell r="E378">
            <v>10.74607</v>
          </cell>
        </row>
        <row r="379">
          <cell r="A379" t="str">
            <v>3500002021</v>
          </cell>
          <cell r="B379" t="str">
            <v>福建省</v>
          </cell>
          <cell r="C379">
            <v>350000</v>
          </cell>
          <cell r="D379">
            <v>12</v>
          </cell>
          <cell r="E379">
            <v>19.057400000000001</v>
          </cell>
        </row>
        <row r="380">
          <cell r="A380" t="str">
            <v>6200002021</v>
          </cell>
          <cell r="B380" t="str">
            <v>甘肃省</v>
          </cell>
          <cell r="C380">
            <v>620000</v>
          </cell>
          <cell r="D380">
            <v>12</v>
          </cell>
          <cell r="E380">
            <v>6.4390809999999998</v>
          </cell>
        </row>
        <row r="381">
          <cell r="A381" t="str">
            <v>4400002021</v>
          </cell>
          <cell r="B381" t="str">
            <v>广东省</v>
          </cell>
          <cell r="C381">
            <v>440000</v>
          </cell>
          <cell r="D381">
            <v>12</v>
          </cell>
          <cell r="E381">
            <v>21.790959999999998</v>
          </cell>
        </row>
        <row r="382">
          <cell r="A382" t="str">
            <v>4500002021</v>
          </cell>
          <cell r="B382" t="str">
            <v>广西壮族自治区</v>
          </cell>
          <cell r="C382">
            <v>450000</v>
          </cell>
          <cell r="D382">
            <v>12</v>
          </cell>
          <cell r="E382">
            <v>20.308029999999999</v>
          </cell>
        </row>
        <row r="383">
          <cell r="A383" t="str">
            <v>5200002021</v>
          </cell>
          <cell r="B383" t="str">
            <v>贵州省</v>
          </cell>
          <cell r="C383">
            <v>520000</v>
          </cell>
          <cell r="D383">
            <v>12</v>
          </cell>
          <cell r="E383">
            <v>15.18416</v>
          </cell>
        </row>
        <row r="384">
          <cell r="A384" t="str">
            <v>4600002021</v>
          </cell>
          <cell r="B384" t="str">
            <v>海南省</v>
          </cell>
          <cell r="C384">
            <v>460000</v>
          </cell>
          <cell r="D384">
            <v>12</v>
          </cell>
          <cell r="E384">
            <v>24.230499999999999</v>
          </cell>
        </row>
        <row r="385">
          <cell r="A385" t="str">
            <v>1300002021</v>
          </cell>
          <cell r="B385" t="str">
            <v>河北省</v>
          </cell>
          <cell r="C385">
            <v>130000</v>
          </cell>
          <cell r="D385">
            <v>12</v>
          </cell>
          <cell r="E385">
            <v>10.13575</v>
          </cell>
        </row>
        <row r="386">
          <cell r="A386" t="str">
            <v>4100002021</v>
          </cell>
          <cell r="B386" t="str">
            <v>河南省</v>
          </cell>
          <cell r="C386">
            <v>410000</v>
          </cell>
          <cell r="D386">
            <v>12</v>
          </cell>
          <cell r="E386">
            <v>15.425750000000001</v>
          </cell>
        </row>
        <row r="387">
          <cell r="A387" t="str">
            <v>2300002021</v>
          </cell>
          <cell r="B387" t="str">
            <v>黑龙江省</v>
          </cell>
          <cell r="C387">
            <v>230000</v>
          </cell>
          <cell r="D387">
            <v>12</v>
          </cell>
          <cell r="E387">
            <v>3.0021209999999998</v>
          </cell>
        </row>
        <row r="388">
          <cell r="A388" t="str">
            <v>4200002021</v>
          </cell>
          <cell r="B388" t="str">
            <v>湖北省</v>
          </cell>
          <cell r="C388">
            <v>420000</v>
          </cell>
          <cell r="D388">
            <v>12</v>
          </cell>
          <cell r="E388">
            <v>15.970980000000001</v>
          </cell>
        </row>
        <row r="389">
          <cell r="A389" t="str">
            <v>4300002021</v>
          </cell>
          <cell r="B389" t="str">
            <v>湖南省</v>
          </cell>
          <cell r="C389">
            <v>430000</v>
          </cell>
          <cell r="D389">
            <v>12</v>
          </cell>
          <cell r="E389">
            <v>17.805489999999999</v>
          </cell>
        </row>
        <row r="390">
          <cell r="A390" t="str">
            <v>2200002021</v>
          </cell>
          <cell r="B390" t="str">
            <v>吉林省</v>
          </cell>
          <cell r="C390">
            <v>220000</v>
          </cell>
          <cell r="D390">
            <v>12</v>
          </cell>
          <cell r="E390">
            <v>5.6026939999999996</v>
          </cell>
        </row>
        <row r="391">
          <cell r="A391" t="str">
            <v>3200002021</v>
          </cell>
          <cell r="B391" t="str">
            <v>江苏省</v>
          </cell>
          <cell r="C391">
            <v>320000</v>
          </cell>
          <cell r="D391">
            <v>12</v>
          </cell>
          <cell r="E391">
            <v>16.329509999999999</v>
          </cell>
        </row>
        <row r="392">
          <cell r="A392" t="str">
            <v>3600002021</v>
          </cell>
          <cell r="B392" t="str">
            <v>江西省</v>
          </cell>
          <cell r="C392">
            <v>360000</v>
          </cell>
          <cell r="D392">
            <v>12</v>
          </cell>
          <cell r="E392">
            <v>18.933579999999999</v>
          </cell>
        </row>
        <row r="393">
          <cell r="A393" t="str">
            <v>2100002021</v>
          </cell>
          <cell r="B393" t="str">
            <v>辽宁省</v>
          </cell>
          <cell r="C393">
            <v>210000</v>
          </cell>
          <cell r="D393">
            <v>12</v>
          </cell>
          <cell r="E393">
            <v>8.6926389999999998</v>
          </cell>
        </row>
        <row r="394">
          <cell r="A394" t="str">
            <v>1500002021</v>
          </cell>
          <cell r="B394" t="str">
            <v>内蒙古自治区</v>
          </cell>
          <cell r="C394">
            <v>150000</v>
          </cell>
          <cell r="D394">
            <v>12</v>
          </cell>
          <cell r="E394">
            <v>5.4237770000000003</v>
          </cell>
        </row>
        <row r="395">
          <cell r="A395" t="str">
            <v>6400002021</v>
          </cell>
          <cell r="B395" t="str">
            <v>宁夏回族自治区</v>
          </cell>
          <cell r="C395">
            <v>640000</v>
          </cell>
          <cell r="D395">
            <v>12</v>
          </cell>
          <cell r="E395">
            <v>9.5885569999999998</v>
          </cell>
        </row>
        <row r="396">
          <cell r="A396" t="str">
            <v>6300002021</v>
          </cell>
          <cell r="B396" t="str">
            <v>青海省</v>
          </cell>
          <cell r="C396">
            <v>630000</v>
          </cell>
          <cell r="D396">
            <v>12</v>
          </cell>
          <cell r="E396">
            <v>-1.7855369999999999</v>
          </cell>
        </row>
        <row r="397">
          <cell r="A397" t="str">
            <v>3700002021</v>
          </cell>
          <cell r="B397" t="str">
            <v>山东省</v>
          </cell>
          <cell r="C397">
            <v>370000</v>
          </cell>
          <cell r="D397">
            <v>12</v>
          </cell>
          <cell r="E397">
            <v>14.16972</v>
          </cell>
        </row>
        <row r="398">
          <cell r="A398" t="str">
            <v>1400002021</v>
          </cell>
          <cell r="B398" t="str">
            <v>山西省</v>
          </cell>
          <cell r="C398">
            <v>140000</v>
          </cell>
          <cell r="D398">
            <v>12</v>
          </cell>
          <cell r="E398">
            <v>9.464226</v>
          </cell>
        </row>
        <row r="399">
          <cell r="A399" t="str">
            <v>6100002021</v>
          </cell>
          <cell r="B399" t="str">
            <v>陕西省</v>
          </cell>
          <cell r="C399">
            <v>610000</v>
          </cell>
          <cell r="D399">
            <v>12</v>
          </cell>
          <cell r="E399">
            <v>11.424429999999999</v>
          </cell>
        </row>
        <row r="400">
          <cell r="A400" t="str">
            <v>3100002021</v>
          </cell>
          <cell r="B400" t="str">
            <v>上海市</v>
          </cell>
          <cell r="C400">
            <v>310000</v>
          </cell>
          <cell r="D400">
            <v>12</v>
          </cell>
          <cell r="E400">
            <v>17.404389999999999</v>
          </cell>
        </row>
        <row r="401">
          <cell r="A401" t="str">
            <v>5100002021</v>
          </cell>
          <cell r="B401" t="str">
            <v>四川省</v>
          </cell>
          <cell r="C401">
            <v>510000</v>
          </cell>
          <cell r="D401">
            <v>12</v>
          </cell>
          <cell r="E401">
            <v>7.4532129999999999</v>
          </cell>
        </row>
        <row r="402">
          <cell r="A402" t="str">
            <v>7100002021</v>
          </cell>
          <cell r="B402" t="str">
            <v>台湾省</v>
          </cell>
          <cell r="C402">
            <v>710000</v>
          </cell>
          <cell r="D402">
            <v>12</v>
          </cell>
          <cell r="E402">
            <v>19.74306</v>
          </cell>
        </row>
        <row r="403">
          <cell r="A403" t="str">
            <v>1200002021</v>
          </cell>
          <cell r="B403" t="str">
            <v>天津市</v>
          </cell>
          <cell r="C403">
            <v>120000</v>
          </cell>
          <cell r="D403">
            <v>12</v>
          </cell>
          <cell r="E403">
            <v>13.09254</v>
          </cell>
        </row>
        <row r="404">
          <cell r="A404" t="str">
            <v>5400002021</v>
          </cell>
          <cell r="B404" t="str">
            <v>西藏自治区</v>
          </cell>
          <cell r="C404">
            <v>540000</v>
          </cell>
          <cell r="D404">
            <v>12</v>
          </cell>
          <cell r="E404">
            <v>-2.6776390000000001</v>
          </cell>
        </row>
        <row r="405">
          <cell r="A405" t="str">
            <v>8100002021</v>
          </cell>
          <cell r="B405" t="str">
            <v>香港特别行政区</v>
          </cell>
          <cell r="C405">
            <v>810000</v>
          </cell>
          <cell r="D405">
            <v>12</v>
          </cell>
          <cell r="E405">
            <v>23.097999999999999</v>
          </cell>
        </row>
        <row r="406">
          <cell r="A406" t="str">
            <v>6500002021</v>
          </cell>
          <cell r="B406" t="str">
            <v>新疆维吾尔自治区</v>
          </cell>
          <cell r="C406">
            <v>650000</v>
          </cell>
          <cell r="D406">
            <v>12</v>
          </cell>
          <cell r="E406">
            <v>6.0472510000000002</v>
          </cell>
        </row>
        <row r="407">
          <cell r="A407" t="str">
            <v>5300002021</v>
          </cell>
          <cell r="B407" t="str">
            <v>云南省</v>
          </cell>
          <cell r="C407">
            <v>530000</v>
          </cell>
          <cell r="D407">
            <v>12</v>
          </cell>
          <cell r="E407">
            <v>15.349080000000001</v>
          </cell>
        </row>
        <row r="408">
          <cell r="A408" t="str">
            <v>3300002021</v>
          </cell>
          <cell r="B408" t="str">
            <v>浙江省</v>
          </cell>
          <cell r="C408">
            <v>330000</v>
          </cell>
          <cell r="D408">
            <v>12</v>
          </cell>
          <cell r="E408">
            <v>17.28735</v>
          </cell>
        </row>
        <row r="409">
          <cell r="A409" t="str">
            <v>5000002021</v>
          </cell>
          <cell r="B409" t="str">
            <v>重庆市</v>
          </cell>
          <cell r="C409">
            <v>500000</v>
          </cell>
          <cell r="D409">
            <v>12</v>
          </cell>
          <cell r="E409">
            <v>15.749510000000001</v>
          </cell>
        </row>
        <row r="410">
          <cell r="A410" t="str">
            <v>3400002022</v>
          </cell>
          <cell r="B410" t="str">
            <v>安徽省</v>
          </cell>
          <cell r="C410">
            <v>340000</v>
          </cell>
          <cell r="D410">
            <v>13</v>
          </cell>
          <cell r="E410">
            <v>16.689910000000001</v>
          </cell>
        </row>
        <row r="411">
          <cell r="A411" t="str">
            <v>8200002022</v>
          </cell>
          <cell r="B411" t="str">
            <v>澳门特别行政区</v>
          </cell>
          <cell r="C411">
            <v>820000</v>
          </cell>
          <cell r="D411">
            <v>13</v>
          </cell>
        </row>
        <row r="412">
          <cell r="A412" t="str">
            <v>1100002022</v>
          </cell>
          <cell r="B412" t="str">
            <v>北京市</v>
          </cell>
          <cell r="C412">
            <v>110000</v>
          </cell>
          <cell r="D412">
            <v>13</v>
          </cell>
          <cell r="E412">
            <v>10.66595</v>
          </cell>
        </row>
        <row r="413">
          <cell r="A413" t="str">
            <v>3500002022</v>
          </cell>
          <cell r="B413" t="str">
            <v>福建省</v>
          </cell>
          <cell r="C413">
            <v>350000</v>
          </cell>
          <cell r="D413">
            <v>13</v>
          </cell>
          <cell r="E413">
            <v>18.57179</v>
          </cell>
        </row>
        <row r="414">
          <cell r="A414" t="str">
            <v>6200002022</v>
          </cell>
          <cell r="B414" t="str">
            <v>甘肃省</v>
          </cell>
          <cell r="C414">
            <v>620000</v>
          </cell>
          <cell r="D414">
            <v>13</v>
          </cell>
          <cell r="E414">
            <v>6.7767920000000004</v>
          </cell>
        </row>
        <row r="415">
          <cell r="A415" t="str">
            <v>4400002022</v>
          </cell>
          <cell r="B415" t="str">
            <v>广东省</v>
          </cell>
          <cell r="C415">
            <v>440000</v>
          </cell>
          <cell r="D415">
            <v>13</v>
          </cell>
          <cell r="E415">
            <v>20.89499</v>
          </cell>
        </row>
        <row r="416">
          <cell r="A416" t="str">
            <v>4500002022</v>
          </cell>
          <cell r="B416" t="str">
            <v>广西壮族自治区</v>
          </cell>
          <cell r="C416">
            <v>450000</v>
          </cell>
          <cell r="D416">
            <v>13</v>
          </cell>
          <cell r="E416">
            <v>19.671410000000002</v>
          </cell>
        </row>
        <row r="417">
          <cell r="A417" t="str">
            <v>5200002022</v>
          </cell>
          <cell r="B417" t="str">
            <v>贵州省</v>
          </cell>
          <cell r="C417">
            <v>520000</v>
          </cell>
          <cell r="D417">
            <v>13</v>
          </cell>
          <cell r="E417">
            <v>15.075200000000001</v>
          </cell>
        </row>
        <row r="418">
          <cell r="A418" t="str">
            <v>4600002022</v>
          </cell>
          <cell r="B418" t="str">
            <v>海南省</v>
          </cell>
          <cell r="C418">
            <v>460000</v>
          </cell>
          <cell r="D418">
            <v>13</v>
          </cell>
          <cell r="E418">
            <v>23.820779999999999</v>
          </cell>
        </row>
        <row r="419">
          <cell r="A419" t="str">
            <v>1300002022</v>
          </cell>
          <cell r="B419" t="str">
            <v>河北省</v>
          </cell>
          <cell r="C419">
            <v>130000</v>
          </cell>
          <cell r="D419">
            <v>13</v>
          </cell>
          <cell r="E419">
            <v>9.9696169999999995</v>
          </cell>
        </row>
        <row r="420">
          <cell r="A420" t="str">
            <v>4100002022</v>
          </cell>
          <cell r="B420" t="str">
            <v>河南省</v>
          </cell>
          <cell r="C420">
            <v>410000</v>
          </cell>
          <cell r="D420">
            <v>13</v>
          </cell>
          <cell r="E420">
            <v>15.688560000000001</v>
          </cell>
        </row>
        <row r="421">
          <cell r="A421" t="str">
            <v>2300002022</v>
          </cell>
          <cell r="B421" t="str">
            <v>黑龙江省</v>
          </cell>
          <cell r="C421">
            <v>230000</v>
          </cell>
          <cell r="D421">
            <v>13</v>
          </cell>
          <cell r="E421">
            <v>2.71332</v>
          </cell>
        </row>
        <row r="422">
          <cell r="A422" t="str">
            <v>4200002022</v>
          </cell>
          <cell r="B422" t="str">
            <v>湖北省</v>
          </cell>
          <cell r="C422">
            <v>420000</v>
          </cell>
          <cell r="D422">
            <v>13</v>
          </cell>
          <cell r="E422">
            <v>16.152539999999998</v>
          </cell>
        </row>
        <row r="423">
          <cell r="A423" t="str">
            <v>4300002022</v>
          </cell>
          <cell r="B423" t="str">
            <v>湖南省</v>
          </cell>
          <cell r="C423">
            <v>430000</v>
          </cell>
          <cell r="D423">
            <v>13</v>
          </cell>
          <cell r="E423">
            <v>17.586980000000001</v>
          </cell>
        </row>
        <row r="424">
          <cell r="A424" t="str">
            <v>2200002022</v>
          </cell>
          <cell r="B424" t="str">
            <v>吉林省</v>
          </cell>
          <cell r="C424">
            <v>220000</v>
          </cell>
          <cell r="D424">
            <v>13</v>
          </cell>
          <cell r="E424">
            <v>5.0299839999999998</v>
          </cell>
        </row>
        <row r="425">
          <cell r="A425" t="str">
            <v>3200002022</v>
          </cell>
          <cell r="B425" t="str">
            <v>江苏省</v>
          </cell>
          <cell r="C425">
            <v>320000</v>
          </cell>
          <cell r="D425">
            <v>13</v>
          </cell>
          <cell r="E425">
            <v>16.302379999999999</v>
          </cell>
        </row>
        <row r="426">
          <cell r="A426" t="str">
            <v>3600002022</v>
          </cell>
          <cell r="B426" t="str">
            <v>江西省</v>
          </cell>
          <cell r="C426">
            <v>360000</v>
          </cell>
          <cell r="D426">
            <v>13</v>
          </cell>
          <cell r="E426">
            <v>18.518229999999999</v>
          </cell>
        </row>
        <row r="427">
          <cell r="A427" t="str">
            <v>2100002022</v>
          </cell>
          <cell r="B427" t="str">
            <v>辽宁省</v>
          </cell>
          <cell r="C427">
            <v>210000</v>
          </cell>
          <cell r="D427">
            <v>13</v>
          </cell>
          <cell r="E427">
            <v>8.2993229999999993</v>
          </cell>
        </row>
        <row r="428">
          <cell r="A428" t="str">
            <v>1500002022</v>
          </cell>
          <cell r="B428" t="str">
            <v>内蒙古自治区</v>
          </cell>
          <cell r="C428">
            <v>150000</v>
          </cell>
          <cell r="D428">
            <v>13</v>
          </cell>
          <cell r="E428">
            <v>5.0877920000000003</v>
          </cell>
        </row>
        <row r="429">
          <cell r="A429" t="str">
            <v>6400002022</v>
          </cell>
          <cell r="B429" t="str">
            <v>宁夏回族自治区</v>
          </cell>
          <cell r="C429">
            <v>640000</v>
          </cell>
          <cell r="D429">
            <v>13</v>
          </cell>
          <cell r="E429">
            <v>9.8065820000000006</v>
          </cell>
        </row>
        <row r="430">
          <cell r="A430" t="str">
            <v>6300002022</v>
          </cell>
          <cell r="B430" t="str">
            <v>青海省</v>
          </cell>
          <cell r="C430">
            <v>630000</v>
          </cell>
          <cell r="D430">
            <v>13</v>
          </cell>
          <cell r="E430">
            <v>-1.472178</v>
          </cell>
        </row>
        <row r="431">
          <cell r="A431" t="str">
            <v>3700002022</v>
          </cell>
          <cell r="B431" t="str">
            <v>山东省</v>
          </cell>
          <cell r="C431">
            <v>370000</v>
          </cell>
          <cell r="D431">
            <v>13</v>
          </cell>
          <cell r="E431">
            <v>14.073840000000001</v>
          </cell>
        </row>
        <row r="432">
          <cell r="A432" t="str">
            <v>1400002022</v>
          </cell>
          <cell r="B432" t="str">
            <v>山西省</v>
          </cell>
          <cell r="C432">
            <v>140000</v>
          </cell>
          <cell r="D432">
            <v>13</v>
          </cell>
          <cell r="E432">
            <v>9.4069090000000006</v>
          </cell>
        </row>
        <row r="433">
          <cell r="A433" t="str">
            <v>6100002022</v>
          </cell>
          <cell r="B433" t="str">
            <v>陕西省</v>
          </cell>
          <cell r="C433">
            <v>610000</v>
          </cell>
          <cell r="D433">
            <v>13</v>
          </cell>
          <cell r="E433">
            <v>11.60932</v>
          </cell>
        </row>
        <row r="434">
          <cell r="A434" t="str">
            <v>3100002022</v>
          </cell>
          <cell r="B434" t="str">
            <v>上海市</v>
          </cell>
          <cell r="C434">
            <v>310000</v>
          </cell>
          <cell r="D434">
            <v>13</v>
          </cell>
          <cell r="E434">
            <v>17.203959999999999</v>
          </cell>
        </row>
        <row r="435">
          <cell r="A435" t="str">
            <v>5100002022</v>
          </cell>
          <cell r="B435" t="str">
            <v>四川省</v>
          </cell>
          <cell r="C435">
            <v>510000</v>
          </cell>
          <cell r="D435">
            <v>13</v>
          </cell>
          <cell r="E435">
            <v>7.537598</v>
          </cell>
        </row>
        <row r="436">
          <cell r="A436" t="str">
            <v>7100002022</v>
          </cell>
          <cell r="B436" t="str">
            <v>台湾省</v>
          </cell>
          <cell r="C436">
            <v>710000</v>
          </cell>
          <cell r="D436">
            <v>13</v>
          </cell>
          <cell r="E436">
            <v>19.669979999999999</v>
          </cell>
        </row>
        <row r="437">
          <cell r="A437" t="str">
            <v>1200002022</v>
          </cell>
          <cell r="B437" t="str">
            <v>天津市</v>
          </cell>
          <cell r="C437">
            <v>120000</v>
          </cell>
          <cell r="D437">
            <v>13</v>
          </cell>
          <cell r="E437">
            <v>13.11281</v>
          </cell>
        </row>
        <row r="438">
          <cell r="A438" t="str">
            <v>5400002022</v>
          </cell>
          <cell r="B438" t="str">
            <v>西藏自治区</v>
          </cell>
          <cell r="C438">
            <v>540000</v>
          </cell>
          <cell r="D438">
            <v>13</v>
          </cell>
          <cell r="E438">
            <v>-2.9351739999999999</v>
          </cell>
        </row>
        <row r="439">
          <cell r="A439" t="str">
            <v>8100002022</v>
          </cell>
          <cell r="B439" t="str">
            <v>香港特别行政区</v>
          </cell>
          <cell r="C439">
            <v>810000</v>
          </cell>
          <cell r="D439">
            <v>13</v>
          </cell>
          <cell r="E439">
            <v>22.390709999999999</v>
          </cell>
        </row>
        <row r="440">
          <cell r="A440" t="str">
            <v>6500002022</v>
          </cell>
          <cell r="B440" t="str">
            <v>新疆维吾尔自治区</v>
          </cell>
          <cell r="C440">
            <v>650000</v>
          </cell>
          <cell r="D440">
            <v>13</v>
          </cell>
          <cell r="E440">
            <v>6.7961830000000001</v>
          </cell>
        </row>
        <row r="441">
          <cell r="A441" t="str">
            <v>5300002022</v>
          </cell>
          <cell r="B441" t="str">
            <v>云南省</v>
          </cell>
          <cell r="C441">
            <v>530000</v>
          </cell>
          <cell r="D441">
            <v>13</v>
          </cell>
          <cell r="E441">
            <v>14.853820000000001</v>
          </cell>
        </row>
        <row r="442">
          <cell r="A442" t="str">
            <v>3300002022</v>
          </cell>
          <cell r="B442" t="str">
            <v>浙江省</v>
          </cell>
          <cell r="C442">
            <v>330000</v>
          </cell>
          <cell r="D442">
            <v>13</v>
          </cell>
          <cell r="E442">
            <v>16.999680000000001</v>
          </cell>
        </row>
        <row r="443">
          <cell r="A443" t="str">
            <v>5000002022</v>
          </cell>
          <cell r="B443" t="str">
            <v>重庆市</v>
          </cell>
          <cell r="C443">
            <v>500000</v>
          </cell>
          <cell r="D443">
            <v>13</v>
          </cell>
          <cell r="E443">
            <v>16.217559999999999</v>
          </cell>
        </row>
      </sheetData>
      <sheetData sheetId="10"/>
      <sheetData sheetId="11">
        <row r="1">
          <cell r="A1" t="str">
            <v>no</v>
          </cell>
          <cell r="B1" t="str">
            <v>地区</v>
          </cell>
          <cell r="C1" t="str">
            <v>行政区划代码</v>
          </cell>
          <cell r="D1" t="str">
            <v>_stack</v>
          </cell>
          <cell r="E1" t="str">
            <v>Rain</v>
          </cell>
        </row>
        <row r="2">
          <cell r="A2" t="str">
            <v>3100002010</v>
          </cell>
          <cell r="B2" t="str">
            <v>上海市</v>
          </cell>
          <cell r="C2">
            <v>310000</v>
          </cell>
          <cell r="D2">
            <v>1</v>
          </cell>
          <cell r="E2">
            <v>86.378540000000001</v>
          </cell>
        </row>
        <row r="3">
          <cell r="A3" t="str">
            <v>5300002010</v>
          </cell>
          <cell r="B3" t="str">
            <v>云南省</v>
          </cell>
          <cell r="C3">
            <v>530000</v>
          </cell>
          <cell r="D3">
            <v>1</v>
          </cell>
          <cell r="E3">
            <v>86.454160000000002</v>
          </cell>
        </row>
        <row r="4">
          <cell r="A4" t="str">
            <v>1500002010</v>
          </cell>
          <cell r="B4" t="str">
            <v>内蒙古自治区</v>
          </cell>
          <cell r="C4">
            <v>150000</v>
          </cell>
          <cell r="D4">
            <v>1</v>
          </cell>
          <cell r="E4">
            <v>23.474399999999999</v>
          </cell>
        </row>
        <row r="5">
          <cell r="A5" t="str">
            <v>1100002010</v>
          </cell>
          <cell r="B5" t="str">
            <v>北京市</v>
          </cell>
          <cell r="C5">
            <v>110000</v>
          </cell>
          <cell r="D5">
            <v>1</v>
          </cell>
          <cell r="E5">
            <v>41.371270000000003</v>
          </cell>
        </row>
        <row r="6">
          <cell r="A6" t="str">
            <v>2200002010</v>
          </cell>
          <cell r="B6" t="str">
            <v>吉林省</v>
          </cell>
          <cell r="C6">
            <v>220000</v>
          </cell>
          <cell r="D6">
            <v>1</v>
          </cell>
          <cell r="E6">
            <v>62.93817</v>
          </cell>
        </row>
        <row r="7">
          <cell r="A7" t="str">
            <v>5100002010</v>
          </cell>
          <cell r="B7" t="str">
            <v>四川省</v>
          </cell>
          <cell r="C7">
            <v>510000</v>
          </cell>
          <cell r="D7">
            <v>1</v>
          </cell>
          <cell r="E7">
            <v>72.905690000000007</v>
          </cell>
        </row>
        <row r="8">
          <cell r="A8" t="str">
            <v>1200002010</v>
          </cell>
          <cell r="B8" t="str">
            <v>天津市</v>
          </cell>
          <cell r="C8">
            <v>120000</v>
          </cell>
          <cell r="D8">
            <v>1</v>
          </cell>
          <cell r="E8">
            <v>42.601819999999996</v>
          </cell>
        </row>
        <row r="9">
          <cell r="A9" t="str">
            <v>6400002010</v>
          </cell>
          <cell r="B9" t="str">
            <v>宁夏回族自治区</v>
          </cell>
          <cell r="C9">
            <v>640000</v>
          </cell>
          <cell r="D9">
            <v>1</v>
          </cell>
          <cell r="E9">
            <v>25.470179999999999</v>
          </cell>
        </row>
        <row r="10">
          <cell r="A10" t="str">
            <v>3400002010</v>
          </cell>
          <cell r="B10" t="str">
            <v>安徽省</v>
          </cell>
          <cell r="C10">
            <v>340000</v>
          </cell>
          <cell r="D10">
            <v>1</v>
          </cell>
          <cell r="E10">
            <v>106.61279999999999</v>
          </cell>
        </row>
        <row r="11">
          <cell r="A11" t="str">
            <v>3700002010</v>
          </cell>
          <cell r="B11" t="str">
            <v>山东省</v>
          </cell>
          <cell r="C11">
            <v>370000</v>
          </cell>
          <cell r="D11">
            <v>1</v>
          </cell>
          <cell r="E11">
            <v>58.078209999999999</v>
          </cell>
        </row>
        <row r="12">
          <cell r="A12" t="str">
            <v>1400002010</v>
          </cell>
          <cell r="B12" t="str">
            <v>山西省</v>
          </cell>
          <cell r="C12">
            <v>140000</v>
          </cell>
          <cell r="D12">
            <v>1</v>
          </cell>
          <cell r="E12">
            <v>41.311779999999999</v>
          </cell>
        </row>
        <row r="13">
          <cell r="A13" t="str">
            <v>4400002010</v>
          </cell>
          <cell r="B13" t="str">
            <v>广东省</v>
          </cell>
          <cell r="C13">
            <v>440000</v>
          </cell>
          <cell r="D13">
            <v>1</v>
          </cell>
          <cell r="E13">
            <v>150.64410000000001</v>
          </cell>
        </row>
        <row r="14">
          <cell r="A14" t="str">
            <v>4500002010</v>
          </cell>
          <cell r="B14" t="str">
            <v>广西壮族自治区</v>
          </cell>
          <cell r="C14">
            <v>450000</v>
          </cell>
          <cell r="D14">
            <v>1</v>
          </cell>
          <cell r="E14">
            <v>121.6451</v>
          </cell>
        </row>
        <row r="15">
          <cell r="A15" t="str">
            <v>6500002010</v>
          </cell>
          <cell r="B15" t="str">
            <v>新疆维吾尔自治区</v>
          </cell>
          <cell r="C15">
            <v>650000</v>
          </cell>
          <cell r="D15">
            <v>1</v>
          </cell>
          <cell r="E15">
            <v>10.68365</v>
          </cell>
        </row>
        <row r="16">
          <cell r="A16" t="str">
            <v>3200002010</v>
          </cell>
          <cell r="B16" t="str">
            <v>江苏省</v>
          </cell>
          <cell r="C16">
            <v>320000</v>
          </cell>
          <cell r="D16">
            <v>1</v>
          </cell>
          <cell r="E16">
            <v>79.074809999999999</v>
          </cell>
        </row>
        <row r="17">
          <cell r="A17" t="str">
            <v>3600002010</v>
          </cell>
          <cell r="B17" t="str">
            <v>江西省</v>
          </cell>
          <cell r="C17">
            <v>360000</v>
          </cell>
          <cell r="D17">
            <v>1</v>
          </cell>
          <cell r="E17">
            <v>169.8623</v>
          </cell>
        </row>
        <row r="18">
          <cell r="A18" t="str">
            <v>1300002010</v>
          </cell>
          <cell r="B18" t="str">
            <v>河北省</v>
          </cell>
          <cell r="C18">
            <v>130000</v>
          </cell>
          <cell r="D18">
            <v>1</v>
          </cell>
          <cell r="E18">
            <v>41.80986</v>
          </cell>
        </row>
        <row r="19">
          <cell r="A19" t="str">
            <v>4100002010</v>
          </cell>
          <cell r="B19" t="str">
            <v>河南省</v>
          </cell>
          <cell r="C19">
            <v>410000</v>
          </cell>
          <cell r="D19">
            <v>1</v>
          </cell>
          <cell r="E19">
            <v>66.669989999999999</v>
          </cell>
        </row>
        <row r="20">
          <cell r="A20" t="str">
            <v>3300002010</v>
          </cell>
          <cell r="B20" t="str">
            <v>浙江省</v>
          </cell>
          <cell r="C20">
            <v>330000</v>
          </cell>
          <cell r="D20">
            <v>1</v>
          </cell>
          <cell r="E20">
            <v>158.08609999999999</v>
          </cell>
        </row>
        <row r="21">
          <cell r="A21" t="str">
            <v>4600002010</v>
          </cell>
          <cell r="B21" t="str">
            <v>海南省</v>
          </cell>
          <cell r="C21">
            <v>460000</v>
          </cell>
          <cell r="D21">
            <v>1</v>
          </cell>
          <cell r="E21">
            <v>124.2458</v>
          </cell>
        </row>
        <row r="22">
          <cell r="A22" t="str">
            <v>4200002010</v>
          </cell>
          <cell r="B22" t="str">
            <v>湖北省</v>
          </cell>
          <cell r="C22">
            <v>420000</v>
          </cell>
          <cell r="D22">
            <v>1</v>
          </cell>
          <cell r="E22">
            <v>106.21129999999999</v>
          </cell>
        </row>
        <row r="23">
          <cell r="A23" t="str">
            <v>4300002010</v>
          </cell>
          <cell r="B23" t="str">
            <v>湖南省</v>
          </cell>
          <cell r="C23">
            <v>430000</v>
          </cell>
          <cell r="D23">
            <v>1</v>
          </cell>
          <cell r="E23">
            <v>129.32669999999999</v>
          </cell>
        </row>
        <row r="24">
          <cell r="A24" t="str">
            <v>8200002010</v>
          </cell>
          <cell r="B24" t="str">
            <v>澳门特别行政区</v>
          </cell>
          <cell r="C24">
            <v>820000</v>
          </cell>
          <cell r="D24">
            <v>1</v>
          </cell>
          <cell r="E24">
            <v>164.28219999999999</v>
          </cell>
        </row>
        <row r="25">
          <cell r="A25" t="str">
            <v>6200002010</v>
          </cell>
          <cell r="B25" t="str">
            <v>甘肃省</v>
          </cell>
          <cell r="C25">
            <v>620000</v>
          </cell>
          <cell r="D25">
            <v>1</v>
          </cell>
          <cell r="E25">
            <v>26.12651</v>
          </cell>
        </row>
        <row r="26">
          <cell r="A26" t="str">
            <v>3500002010</v>
          </cell>
          <cell r="B26" t="str">
            <v>福建省</v>
          </cell>
          <cell r="C26">
            <v>350000</v>
          </cell>
          <cell r="D26">
            <v>1</v>
          </cell>
          <cell r="E26">
            <v>164.13980000000001</v>
          </cell>
        </row>
        <row r="27">
          <cell r="A27" t="str">
            <v>5400002010</v>
          </cell>
          <cell r="B27" t="str">
            <v>西藏自治区</v>
          </cell>
          <cell r="C27">
            <v>540000</v>
          </cell>
          <cell r="D27">
            <v>1</v>
          </cell>
          <cell r="E27">
            <v>32.352119999999999</v>
          </cell>
        </row>
        <row r="28">
          <cell r="A28" t="str">
            <v>5200002010</v>
          </cell>
          <cell r="B28" t="str">
            <v>贵州省</v>
          </cell>
          <cell r="C28">
            <v>520000</v>
          </cell>
          <cell r="D28">
            <v>1</v>
          </cell>
          <cell r="E28">
            <v>94.459010000000006</v>
          </cell>
        </row>
        <row r="29">
          <cell r="A29" t="str">
            <v>2100002010</v>
          </cell>
          <cell r="B29" t="str">
            <v>辽宁省</v>
          </cell>
          <cell r="C29">
            <v>210000</v>
          </cell>
          <cell r="D29">
            <v>1</v>
          </cell>
          <cell r="E29">
            <v>76.001339999999999</v>
          </cell>
        </row>
        <row r="30">
          <cell r="A30" t="str">
            <v>5000002010</v>
          </cell>
          <cell r="B30" t="str">
            <v>重庆市</v>
          </cell>
          <cell r="C30">
            <v>500000</v>
          </cell>
          <cell r="D30">
            <v>1</v>
          </cell>
          <cell r="E30">
            <v>101.0852</v>
          </cell>
        </row>
        <row r="31">
          <cell r="A31" t="str">
            <v>6100002010</v>
          </cell>
          <cell r="B31" t="str">
            <v>陕西省</v>
          </cell>
          <cell r="C31">
            <v>610000</v>
          </cell>
          <cell r="D31">
            <v>1</v>
          </cell>
          <cell r="E31">
            <v>56.479579999999999</v>
          </cell>
        </row>
        <row r="32">
          <cell r="A32" t="str">
            <v>6300002010</v>
          </cell>
          <cell r="B32" t="str">
            <v>青海省</v>
          </cell>
          <cell r="C32">
            <v>630000</v>
          </cell>
          <cell r="D32">
            <v>1</v>
          </cell>
          <cell r="E32">
            <v>30.932729999999999</v>
          </cell>
        </row>
        <row r="33">
          <cell r="A33" t="str">
            <v>8100002010</v>
          </cell>
          <cell r="B33" t="str">
            <v>香港特别行政区</v>
          </cell>
          <cell r="C33">
            <v>810000</v>
          </cell>
          <cell r="D33">
            <v>1</v>
          </cell>
          <cell r="E33">
            <v>170.4556</v>
          </cell>
        </row>
        <row r="34">
          <cell r="A34" t="str">
            <v>2300002010</v>
          </cell>
          <cell r="B34" t="str">
            <v>黑龙江省</v>
          </cell>
          <cell r="C34">
            <v>230000</v>
          </cell>
          <cell r="D34">
            <v>1</v>
          </cell>
          <cell r="E34">
            <v>46.475409999999997</v>
          </cell>
        </row>
        <row r="35">
          <cell r="A35" t="str">
            <v>3100002011</v>
          </cell>
          <cell r="B35" t="str">
            <v>上海市</v>
          </cell>
          <cell r="C35">
            <v>310000</v>
          </cell>
          <cell r="D35">
            <v>2</v>
          </cell>
          <cell r="E35">
            <v>74.176599999999993</v>
          </cell>
        </row>
        <row r="36">
          <cell r="A36" t="str">
            <v>5300002011</v>
          </cell>
          <cell r="B36" t="str">
            <v>云南省</v>
          </cell>
          <cell r="C36">
            <v>530000</v>
          </cell>
          <cell r="D36">
            <v>2</v>
          </cell>
          <cell r="E36">
            <v>73.603980000000007</v>
          </cell>
        </row>
        <row r="37">
          <cell r="A37" t="str">
            <v>1500002011</v>
          </cell>
          <cell r="B37" t="str">
            <v>内蒙古自治区</v>
          </cell>
          <cell r="C37">
            <v>150000</v>
          </cell>
          <cell r="D37">
            <v>2</v>
          </cell>
          <cell r="E37">
            <v>21.599219999999999</v>
          </cell>
        </row>
        <row r="38">
          <cell r="A38" t="str">
            <v>1100002011</v>
          </cell>
          <cell r="B38" t="str">
            <v>北京市</v>
          </cell>
          <cell r="C38">
            <v>110000</v>
          </cell>
          <cell r="D38">
            <v>2</v>
          </cell>
          <cell r="E38">
            <v>41.583599999999997</v>
          </cell>
        </row>
        <row r="39">
          <cell r="A39" t="str">
            <v>2200002011</v>
          </cell>
          <cell r="B39" t="str">
            <v>吉林省</v>
          </cell>
          <cell r="C39">
            <v>220000</v>
          </cell>
          <cell r="D39">
            <v>2</v>
          </cell>
          <cell r="E39">
            <v>40.422620000000002</v>
          </cell>
        </row>
        <row r="40">
          <cell r="A40" t="str">
            <v>5100002011</v>
          </cell>
          <cell r="B40" t="str">
            <v>四川省</v>
          </cell>
          <cell r="C40">
            <v>510000</v>
          </cell>
          <cell r="D40">
            <v>2</v>
          </cell>
          <cell r="E40">
            <v>64.935720000000003</v>
          </cell>
        </row>
        <row r="41">
          <cell r="A41" t="str">
            <v>1200002011</v>
          </cell>
          <cell r="B41" t="str">
            <v>天津市</v>
          </cell>
          <cell r="C41">
            <v>120000</v>
          </cell>
          <cell r="D41">
            <v>2</v>
          </cell>
          <cell r="E41">
            <v>44.731140000000003</v>
          </cell>
        </row>
        <row r="42">
          <cell r="A42" t="str">
            <v>6400002011</v>
          </cell>
          <cell r="B42" t="str">
            <v>宁夏回族自治区</v>
          </cell>
          <cell r="C42">
            <v>640000</v>
          </cell>
          <cell r="D42">
            <v>2</v>
          </cell>
          <cell r="E42">
            <v>27.425750000000001</v>
          </cell>
        </row>
        <row r="43">
          <cell r="A43" t="str">
            <v>3400002011</v>
          </cell>
          <cell r="B43" t="str">
            <v>安徽省</v>
          </cell>
          <cell r="C43">
            <v>340000</v>
          </cell>
          <cell r="D43">
            <v>2</v>
          </cell>
          <cell r="E43">
            <v>79.951650000000001</v>
          </cell>
        </row>
        <row r="44">
          <cell r="A44" t="str">
            <v>3700002011</v>
          </cell>
          <cell r="B44" t="str">
            <v>山东省</v>
          </cell>
          <cell r="C44">
            <v>370000</v>
          </cell>
          <cell r="D44">
            <v>2</v>
          </cell>
          <cell r="E44">
            <v>61.736600000000003</v>
          </cell>
        </row>
        <row r="45">
          <cell r="A45" t="str">
            <v>1400002011</v>
          </cell>
          <cell r="B45" t="str">
            <v>山西省</v>
          </cell>
          <cell r="C45">
            <v>140000</v>
          </cell>
          <cell r="D45">
            <v>2</v>
          </cell>
          <cell r="E45">
            <v>45.927840000000003</v>
          </cell>
        </row>
        <row r="46">
          <cell r="A46" t="str">
            <v>4400002011</v>
          </cell>
          <cell r="B46" t="str">
            <v>广东省</v>
          </cell>
          <cell r="C46">
            <v>440000</v>
          </cell>
          <cell r="D46">
            <v>2</v>
          </cell>
          <cell r="E46">
            <v>114.13</v>
          </cell>
        </row>
        <row r="47">
          <cell r="A47" t="str">
            <v>4500002011</v>
          </cell>
          <cell r="B47" t="str">
            <v>广西壮族自治区</v>
          </cell>
          <cell r="C47">
            <v>450000</v>
          </cell>
          <cell r="D47">
            <v>2</v>
          </cell>
          <cell r="E47">
            <v>101.9727</v>
          </cell>
        </row>
        <row r="48">
          <cell r="A48" t="str">
            <v>6500002011</v>
          </cell>
          <cell r="B48" t="str">
            <v>新疆维吾尔自治区</v>
          </cell>
          <cell r="C48">
            <v>650000</v>
          </cell>
          <cell r="D48">
            <v>2</v>
          </cell>
          <cell r="E48">
            <v>9.523104</v>
          </cell>
        </row>
        <row r="49">
          <cell r="A49" t="str">
            <v>3200002011</v>
          </cell>
          <cell r="B49" t="str">
            <v>江苏省</v>
          </cell>
          <cell r="C49">
            <v>320000</v>
          </cell>
          <cell r="D49">
            <v>2</v>
          </cell>
          <cell r="E49">
            <v>74.44659</v>
          </cell>
        </row>
        <row r="50">
          <cell r="A50" t="str">
            <v>3600002011</v>
          </cell>
          <cell r="B50" t="str">
            <v>江西省</v>
          </cell>
          <cell r="C50">
            <v>360000</v>
          </cell>
          <cell r="D50">
            <v>2</v>
          </cell>
          <cell r="E50">
            <v>98.093360000000004</v>
          </cell>
        </row>
        <row r="51">
          <cell r="A51" t="str">
            <v>1300002011</v>
          </cell>
          <cell r="B51" t="str">
            <v>河北省</v>
          </cell>
          <cell r="C51">
            <v>130000</v>
          </cell>
          <cell r="D51">
            <v>2</v>
          </cell>
          <cell r="E51">
            <v>39.80677</v>
          </cell>
        </row>
        <row r="52">
          <cell r="A52" t="str">
            <v>4100002011</v>
          </cell>
          <cell r="B52" t="str">
            <v>河南省</v>
          </cell>
          <cell r="C52">
            <v>410000</v>
          </cell>
          <cell r="D52">
            <v>2</v>
          </cell>
          <cell r="E52">
            <v>59.484699999999997</v>
          </cell>
        </row>
        <row r="53">
          <cell r="A53" t="str">
            <v>3300002011</v>
          </cell>
          <cell r="B53" t="str">
            <v>浙江省</v>
          </cell>
          <cell r="C53">
            <v>330000</v>
          </cell>
          <cell r="D53">
            <v>2</v>
          </cell>
          <cell r="E53">
            <v>103.39279999999999</v>
          </cell>
        </row>
        <row r="54">
          <cell r="A54" t="str">
            <v>4600002011</v>
          </cell>
          <cell r="B54" t="str">
            <v>海南省</v>
          </cell>
          <cell r="C54">
            <v>460000</v>
          </cell>
          <cell r="D54">
            <v>2</v>
          </cell>
          <cell r="E54">
            <v>153.84630000000001</v>
          </cell>
        </row>
        <row r="55">
          <cell r="A55" t="str">
            <v>4200002011</v>
          </cell>
          <cell r="B55" t="str">
            <v>湖北省</v>
          </cell>
          <cell r="C55">
            <v>420000</v>
          </cell>
          <cell r="D55">
            <v>2</v>
          </cell>
          <cell r="E55">
            <v>79.217359999999999</v>
          </cell>
        </row>
        <row r="56">
          <cell r="A56" t="str">
            <v>4300002011</v>
          </cell>
          <cell r="B56" t="str">
            <v>湖南省</v>
          </cell>
          <cell r="C56">
            <v>430000</v>
          </cell>
          <cell r="D56">
            <v>2</v>
          </cell>
          <cell r="E56">
            <v>83.823359999999994</v>
          </cell>
        </row>
        <row r="57">
          <cell r="A57" t="str">
            <v>8200002011</v>
          </cell>
          <cell r="B57" t="str">
            <v>澳门特别行政区</v>
          </cell>
          <cell r="C57">
            <v>820000</v>
          </cell>
          <cell r="D57">
            <v>2</v>
          </cell>
          <cell r="E57">
            <v>118.15479999999999</v>
          </cell>
        </row>
        <row r="58">
          <cell r="A58" t="str">
            <v>6200002011</v>
          </cell>
          <cell r="B58" t="str">
            <v>甘肃省</v>
          </cell>
          <cell r="C58">
            <v>620000</v>
          </cell>
          <cell r="D58">
            <v>2</v>
          </cell>
          <cell r="E58">
            <v>26.78097</v>
          </cell>
        </row>
        <row r="59">
          <cell r="A59" t="str">
            <v>3500002011</v>
          </cell>
          <cell r="B59" t="str">
            <v>福建省</v>
          </cell>
          <cell r="C59">
            <v>350000</v>
          </cell>
          <cell r="D59">
            <v>2</v>
          </cell>
          <cell r="E59">
            <v>98.926209999999998</v>
          </cell>
        </row>
        <row r="60">
          <cell r="A60" t="str">
            <v>5400002011</v>
          </cell>
          <cell r="B60" t="str">
            <v>西藏自治区</v>
          </cell>
          <cell r="C60">
            <v>540000</v>
          </cell>
          <cell r="D60">
            <v>2</v>
          </cell>
          <cell r="E60">
            <v>31.746310000000001</v>
          </cell>
        </row>
        <row r="61">
          <cell r="A61" t="str">
            <v>5200002011</v>
          </cell>
          <cell r="B61" t="str">
            <v>贵州省</v>
          </cell>
          <cell r="C61">
            <v>520000</v>
          </cell>
          <cell r="D61">
            <v>2</v>
          </cell>
          <cell r="E61">
            <v>70.368620000000007</v>
          </cell>
        </row>
        <row r="62">
          <cell r="A62" t="str">
            <v>2100002011</v>
          </cell>
          <cell r="B62" t="str">
            <v>辽宁省</v>
          </cell>
          <cell r="C62">
            <v>210000</v>
          </cell>
          <cell r="D62">
            <v>2</v>
          </cell>
          <cell r="E62">
            <v>49.584150000000001</v>
          </cell>
        </row>
        <row r="63">
          <cell r="A63" t="str">
            <v>5000002011</v>
          </cell>
          <cell r="B63" t="str">
            <v>重庆市</v>
          </cell>
          <cell r="C63">
            <v>500000</v>
          </cell>
          <cell r="D63">
            <v>2</v>
          </cell>
          <cell r="E63">
            <v>92.426270000000002</v>
          </cell>
        </row>
        <row r="64">
          <cell r="A64" t="str">
            <v>6100002011</v>
          </cell>
          <cell r="B64" t="str">
            <v>陕西省</v>
          </cell>
          <cell r="C64">
            <v>610000</v>
          </cell>
          <cell r="D64">
            <v>2</v>
          </cell>
          <cell r="E64">
            <v>65.236819999999994</v>
          </cell>
        </row>
        <row r="65">
          <cell r="A65" t="str">
            <v>6300002011</v>
          </cell>
          <cell r="B65" t="str">
            <v>青海省</v>
          </cell>
          <cell r="C65">
            <v>630000</v>
          </cell>
          <cell r="D65">
            <v>2</v>
          </cell>
          <cell r="E65">
            <v>29.241949999999999</v>
          </cell>
        </row>
        <row r="66">
          <cell r="A66" t="str">
            <v>8100002011</v>
          </cell>
          <cell r="B66" t="str">
            <v>香港特别行政区</v>
          </cell>
          <cell r="C66">
            <v>810000</v>
          </cell>
          <cell r="D66">
            <v>2</v>
          </cell>
          <cell r="E66">
            <v>118.896</v>
          </cell>
        </row>
        <row r="67">
          <cell r="A67" t="str">
            <v>2300002011</v>
          </cell>
          <cell r="B67" t="str">
            <v>黑龙江省</v>
          </cell>
          <cell r="C67">
            <v>230000</v>
          </cell>
          <cell r="D67">
            <v>2</v>
          </cell>
          <cell r="E67">
            <v>39.294170000000001</v>
          </cell>
        </row>
        <row r="68">
          <cell r="A68" t="str">
            <v>3100002012</v>
          </cell>
          <cell r="B68" t="str">
            <v>上海市</v>
          </cell>
          <cell r="C68">
            <v>310000</v>
          </cell>
          <cell r="D68">
            <v>3</v>
          </cell>
          <cell r="E68">
            <v>94.038839999999993</v>
          </cell>
        </row>
        <row r="69">
          <cell r="A69" t="str">
            <v>5300002012</v>
          </cell>
          <cell r="B69" t="str">
            <v>云南省</v>
          </cell>
          <cell r="C69">
            <v>530000</v>
          </cell>
          <cell r="D69">
            <v>3</v>
          </cell>
          <cell r="E69">
            <v>78.344539999999995</v>
          </cell>
        </row>
        <row r="70">
          <cell r="A70" t="str">
            <v>1500002012</v>
          </cell>
          <cell r="B70" t="str">
            <v>内蒙古自治区</v>
          </cell>
          <cell r="C70">
            <v>150000</v>
          </cell>
          <cell r="D70">
            <v>3</v>
          </cell>
          <cell r="E70">
            <v>29.596959999999999</v>
          </cell>
        </row>
        <row r="71">
          <cell r="A71" t="str">
            <v>1100002012</v>
          </cell>
          <cell r="B71" t="str">
            <v>北京市</v>
          </cell>
          <cell r="C71">
            <v>110000</v>
          </cell>
          <cell r="D71">
            <v>3</v>
          </cell>
          <cell r="E71">
            <v>45.293619999999997</v>
          </cell>
        </row>
        <row r="72">
          <cell r="A72" t="str">
            <v>2200002012</v>
          </cell>
          <cell r="B72" t="str">
            <v>吉林省</v>
          </cell>
          <cell r="C72">
            <v>220000</v>
          </cell>
          <cell r="D72">
            <v>3</v>
          </cell>
          <cell r="E72">
            <v>64.543660000000003</v>
          </cell>
        </row>
        <row r="73">
          <cell r="A73" t="str">
            <v>5100002012</v>
          </cell>
          <cell r="B73" t="str">
            <v>四川省</v>
          </cell>
          <cell r="C73">
            <v>510000</v>
          </cell>
          <cell r="D73">
            <v>3</v>
          </cell>
          <cell r="E73">
            <v>74.140510000000006</v>
          </cell>
        </row>
        <row r="74">
          <cell r="A74" t="str">
            <v>1200002012</v>
          </cell>
          <cell r="B74" t="str">
            <v>天津市</v>
          </cell>
          <cell r="C74">
            <v>120000</v>
          </cell>
          <cell r="D74">
            <v>3</v>
          </cell>
          <cell r="E74">
            <v>57.175600000000003</v>
          </cell>
        </row>
        <row r="75">
          <cell r="A75" t="str">
            <v>6400002012</v>
          </cell>
          <cell r="B75" t="str">
            <v>宁夏回族自治区</v>
          </cell>
          <cell r="C75">
            <v>640000</v>
          </cell>
          <cell r="D75">
            <v>3</v>
          </cell>
          <cell r="E75">
            <v>28.509049999999998</v>
          </cell>
        </row>
        <row r="76">
          <cell r="A76" t="str">
            <v>3400002012</v>
          </cell>
          <cell r="B76" t="str">
            <v>安徽省</v>
          </cell>
          <cell r="C76">
            <v>340000</v>
          </cell>
          <cell r="D76">
            <v>3</v>
          </cell>
          <cell r="E76">
            <v>93.327709999999996</v>
          </cell>
        </row>
        <row r="77">
          <cell r="A77" t="str">
            <v>3700002012</v>
          </cell>
          <cell r="B77" t="str">
            <v>山东省</v>
          </cell>
          <cell r="C77">
            <v>370000</v>
          </cell>
          <cell r="D77">
            <v>3</v>
          </cell>
          <cell r="E77">
            <v>57.124360000000003</v>
          </cell>
        </row>
        <row r="78">
          <cell r="A78" t="str">
            <v>1400002012</v>
          </cell>
          <cell r="B78" t="str">
            <v>山西省</v>
          </cell>
          <cell r="C78">
            <v>140000</v>
          </cell>
          <cell r="D78">
            <v>3</v>
          </cell>
          <cell r="E78">
            <v>43.580300000000001</v>
          </cell>
        </row>
        <row r="79">
          <cell r="A79" t="str">
            <v>4400002012</v>
          </cell>
          <cell r="B79" t="str">
            <v>广东省</v>
          </cell>
          <cell r="C79">
            <v>440000</v>
          </cell>
          <cell r="D79">
            <v>3</v>
          </cell>
          <cell r="E79">
            <v>148.84960000000001</v>
          </cell>
        </row>
        <row r="80">
          <cell r="A80" t="str">
            <v>4500002012</v>
          </cell>
          <cell r="B80" t="str">
            <v>广西壮族自治区</v>
          </cell>
          <cell r="C80">
            <v>450000</v>
          </cell>
          <cell r="D80">
            <v>3</v>
          </cell>
          <cell r="E80">
            <v>132.23490000000001</v>
          </cell>
        </row>
        <row r="81">
          <cell r="A81" t="str">
            <v>6500002012</v>
          </cell>
          <cell r="B81" t="str">
            <v>新疆维吾尔自治区</v>
          </cell>
          <cell r="C81">
            <v>650000</v>
          </cell>
          <cell r="D81">
            <v>3</v>
          </cell>
          <cell r="E81">
            <v>9.2095479999999998</v>
          </cell>
        </row>
        <row r="82">
          <cell r="A82" t="str">
            <v>3200002012</v>
          </cell>
          <cell r="B82" t="str">
            <v>江苏省</v>
          </cell>
          <cell r="C82">
            <v>320000</v>
          </cell>
          <cell r="D82">
            <v>3</v>
          </cell>
          <cell r="E82">
            <v>73.940650000000005</v>
          </cell>
        </row>
        <row r="83">
          <cell r="A83" t="str">
            <v>3600002012</v>
          </cell>
          <cell r="B83" t="str">
            <v>江西省</v>
          </cell>
          <cell r="C83">
            <v>360000</v>
          </cell>
          <cell r="D83">
            <v>3</v>
          </cell>
          <cell r="E83">
            <v>172.88560000000001</v>
          </cell>
        </row>
        <row r="84">
          <cell r="A84" t="str">
            <v>1300002012</v>
          </cell>
          <cell r="B84" t="str">
            <v>河北省</v>
          </cell>
          <cell r="C84">
            <v>130000</v>
          </cell>
          <cell r="D84">
            <v>3</v>
          </cell>
          <cell r="E84">
            <v>45.014060000000001</v>
          </cell>
        </row>
        <row r="85">
          <cell r="A85" t="str">
            <v>4100002012</v>
          </cell>
          <cell r="B85" t="str">
            <v>河南省</v>
          </cell>
          <cell r="C85">
            <v>410000</v>
          </cell>
          <cell r="D85">
            <v>3</v>
          </cell>
          <cell r="E85">
            <v>51.836219999999997</v>
          </cell>
        </row>
        <row r="86">
          <cell r="A86" t="str">
            <v>3300002012</v>
          </cell>
          <cell r="B86" t="str">
            <v>浙江省</v>
          </cell>
          <cell r="C86">
            <v>330000</v>
          </cell>
          <cell r="D86">
            <v>3</v>
          </cell>
          <cell r="E86">
            <v>158.81110000000001</v>
          </cell>
        </row>
        <row r="87">
          <cell r="A87" t="str">
            <v>4600002012</v>
          </cell>
          <cell r="B87" t="str">
            <v>海南省</v>
          </cell>
          <cell r="C87">
            <v>460000</v>
          </cell>
          <cell r="D87">
            <v>3</v>
          </cell>
          <cell r="E87">
            <v>166.7415</v>
          </cell>
        </row>
        <row r="88">
          <cell r="A88" t="str">
            <v>4200002012</v>
          </cell>
          <cell r="B88" t="str">
            <v>湖北省</v>
          </cell>
          <cell r="C88">
            <v>420000</v>
          </cell>
          <cell r="D88">
            <v>3</v>
          </cell>
          <cell r="E88">
            <v>91.635199999999998</v>
          </cell>
        </row>
        <row r="89">
          <cell r="A89" t="str">
            <v>4300002012</v>
          </cell>
          <cell r="B89" t="str">
            <v>湖南省</v>
          </cell>
          <cell r="C89">
            <v>430000</v>
          </cell>
          <cell r="D89">
            <v>3</v>
          </cell>
          <cell r="E89">
            <v>131.45179999999999</v>
          </cell>
        </row>
        <row r="90">
          <cell r="A90" t="str">
            <v>8200002012</v>
          </cell>
          <cell r="B90" t="str">
            <v>澳门特别行政区</v>
          </cell>
          <cell r="C90">
            <v>820000</v>
          </cell>
          <cell r="D90">
            <v>3</v>
          </cell>
          <cell r="E90">
            <v>145.4417</v>
          </cell>
        </row>
        <row r="91">
          <cell r="A91" t="str">
            <v>6200002012</v>
          </cell>
          <cell r="B91" t="str">
            <v>甘肃省</v>
          </cell>
          <cell r="C91">
            <v>620000</v>
          </cell>
          <cell r="D91">
            <v>3</v>
          </cell>
          <cell r="E91">
            <v>27.213560000000001</v>
          </cell>
        </row>
        <row r="92">
          <cell r="A92" t="str">
            <v>3500002012</v>
          </cell>
          <cell r="B92" t="str">
            <v>福建省</v>
          </cell>
          <cell r="C92">
            <v>350000</v>
          </cell>
          <cell r="D92">
            <v>3</v>
          </cell>
          <cell r="E92">
            <v>162.57689999999999</v>
          </cell>
        </row>
        <row r="93">
          <cell r="A93" t="str">
            <v>5400002012</v>
          </cell>
          <cell r="B93" t="str">
            <v>西藏自治区</v>
          </cell>
          <cell r="C93">
            <v>540000</v>
          </cell>
          <cell r="D93">
            <v>3</v>
          </cell>
          <cell r="E93">
            <v>30.298259999999999</v>
          </cell>
        </row>
        <row r="94">
          <cell r="A94" t="str">
            <v>5200002012</v>
          </cell>
          <cell r="B94" t="str">
            <v>贵州省</v>
          </cell>
          <cell r="C94">
            <v>520000</v>
          </cell>
          <cell r="D94">
            <v>3</v>
          </cell>
          <cell r="E94">
            <v>91.971419999999995</v>
          </cell>
        </row>
        <row r="95">
          <cell r="A95" t="str">
            <v>2100002012</v>
          </cell>
          <cell r="B95" t="str">
            <v>辽宁省</v>
          </cell>
          <cell r="C95">
            <v>210000</v>
          </cell>
          <cell r="D95">
            <v>3</v>
          </cell>
          <cell r="E95">
            <v>71.547510000000003</v>
          </cell>
        </row>
        <row r="96">
          <cell r="A96" t="str">
            <v>5000002012</v>
          </cell>
          <cell r="B96" t="str">
            <v>重庆市</v>
          </cell>
          <cell r="C96">
            <v>500000</v>
          </cell>
          <cell r="D96">
            <v>3</v>
          </cell>
          <cell r="E96">
            <v>99.65558</v>
          </cell>
        </row>
        <row r="97">
          <cell r="A97" t="str">
            <v>6100002012</v>
          </cell>
          <cell r="B97" t="str">
            <v>陕西省</v>
          </cell>
          <cell r="C97">
            <v>610000</v>
          </cell>
          <cell r="D97">
            <v>3</v>
          </cell>
          <cell r="E97">
            <v>50.995910000000002</v>
          </cell>
        </row>
        <row r="98">
          <cell r="A98" t="str">
            <v>6300002012</v>
          </cell>
          <cell r="B98" t="str">
            <v>青海省</v>
          </cell>
          <cell r="C98">
            <v>630000</v>
          </cell>
          <cell r="D98">
            <v>3</v>
          </cell>
          <cell r="E98">
            <v>33.003779999999999</v>
          </cell>
        </row>
        <row r="99">
          <cell r="A99" t="str">
            <v>8100002012</v>
          </cell>
          <cell r="B99" t="str">
            <v>香港特别行政区</v>
          </cell>
          <cell r="C99">
            <v>810000</v>
          </cell>
          <cell r="D99">
            <v>3</v>
          </cell>
          <cell r="E99">
            <v>137.1754</v>
          </cell>
        </row>
        <row r="100">
          <cell r="A100" t="str">
            <v>2300002012</v>
          </cell>
          <cell r="B100" t="str">
            <v>黑龙江省</v>
          </cell>
          <cell r="C100">
            <v>230000</v>
          </cell>
          <cell r="D100">
            <v>3</v>
          </cell>
          <cell r="E100">
            <v>53.668259999999997</v>
          </cell>
        </row>
        <row r="101">
          <cell r="A101" t="str">
            <v>3100002013</v>
          </cell>
          <cell r="B101" t="str">
            <v>上海市</v>
          </cell>
          <cell r="C101">
            <v>310000</v>
          </cell>
          <cell r="D101">
            <v>4</v>
          </cell>
          <cell r="E101">
            <v>72.873000000000005</v>
          </cell>
        </row>
        <row r="102">
          <cell r="A102" t="str">
            <v>5300002013</v>
          </cell>
          <cell r="B102" t="str">
            <v>云南省</v>
          </cell>
          <cell r="C102">
            <v>530000</v>
          </cell>
          <cell r="D102">
            <v>4</v>
          </cell>
          <cell r="E102">
            <v>85.619309999999999</v>
          </cell>
        </row>
        <row r="103">
          <cell r="A103" t="str">
            <v>1500002013</v>
          </cell>
          <cell r="B103" t="str">
            <v>内蒙古自治区</v>
          </cell>
          <cell r="C103">
            <v>150000</v>
          </cell>
          <cell r="D103">
            <v>4</v>
          </cell>
          <cell r="E103">
            <v>28.93385</v>
          </cell>
        </row>
        <row r="104">
          <cell r="A104" t="str">
            <v>1100002013</v>
          </cell>
          <cell r="B104" t="str">
            <v>北京市</v>
          </cell>
          <cell r="C104">
            <v>110000</v>
          </cell>
          <cell r="D104">
            <v>4</v>
          </cell>
          <cell r="E104">
            <v>46.008420000000001</v>
          </cell>
        </row>
        <row r="105">
          <cell r="A105" t="str">
            <v>2200002013</v>
          </cell>
          <cell r="B105" t="str">
            <v>吉林省</v>
          </cell>
          <cell r="C105">
            <v>220000</v>
          </cell>
          <cell r="D105">
            <v>4</v>
          </cell>
          <cell r="E105">
            <v>64.409520000000001</v>
          </cell>
        </row>
        <row r="106">
          <cell r="A106" t="str">
            <v>5100002013</v>
          </cell>
          <cell r="B106" t="str">
            <v>四川省</v>
          </cell>
          <cell r="C106">
            <v>510000</v>
          </cell>
          <cell r="D106">
            <v>4</v>
          </cell>
          <cell r="E106">
            <v>73.143770000000004</v>
          </cell>
        </row>
        <row r="107">
          <cell r="A107" t="str">
            <v>1200002013</v>
          </cell>
          <cell r="B107" t="str">
            <v>天津市</v>
          </cell>
          <cell r="C107">
            <v>120000</v>
          </cell>
          <cell r="D107">
            <v>4</v>
          </cell>
          <cell r="E107">
            <v>45.836060000000003</v>
          </cell>
        </row>
        <row r="108">
          <cell r="A108" t="str">
            <v>6400002013</v>
          </cell>
          <cell r="B108" t="str">
            <v>宁夏回族自治区</v>
          </cell>
          <cell r="C108">
            <v>640000</v>
          </cell>
          <cell r="D108">
            <v>4</v>
          </cell>
          <cell r="E108">
            <v>26.009</v>
          </cell>
        </row>
        <row r="109">
          <cell r="A109" t="str">
            <v>3400002013</v>
          </cell>
          <cell r="B109" t="str">
            <v>安徽省</v>
          </cell>
          <cell r="C109">
            <v>340000</v>
          </cell>
          <cell r="D109">
            <v>4</v>
          </cell>
          <cell r="E109">
            <v>82.373840000000001</v>
          </cell>
        </row>
        <row r="110">
          <cell r="A110" t="str">
            <v>3700002013</v>
          </cell>
          <cell r="B110" t="str">
            <v>山东省</v>
          </cell>
          <cell r="C110">
            <v>370000</v>
          </cell>
          <cell r="D110">
            <v>4</v>
          </cell>
          <cell r="E110">
            <v>55.05294</v>
          </cell>
        </row>
        <row r="111">
          <cell r="A111" t="str">
            <v>1400002013</v>
          </cell>
          <cell r="B111" t="str">
            <v>山西省</v>
          </cell>
          <cell r="C111">
            <v>140000</v>
          </cell>
          <cell r="D111">
            <v>4</v>
          </cell>
          <cell r="E111">
            <v>46.948009999999996</v>
          </cell>
        </row>
        <row r="112">
          <cell r="A112" t="str">
            <v>4400002013</v>
          </cell>
          <cell r="B112" t="str">
            <v>广东省</v>
          </cell>
          <cell r="C112">
            <v>440000</v>
          </cell>
          <cell r="D112">
            <v>4</v>
          </cell>
          <cell r="E112">
            <v>166.66229999999999</v>
          </cell>
        </row>
        <row r="113">
          <cell r="A113" t="str">
            <v>4500002013</v>
          </cell>
          <cell r="B113" t="str">
            <v>广西壮族自治区</v>
          </cell>
          <cell r="C113">
            <v>450000</v>
          </cell>
          <cell r="D113">
            <v>4</v>
          </cell>
          <cell r="E113">
            <v>135.6378</v>
          </cell>
        </row>
        <row r="114">
          <cell r="A114" t="str">
            <v>6500002013</v>
          </cell>
          <cell r="B114" t="str">
            <v>新疆维吾尔自治区</v>
          </cell>
          <cell r="C114">
            <v>650000</v>
          </cell>
          <cell r="D114">
            <v>4</v>
          </cell>
          <cell r="E114">
            <v>10.679919999999999</v>
          </cell>
        </row>
        <row r="115">
          <cell r="A115" t="str">
            <v>3200002013</v>
          </cell>
          <cell r="B115" t="str">
            <v>江苏省</v>
          </cell>
          <cell r="C115">
            <v>320000</v>
          </cell>
          <cell r="D115">
            <v>4</v>
          </cell>
          <cell r="E115">
            <v>65.134550000000004</v>
          </cell>
        </row>
        <row r="116">
          <cell r="A116" t="str">
            <v>3600002013</v>
          </cell>
          <cell r="B116" t="str">
            <v>江西省</v>
          </cell>
          <cell r="C116">
            <v>360000</v>
          </cell>
          <cell r="D116">
            <v>4</v>
          </cell>
          <cell r="E116">
            <v>116.658</v>
          </cell>
        </row>
        <row r="117">
          <cell r="A117" t="str">
            <v>1300002013</v>
          </cell>
          <cell r="B117" t="str">
            <v>河北省</v>
          </cell>
          <cell r="C117">
            <v>130000</v>
          </cell>
          <cell r="D117">
            <v>4</v>
          </cell>
          <cell r="E117">
            <v>42.450940000000003</v>
          </cell>
        </row>
        <row r="118">
          <cell r="A118" t="str">
            <v>4100002013</v>
          </cell>
          <cell r="B118" t="str">
            <v>河南省</v>
          </cell>
          <cell r="C118">
            <v>410000</v>
          </cell>
          <cell r="D118">
            <v>4</v>
          </cell>
          <cell r="E118">
            <v>55.535870000000003</v>
          </cell>
        </row>
        <row r="119">
          <cell r="A119" t="str">
            <v>3300002013</v>
          </cell>
          <cell r="B119" t="str">
            <v>浙江省</v>
          </cell>
          <cell r="C119">
            <v>330000</v>
          </cell>
          <cell r="D119">
            <v>4</v>
          </cell>
          <cell r="E119">
            <v>114.5057</v>
          </cell>
        </row>
        <row r="120">
          <cell r="A120" t="str">
            <v>4600002013</v>
          </cell>
          <cell r="B120" t="str">
            <v>海南省</v>
          </cell>
          <cell r="C120">
            <v>460000</v>
          </cell>
          <cell r="D120">
            <v>4</v>
          </cell>
          <cell r="E120">
            <v>152.53530000000001</v>
          </cell>
        </row>
        <row r="121">
          <cell r="A121" t="str">
            <v>4200002013</v>
          </cell>
          <cell r="B121" t="str">
            <v>湖北省</v>
          </cell>
          <cell r="C121">
            <v>420000</v>
          </cell>
          <cell r="D121">
            <v>4</v>
          </cell>
          <cell r="E121">
            <v>90.952579999999998</v>
          </cell>
        </row>
        <row r="122">
          <cell r="A122" t="str">
            <v>4300002013</v>
          </cell>
          <cell r="B122" t="str">
            <v>湖南省</v>
          </cell>
          <cell r="C122">
            <v>430000</v>
          </cell>
          <cell r="D122">
            <v>4</v>
          </cell>
          <cell r="E122">
            <v>106.8434</v>
          </cell>
        </row>
        <row r="123">
          <cell r="A123" t="str">
            <v>8200002013</v>
          </cell>
          <cell r="B123" t="str">
            <v>澳门特别行政区</v>
          </cell>
          <cell r="C123">
            <v>820000</v>
          </cell>
          <cell r="D123">
            <v>4</v>
          </cell>
          <cell r="E123">
            <v>192.41489999999999</v>
          </cell>
        </row>
        <row r="124">
          <cell r="A124" t="str">
            <v>6200002013</v>
          </cell>
          <cell r="B124" t="str">
            <v>甘肃省</v>
          </cell>
          <cell r="C124">
            <v>620000</v>
          </cell>
          <cell r="D124">
            <v>4</v>
          </cell>
          <cell r="E124">
            <v>26.683579999999999</v>
          </cell>
        </row>
        <row r="125">
          <cell r="A125" t="str">
            <v>3500002013</v>
          </cell>
          <cell r="B125" t="str">
            <v>福建省</v>
          </cell>
          <cell r="C125">
            <v>350000</v>
          </cell>
          <cell r="D125">
            <v>4</v>
          </cell>
          <cell r="E125">
            <v>122.0723</v>
          </cell>
        </row>
        <row r="126">
          <cell r="A126" t="str">
            <v>5400002013</v>
          </cell>
          <cell r="B126" t="str">
            <v>西藏自治区</v>
          </cell>
          <cell r="C126">
            <v>540000</v>
          </cell>
          <cell r="D126">
            <v>4</v>
          </cell>
          <cell r="E126">
            <v>33.986919999999998</v>
          </cell>
        </row>
        <row r="127">
          <cell r="A127" t="str">
            <v>5200002013</v>
          </cell>
          <cell r="B127" t="str">
            <v>贵州省</v>
          </cell>
          <cell r="C127">
            <v>520000</v>
          </cell>
          <cell r="D127">
            <v>4</v>
          </cell>
          <cell r="E127">
            <v>85.35772</v>
          </cell>
        </row>
        <row r="128">
          <cell r="A128" t="str">
            <v>2100002013</v>
          </cell>
          <cell r="B128" t="str">
            <v>辽宁省</v>
          </cell>
          <cell r="C128">
            <v>210000</v>
          </cell>
          <cell r="D128">
            <v>4</v>
          </cell>
          <cell r="E128">
            <v>63.922040000000003</v>
          </cell>
        </row>
        <row r="129">
          <cell r="A129" t="str">
            <v>5000002013</v>
          </cell>
          <cell r="B129" t="str">
            <v>重庆市</v>
          </cell>
          <cell r="C129">
            <v>500000</v>
          </cell>
          <cell r="D129">
            <v>4</v>
          </cell>
          <cell r="E129">
            <v>96.916899999999998</v>
          </cell>
        </row>
        <row r="130">
          <cell r="A130" t="str">
            <v>6100002013</v>
          </cell>
          <cell r="B130" t="str">
            <v>陕西省</v>
          </cell>
          <cell r="C130">
            <v>610000</v>
          </cell>
          <cell r="D130">
            <v>4</v>
          </cell>
          <cell r="E130">
            <v>56.588639999999998</v>
          </cell>
        </row>
        <row r="131">
          <cell r="A131" t="str">
            <v>6300002013</v>
          </cell>
          <cell r="B131" t="str">
            <v>青海省</v>
          </cell>
          <cell r="C131">
            <v>630000</v>
          </cell>
          <cell r="D131">
            <v>4</v>
          </cell>
          <cell r="E131">
            <v>25.69483</v>
          </cell>
        </row>
        <row r="132">
          <cell r="A132" t="str">
            <v>8100002013</v>
          </cell>
          <cell r="B132" t="str">
            <v>香港特别行政区</v>
          </cell>
          <cell r="C132">
            <v>810000</v>
          </cell>
          <cell r="D132">
            <v>4</v>
          </cell>
          <cell r="E132">
            <v>195.8484</v>
          </cell>
        </row>
        <row r="133">
          <cell r="A133" t="str">
            <v>2300002013</v>
          </cell>
          <cell r="B133" t="str">
            <v>黑龙江省</v>
          </cell>
          <cell r="C133">
            <v>230000</v>
          </cell>
          <cell r="D133">
            <v>4</v>
          </cell>
          <cell r="E133">
            <v>58.164160000000003</v>
          </cell>
        </row>
        <row r="134">
          <cell r="A134" t="str">
            <v>3100002014</v>
          </cell>
          <cell r="B134" t="str">
            <v>上海市</v>
          </cell>
          <cell r="C134">
            <v>310000</v>
          </cell>
          <cell r="D134">
            <v>5</v>
          </cell>
          <cell r="E134">
            <v>95.64649</v>
          </cell>
        </row>
        <row r="135">
          <cell r="A135" t="str">
            <v>5300002014</v>
          </cell>
          <cell r="B135" t="str">
            <v>云南省</v>
          </cell>
          <cell r="C135">
            <v>530000</v>
          </cell>
          <cell r="D135">
            <v>5</v>
          </cell>
          <cell r="E135">
            <v>82.926860000000005</v>
          </cell>
        </row>
        <row r="136">
          <cell r="A136" t="str">
            <v>1500002014</v>
          </cell>
          <cell r="B136" t="str">
            <v>内蒙古自治区</v>
          </cell>
          <cell r="C136">
            <v>150000</v>
          </cell>
          <cell r="D136">
            <v>5</v>
          </cell>
          <cell r="E136">
            <v>22.186109999999999</v>
          </cell>
        </row>
        <row r="137">
          <cell r="A137" t="str">
            <v>1100002014</v>
          </cell>
          <cell r="B137" t="str">
            <v>北京市</v>
          </cell>
          <cell r="C137">
            <v>110000</v>
          </cell>
          <cell r="D137">
            <v>5</v>
          </cell>
          <cell r="E137">
            <v>35.052120000000002</v>
          </cell>
        </row>
        <row r="138">
          <cell r="A138" t="str">
            <v>2200002014</v>
          </cell>
          <cell r="B138" t="str">
            <v>吉林省</v>
          </cell>
          <cell r="C138">
            <v>220000</v>
          </cell>
          <cell r="D138">
            <v>5</v>
          </cell>
          <cell r="E138">
            <v>37.368519999999997</v>
          </cell>
        </row>
        <row r="139">
          <cell r="A139" t="str">
            <v>5100002014</v>
          </cell>
          <cell r="B139" t="str">
            <v>四川省</v>
          </cell>
          <cell r="C139">
            <v>510000</v>
          </cell>
          <cell r="D139">
            <v>5</v>
          </cell>
          <cell r="E139">
            <v>75.565730000000002</v>
          </cell>
        </row>
        <row r="140">
          <cell r="A140" t="str">
            <v>1200002014</v>
          </cell>
          <cell r="B140" t="str">
            <v>天津市</v>
          </cell>
          <cell r="C140">
            <v>120000</v>
          </cell>
          <cell r="D140">
            <v>5</v>
          </cell>
          <cell r="E140">
            <v>36.04909</v>
          </cell>
        </row>
        <row r="141">
          <cell r="A141" t="str">
            <v>6400002014</v>
          </cell>
          <cell r="B141" t="str">
            <v>宁夏回族自治区</v>
          </cell>
          <cell r="C141">
            <v>640000</v>
          </cell>
          <cell r="D141">
            <v>5</v>
          </cell>
          <cell r="E141">
            <v>29.055900000000001</v>
          </cell>
        </row>
        <row r="142">
          <cell r="A142" t="str">
            <v>3400002014</v>
          </cell>
          <cell r="B142" t="str">
            <v>安徽省</v>
          </cell>
          <cell r="C142">
            <v>340000</v>
          </cell>
          <cell r="D142">
            <v>5</v>
          </cell>
          <cell r="E142">
            <v>100.334</v>
          </cell>
        </row>
        <row r="143">
          <cell r="A143" t="str">
            <v>3700002014</v>
          </cell>
          <cell r="B143" t="str">
            <v>山东省</v>
          </cell>
          <cell r="C143">
            <v>370000</v>
          </cell>
          <cell r="D143">
            <v>5</v>
          </cell>
          <cell r="E143">
            <v>50.860239999999997</v>
          </cell>
        </row>
        <row r="144">
          <cell r="A144" t="str">
            <v>1400002014</v>
          </cell>
          <cell r="B144" t="str">
            <v>山西省</v>
          </cell>
          <cell r="C144">
            <v>140000</v>
          </cell>
          <cell r="D144">
            <v>5</v>
          </cell>
          <cell r="E144">
            <v>42.511699999999998</v>
          </cell>
        </row>
        <row r="145">
          <cell r="A145" t="str">
            <v>4400002014</v>
          </cell>
          <cell r="B145" t="str">
            <v>广东省</v>
          </cell>
          <cell r="C145">
            <v>440000</v>
          </cell>
          <cell r="D145">
            <v>5</v>
          </cell>
          <cell r="E145">
            <v>137.51070000000001</v>
          </cell>
        </row>
        <row r="146">
          <cell r="A146" t="str">
            <v>4500002014</v>
          </cell>
          <cell r="B146" t="str">
            <v>广西壮族自治区</v>
          </cell>
          <cell r="C146">
            <v>450000</v>
          </cell>
          <cell r="D146">
            <v>5</v>
          </cell>
          <cell r="E146">
            <v>127.7809</v>
          </cell>
        </row>
        <row r="147">
          <cell r="A147" t="str">
            <v>6500002014</v>
          </cell>
          <cell r="B147" t="str">
            <v>新疆维吾尔自治区</v>
          </cell>
          <cell r="C147">
            <v>650000</v>
          </cell>
          <cell r="D147">
            <v>5</v>
          </cell>
          <cell r="E147">
            <v>8.1062770000000004</v>
          </cell>
        </row>
        <row r="148">
          <cell r="A148" t="str">
            <v>3200002014</v>
          </cell>
          <cell r="B148" t="str">
            <v>江苏省</v>
          </cell>
          <cell r="C148">
            <v>320000</v>
          </cell>
          <cell r="D148">
            <v>5</v>
          </cell>
          <cell r="E148">
            <v>83.398480000000006</v>
          </cell>
        </row>
        <row r="149">
          <cell r="A149" t="str">
            <v>3600002014</v>
          </cell>
          <cell r="B149" t="str">
            <v>江西省</v>
          </cell>
          <cell r="C149">
            <v>360000</v>
          </cell>
          <cell r="D149">
            <v>5</v>
          </cell>
          <cell r="E149">
            <v>125.7313</v>
          </cell>
        </row>
        <row r="150">
          <cell r="A150" t="str">
            <v>1300002014</v>
          </cell>
          <cell r="B150" t="str">
            <v>河北省</v>
          </cell>
          <cell r="C150">
            <v>130000</v>
          </cell>
          <cell r="D150">
            <v>5</v>
          </cell>
          <cell r="E150">
            <v>34.126170000000002</v>
          </cell>
        </row>
        <row r="151">
          <cell r="A151" t="str">
            <v>4100002014</v>
          </cell>
          <cell r="B151" t="str">
            <v>河南省</v>
          </cell>
          <cell r="C151">
            <v>410000</v>
          </cell>
          <cell r="D151">
            <v>5</v>
          </cell>
          <cell r="E151">
            <v>62.793520000000001</v>
          </cell>
        </row>
        <row r="152">
          <cell r="A152" t="str">
            <v>3300002014</v>
          </cell>
          <cell r="B152" t="str">
            <v>浙江省</v>
          </cell>
          <cell r="C152">
            <v>330000</v>
          </cell>
          <cell r="D152">
            <v>5</v>
          </cell>
          <cell r="E152">
            <v>133.98050000000001</v>
          </cell>
        </row>
        <row r="153">
          <cell r="A153" t="str">
            <v>4600002014</v>
          </cell>
          <cell r="B153" t="str">
            <v>海南省</v>
          </cell>
          <cell r="C153">
            <v>460000</v>
          </cell>
          <cell r="D153">
            <v>5</v>
          </cell>
          <cell r="E153">
            <v>133.94980000000001</v>
          </cell>
        </row>
        <row r="154">
          <cell r="A154" t="str">
            <v>4200002014</v>
          </cell>
          <cell r="B154" t="str">
            <v>湖北省</v>
          </cell>
          <cell r="C154">
            <v>420000</v>
          </cell>
          <cell r="D154">
            <v>5</v>
          </cell>
          <cell r="E154">
            <v>99.742549999999994</v>
          </cell>
        </row>
        <row r="155">
          <cell r="A155" t="str">
            <v>4300002014</v>
          </cell>
          <cell r="B155" t="str">
            <v>湖南省</v>
          </cell>
          <cell r="C155">
            <v>430000</v>
          </cell>
          <cell r="D155">
            <v>5</v>
          </cell>
          <cell r="E155">
            <v>113.5367</v>
          </cell>
        </row>
        <row r="156">
          <cell r="A156" t="str">
            <v>8200002014</v>
          </cell>
          <cell r="B156" t="str">
            <v>澳门特别行政区</v>
          </cell>
          <cell r="C156">
            <v>820000</v>
          </cell>
          <cell r="D156">
            <v>5</v>
          </cell>
          <cell r="E156">
            <v>157.46010000000001</v>
          </cell>
        </row>
        <row r="157">
          <cell r="A157" t="str">
            <v>6200002014</v>
          </cell>
          <cell r="B157" t="str">
            <v>甘肃省</v>
          </cell>
          <cell r="C157">
            <v>620000</v>
          </cell>
          <cell r="D157">
            <v>5</v>
          </cell>
          <cell r="E157">
            <v>26.40204</v>
          </cell>
        </row>
        <row r="158">
          <cell r="A158" t="str">
            <v>3500002014</v>
          </cell>
          <cell r="B158" t="str">
            <v>福建省</v>
          </cell>
          <cell r="C158">
            <v>350000</v>
          </cell>
          <cell r="D158">
            <v>5</v>
          </cell>
          <cell r="E158">
            <v>126.73820000000001</v>
          </cell>
        </row>
        <row r="159">
          <cell r="A159" t="str">
            <v>5400002014</v>
          </cell>
          <cell r="B159" t="str">
            <v>西藏自治区</v>
          </cell>
          <cell r="C159">
            <v>540000</v>
          </cell>
          <cell r="D159">
            <v>5</v>
          </cell>
          <cell r="E159">
            <v>29.292280000000002</v>
          </cell>
        </row>
        <row r="160">
          <cell r="A160" t="str">
            <v>5200002014</v>
          </cell>
          <cell r="B160" t="str">
            <v>贵州省</v>
          </cell>
          <cell r="C160">
            <v>520000</v>
          </cell>
          <cell r="D160">
            <v>5</v>
          </cell>
          <cell r="E160">
            <v>110.9837</v>
          </cell>
        </row>
        <row r="161">
          <cell r="A161" t="str">
            <v>2100002014</v>
          </cell>
          <cell r="B161" t="str">
            <v>辽宁省</v>
          </cell>
          <cell r="C161">
            <v>210000</v>
          </cell>
          <cell r="D161">
            <v>5</v>
          </cell>
          <cell r="E161">
            <v>34.193730000000002</v>
          </cell>
        </row>
        <row r="162">
          <cell r="A162" t="str">
            <v>5000002014</v>
          </cell>
          <cell r="B162" t="str">
            <v>重庆市</v>
          </cell>
          <cell r="C162">
            <v>500000</v>
          </cell>
          <cell r="D162">
            <v>5</v>
          </cell>
          <cell r="E162">
            <v>115.625</v>
          </cell>
        </row>
        <row r="163">
          <cell r="A163" t="str">
            <v>6100002014</v>
          </cell>
          <cell r="B163" t="str">
            <v>陕西省</v>
          </cell>
          <cell r="C163">
            <v>610000</v>
          </cell>
          <cell r="D163">
            <v>5</v>
          </cell>
          <cell r="E163">
            <v>57.720460000000003</v>
          </cell>
        </row>
        <row r="164">
          <cell r="A164" t="str">
            <v>6300002014</v>
          </cell>
          <cell r="B164" t="str">
            <v>青海省</v>
          </cell>
          <cell r="C164">
            <v>630000</v>
          </cell>
          <cell r="D164">
            <v>5</v>
          </cell>
          <cell r="E164">
            <v>30.712769999999999</v>
          </cell>
        </row>
        <row r="165">
          <cell r="A165" t="str">
            <v>8100002014</v>
          </cell>
          <cell r="B165" t="str">
            <v>香港特别行政区</v>
          </cell>
          <cell r="C165">
            <v>810000</v>
          </cell>
          <cell r="D165">
            <v>5</v>
          </cell>
          <cell r="E165">
            <v>152.2285</v>
          </cell>
        </row>
        <row r="166">
          <cell r="A166" t="str">
            <v>2300002014</v>
          </cell>
          <cell r="B166" t="str">
            <v>黑龙江省</v>
          </cell>
          <cell r="C166">
            <v>230000</v>
          </cell>
          <cell r="D166">
            <v>5</v>
          </cell>
          <cell r="E166">
            <v>38.981990000000003</v>
          </cell>
        </row>
        <row r="167">
          <cell r="A167" t="str">
            <v>3100002015</v>
          </cell>
          <cell r="B167" t="str">
            <v>上海市</v>
          </cell>
          <cell r="C167">
            <v>310000</v>
          </cell>
          <cell r="D167">
            <v>6</v>
          </cell>
          <cell r="E167">
            <v>96.118690000000001</v>
          </cell>
        </row>
        <row r="168">
          <cell r="A168" t="str">
            <v>5300002015</v>
          </cell>
          <cell r="B168" t="str">
            <v>云南省</v>
          </cell>
          <cell r="C168">
            <v>530000</v>
          </cell>
          <cell r="D168">
            <v>6</v>
          </cell>
          <cell r="E168">
            <v>93.049189999999996</v>
          </cell>
        </row>
        <row r="169">
          <cell r="A169" t="str">
            <v>1500002015</v>
          </cell>
          <cell r="B169" t="str">
            <v>内蒙古自治区</v>
          </cell>
          <cell r="C169">
            <v>150000</v>
          </cell>
          <cell r="D169">
            <v>6</v>
          </cell>
          <cell r="E169">
            <v>23.451260000000001</v>
          </cell>
        </row>
        <row r="170">
          <cell r="A170" t="str">
            <v>1100002015</v>
          </cell>
          <cell r="B170" t="str">
            <v>北京市</v>
          </cell>
          <cell r="C170">
            <v>110000</v>
          </cell>
          <cell r="D170">
            <v>6</v>
          </cell>
          <cell r="E170">
            <v>38.69605</v>
          </cell>
        </row>
        <row r="171">
          <cell r="A171" t="str">
            <v>2200002015</v>
          </cell>
          <cell r="B171" t="str">
            <v>吉林省</v>
          </cell>
          <cell r="C171">
            <v>220000</v>
          </cell>
          <cell r="D171">
            <v>6</v>
          </cell>
          <cell r="E171">
            <v>49.701990000000002</v>
          </cell>
        </row>
        <row r="172">
          <cell r="A172" t="str">
            <v>5100002015</v>
          </cell>
          <cell r="B172" t="str">
            <v>四川省</v>
          </cell>
          <cell r="C172">
            <v>510000</v>
          </cell>
          <cell r="D172">
            <v>6</v>
          </cell>
          <cell r="E172">
            <v>74.135679999999994</v>
          </cell>
        </row>
        <row r="173">
          <cell r="A173" t="str">
            <v>1200002015</v>
          </cell>
          <cell r="B173" t="str">
            <v>天津市</v>
          </cell>
          <cell r="C173">
            <v>120000</v>
          </cell>
          <cell r="D173">
            <v>6</v>
          </cell>
          <cell r="E173">
            <v>42.240090000000002</v>
          </cell>
        </row>
        <row r="174">
          <cell r="A174" t="str">
            <v>6400002015</v>
          </cell>
          <cell r="B174" t="str">
            <v>宁夏回族自治区</v>
          </cell>
          <cell r="C174">
            <v>640000</v>
          </cell>
          <cell r="D174">
            <v>6</v>
          </cell>
          <cell r="E174">
            <v>24.051960000000001</v>
          </cell>
        </row>
        <row r="175">
          <cell r="A175" t="str">
            <v>3400002015</v>
          </cell>
          <cell r="B175" t="str">
            <v>安徽省</v>
          </cell>
          <cell r="C175">
            <v>340000</v>
          </cell>
          <cell r="D175">
            <v>6</v>
          </cell>
          <cell r="E175">
            <v>117.8309</v>
          </cell>
        </row>
        <row r="176">
          <cell r="A176" t="str">
            <v>3700002015</v>
          </cell>
          <cell r="B176" t="str">
            <v>山东省</v>
          </cell>
          <cell r="C176">
            <v>370000</v>
          </cell>
          <cell r="D176">
            <v>6</v>
          </cell>
          <cell r="E176">
            <v>54.736930000000001</v>
          </cell>
        </row>
        <row r="177">
          <cell r="A177" t="str">
            <v>1400002015</v>
          </cell>
          <cell r="B177" t="str">
            <v>山西省</v>
          </cell>
          <cell r="C177">
            <v>140000</v>
          </cell>
          <cell r="D177">
            <v>6</v>
          </cell>
          <cell r="E177">
            <v>39.507640000000002</v>
          </cell>
        </row>
        <row r="178">
          <cell r="A178" t="str">
            <v>4400002015</v>
          </cell>
          <cell r="B178" t="str">
            <v>广东省</v>
          </cell>
          <cell r="C178">
            <v>440000</v>
          </cell>
          <cell r="D178">
            <v>6</v>
          </cell>
          <cell r="E178">
            <v>132.70779999999999</v>
          </cell>
        </row>
        <row r="179">
          <cell r="A179" t="str">
            <v>4500002015</v>
          </cell>
          <cell r="B179" t="str">
            <v>广西壮族自治区</v>
          </cell>
          <cell r="C179">
            <v>450000</v>
          </cell>
          <cell r="D179">
            <v>6</v>
          </cell>
          <cell r="E179">
            <v>137.9502</v>
          </cell>
        </row>
        <row r="180">
          <cell r="A180" t="str">
            <v>6500002015</v>
          </cell>
          <cell r="B180" t="str">
            <v>新疆维吾尔自治区</v>
          </cell>
          <cell r="C180">
            <v>650000</v>
          </cell>
          <cell r="D180">
            <v>6</v>
          </cell>
          <cell r="E180">
            <v>10.386990000000001</v>
          </cell>
        </row>
        <row r="181">
          <cell r="A181" t="str">
            <v>3200002015</v>
          </cell>
          <cell r="B181" t="str">
            <v>江苏省</v>
          </cell>
          <cell r="C181">
            <v>320000</v>
          </cell>
          <cell r="D181">
            <v>6</v>
          </cell>
          <cell r="E181">
            <v>87.042500000000004</v>
          </cell>
        </row>
        <row r="182">
          <cell r="A182" t="str">
            <v>3600002015</v>
          </cell>
          <cell r="B182" t="str">
            <v>江西省</v>
          </cell>
          <cell r="C182">
            <v>360000</v>
          </cell>
          <cell r="D182">
            <v>6</v>
          </cell>
          <cell r="E182">
            <v>152.15880000000001</v>
          </cell>
        </row>
        <row r="183">
          <cell r="A183" t="str">
            <v>1300002015</v>
          </cell>
          <cell r="B183" t="str">
            <v>河北省</v>
          </cell>
          <cell r="C183">
            <v>130000</v>
          </cell>
          <cell r="D183">
            <v>6</v>
          </cell>
          <cell r="E183">
            <v>39.539259999999999</v>
          </cell>
        </row>
        <row r="184">
          <cell r="A184" t="str">
            <v>4100002015</v>
          </cell>
          <cell r="B184" t="str">
            <v>河南省</v>
          </cell>
          <cell r="C184">
            <v>410000</v>
          </cell>
          <cell r="D184">
            <v>6</v>
          </cell>
          <cell r="E184">
            <v>70.742440000000002</v>
          </cell>
        </row>
        <row r="185">
          <cell r="A185" t="str">
            <v>3300002015</v>
          </cell>
          <cell r="B185" t="str">
            <v>浙江省</v>
          </cell>
          <cell r="C185">
            <v>330000</v>
          </cell>
          <cell r="D185">
            <v>6</v>
          </cell>
          <cell r="E185">
            <v>151.9709</v>
          </cell>
        </row>
        <row r="186">
          <cell r="A186" t="str">
            <v>4600002015</v>
          </cell>
          <cell r="B186" t="str">
            <v>海南省</v>
          </cell>
          <cell r="C186">
            <v>460000</v>
          </cell>
          <cell r="D186">
            <v>6</v>
          </cell>
          <cell r="E186">
            <v>131.49340000000001</v>
          </cell>
        </row>
        <row r="187">
          <cell r="A187" t="str">
            <v>4200002015</v>
          </cell>
          <cell r="B187" t="str">
            <v>湖北省</v>
          </cell>
          <cell r="C187">
            <v>420000</v>
          </cell>
          <cell r="D187">
            <v>6</v>
          </cell>
          <cell r="E187">
            <v>108.9877</v>
          </cell>
        </row>
        <row r="188">
          <cell r="A188" t="str">
            <v>4300002015</v>
          </cell>
          <cell r="B188" t="str">
            <v>湖南省</v>
          </cell>
          <cell r="C188">
            <v>430000</v>
          </cell>
          <cell r="D188">
            <v>6</v>
          </cell>
          <cell r="E188">
            <v>126.26990000000001</v>
          </cell>
        </row>
        <row r="189">
          <cell r="A189" t="str">
            <v>8200002015</v>
          </cell>
          <cell r="B189" t="str">
            <v>澳门特别行政区</v>
          </cell>
          <cell r="C189">
            <v>820000</v>
          </cell>
          <cell r="D189">
            <v>6</v>
          </cell>
          <cell r="E189">
            <v>147.95769999999999</v>
          </cell>
        </row>
        <row r="190">
          <cell r="A190" t="str">
            <v>6200002015</v>
          </cell>
          <cell r="B190" t="str">
            <v>甘肃省</v>
          </cell>
          <cell r="C190">
            <v>620000</v>
          </cell>
          <cell r="D190">
            <v>6</v>
          </cell>
          <cell r="E190">
            <v>22.835840000000001</v>
          </cell>
        </row>
        <row r="191">
          <cell r="A191" t="str">
            <v>3500002015</v>
          </cell>
          <cell r="B191" t="str">
            <v>福建省</v>
          </cell>
          <cell r="C191">
            <v>350000</v>
          </cell>
          <cell r="D191">
            <v>6</v>
          </cell>
          <cell r="E191">
            <v>148.32409999999999</v>
          </cell>
        </row>
        <row r="192">
          <cell r="A192" t="str">
            <v>5400002015</v>
          </cell>
          <cell r="B192" t="str">
            <v>西藏自治区</v>
          </cell>
          <cell r="C192">
            <v>540000</v>
          </cell>
          <cell r="D192">
            <v>6</v>
          </cell>
          <cell r="E192">
            <v>29.060849999999999</v>
          </cell>
        </row>
        <row r="193">
          <cell r="A193" t="str">
            <v>5200002015</v>
          </cell>
          <cell r="B193" t="str">
            <v>贵州省</v>
          </cell>
          <cell r="C193">
            <v>520000</v>
          </cell>
          <cell r="D193">
            <v>6</v>
          </cell>
          <cell r="E193">
            <v>120.41070000000001</v>
          </cell>
        </row>
        <row r="194">
          <cell r="A194" t="str">
            <v>2100002015</v>
          </cell>
          <cell r="B194" t="str">
            <v>辽宁省</v>
          </cell>
          <cell r="C194">
            <v>210000</v>
          </cell>
          <cell r="D194">
            <v>6</v>
          </cell>
          <cell r="E194">
            <v>49.642719999999997</v>
          </cell>
        </row>
        <row r="195">
          <cell r="A195" t="str">
            <v>5000002015</v>
          </cell>
          <cell r="B195" t="str">
            <v>重庆市</v>
          </cell>
          <cell r="C195">
            <v>500000</v>
          </cell>
          <cell r="D195">
            <v>6</v>
          </cell>
          <cell r="E195">
            <v>121.11579999999999</v>
          </cell>
        </row>
        <row r="196">
          <cell r="A196" t="str">
            <v>6100002015</v>
          </cell>
          <cell r="B196" t="str">
            <v>陕西省</v>
          </cell>
          <cell r="C196">
            <v>610000</v>
          </cell>
          <cell r="D196">
            <v>6</v>
          </cell>
          <cell r="E196">
            <v>48.925690000000003</v>
          </cell>
        </row>
        <row r="197">
          <cell r="A197" t="str">
            <v>6300002015</v>
          </cell>
          <cell r="B197" t="str">
            <v>青海省</v>
          </cell>
          <cell r="C197">
            <v>630000</v>
          </cell>
          <cell r="D197">
            <v>6</v>
          </cell>
          <cell r="E197">
            <v>25.42971</v>
          </cell>
        </row>
        <row r="198">
          <cell r="A198" t="str">
            <v>8100002015</v>
          </cell>
          <cell r="B198" t="str">
            <v>香港特别行政区</v>
          </cell>
          <cell r="C198">
            <v>810000</v>
          </cell>
          <cell r="D198">
            <v>6</v>
          </cell>
          <cell r="E198">
            <v>150.0949</v>
          </cell>
        </row>
        <row r="199">
          <cell r="A199" t="str">
            <v>2300002015</v>
          </cell>
          <cell r="B199" t="str">
            <v>黑龙江省</v>
          </cell>
          <cell r="C199">
            <v>230000</v>
          </cell>
          <cell r="D199">
            <v>6</v>
          </cell>
          <cell r="E199">
            <v>44.691699999999997</v>
          </cell>
        </row>
        <row r="200">
          <cell r="A200" t="str">
            <v>3100002016</v>
          </cell>
          <cell r="B200" t="str">
            <v>上海市</v>
          </cell>
          <cell r="C200">
            <v>310000</v>
          </cell>
          <cell r="D200">
            <v>7</v>
          </cell>
          <cell r="E200">
            <v>93.997039999999998</v>
          </cell>
        </row>
        <row r="201">
          <cell r="A201" t="str">
            <v>5300002016</v>
          </cell>
          <cell r="B201" t="str">
            <v>云南省</v>
          </cell>
          <cell r="C201">
            <v>530000</v>
          </cell>
          <cell r="D201">
            <v>7</v>
          </cell>
          <cell r="E201">
            <v>109.3379</v>
          </cell>
        </row>
        <row r="202">
          <cell r="A202" t="str">
            <v>1500002016</v>
          </cell>
          <cell r="B202" t="str">
            <v>内蒙古自治区</v>
          </cell>
          <cell r="C202">
            <v>150000</v>
          </cell>
          <cell r="D202">
            <v>7</v>
          </cell>
          <cell r="E202">
            <v>26.579280000000001</v>
          </cell>
        </row>
        <row r="203">
          <cell r="A203" t="str">
            <v>1100002016</v>
          </cell>
          <cell r="B203" t="str">
            <v>北京市</v>
          </cell>
          <cell r="C203">
            <v>110000</v>
          </cell>
          <cell r="D203">
            <v>7</v>
          </cell>
          <cell r="E203">
            <v>60.511830000000003</v>
          </cell>
        </row>
        <row r="204">
          <cell r="A204" t="str">
            <v>2200002016</v>
          </cell>
          <cell r="B204" t="str">
            <v>吉林省</v>
          </cell>
          <cell r="C204">
            <v>220000</v>
          </cell>
          <cell r="D204">
            <v>7</v>
          </cell>
          <cell r="E204">
            <v>56.761920000000003</v>
          </cell>
        </row>
        <row r="205">
          <cell r="A205" t="str">
            <v>5100002016</v>
          </cell>
          <cell r="B205" t="str">
            <v>四川省</v>
          </cell>
          <cell r="C205">
            <v>510000</v>
          </cell>
          <cell r="D205">
            <v>7</v>
          </cell>
          <cell r="E205">
            <v>74.969070000000002</v>
          </cell>
        </row>
        <row r="206">
          <cell r="A206" t="str">
            <v>1200002016</v>
          </cell>
          <cell r="B206" t="str">
            <v>天津市</v>
          </cell>
          <cell r="C206">
            <v>120000</v>
          </cell>
          <cell r="D206">
            <v>7</v>
          </cell>
          <cell r="E206">
            <v>63.689</v>
          </cell>
        </row>
        <row r="207">
          <cell r="A207" t="str">
            <v>6400002016</v>
          </cell>
          <cell r="B207" t="str">
            <v>宁夏回族自治区</v>
          </cell>
          <cell r="C207">
            <v>640000</v>
          </cell>
          <cell r="D207">
            <v>7</v>
          </cell>
          <cell r="E207">
            <v>27.267700000000001</v>
          </cell>
        </row>
        <row r="208">
          <cell r="A208" t="str">
            <v>3400002016</v>
          </cell>
          <cell r="B208" t="str">
            <v>安徽省</v>
          </cell>
          <cell r="C208">
            <v>340000</v>
          </cell>
          <cell r="D208">
            <v>7</v>
          </cell>
          <cell r="E208">
            <v>115.792</v>
          </cell>
        </row>
        <row r="209">
          <cell r="A209" t="str">
            <v>3700002016</v>
          </cell>
          <cell r="B209" t="str">
            <v>山东省</v>
          </cell>
          <cell r="C209">
            <v>370000</v>
          </cell>
          <cell r="D209">
            <v>7</v>
          </cell>
          <cell r="E209">
            <v>60.48854</v>
          </cell>
        </row>
        <row r="210">
          <cell r="A210" t="str">
            <v>1400002016</v>
          </cell>
          <cell r="B210" t="str">
            <v>山西省</v>
          </cell>
          <cell r="C210">
            <v>140000</v>
          </cell>
          <cell r="D210">
            <v>7</v>
          </cell>
          <cell r="E210">
            <v>50.606459999999998</v>
          </cell>
        </row>
        <row r="211">
          <cell r="A211" t="str">
            <v>4400002016</v>
          </cell>
          <cell r="B211" t="str">
            <v>广东省</v>
          </cell>
          <cell r="C211">
            <v>440000</v>
          </cell>
          <cell r="D211">
            <v>7</v>
          </cell>
          <cell r="E211">
            <v>180.10429999999999</v>
          </cell>
        </row>
        <row r="212">
          <cell r="A212" t="str">
            <v>4500002016</v>
          </cell>
          <cell r="B212" t="str">
            <v>广西壮族自治区</v>
          </cell>
          <cell r="C212">
            <v>450000</v>
          </cell>
          <cell r="D212">
            <v>7</v>
          </cell>
          <cell r="E212">
            <v>141.21119999999999</v>
          </cell>
        </row>
        <row r="213">
          <cell r="A213" t="str">
            <v>6500002016</v>
          </cell>
          <cell r="B213" t="str">
            <v>新疆维吾尔自治区</v>
          </cell>
          <cell r="C213">
            <v>650000</v>
          </cell>
          <cell r="D213">
            <v>7</v>
          </cell>
          <cell r="E213">
            <v>12.38476</v>
          </cell>
        </row>
        <row r="214">
          <cell r="A214" t="str">
            <v>3200002016</v>
          </cell>
          <cell r="B214" t="str">
            <v>江苏省</v>
          </cell>
          <cell r="C214">
            <v>320000</v>
          </cell>
          <cell r="D214">
            <v>7</v>
          </cell>
          <cell r="E214">
            <v>90.374979999999994</v>
          </cell>
        </row>
        <row r="215">
          <cell r="A215" t="str">
            <v>3600002016</v>
          </cell>
          <cell r="B215" t="str">
            <v>江西省</v>
          </cell>
          <cell r="C215">
            <v>360000</v>
          </cell>
          <cell r="D215">
            <v>7</v>
          </cell>
          <cell r="E215">
            <v>165.10169999999999</v>
          </cell>
        </row>
        <row r="216">
          <cell r="A216" t="str">
            <v>1300002016</v>
          </cell>
          <cell r="B216" t="str">
            <v>河北省</v>
          </cell>
          <cell r="C216">
            <v>130000</v>
          </cell>
          <cell r="D216">
            <v>7</v>
          </cell>
          <cell r="E216">
            <v>53.211210000000001</v>
          </cell>
        </row>
        <row r="217">
          <cell r="A217" t="str">
            <v>4100002016</v>
          </cell>
          <cell r="B217" t="str">
            <v>河南省</v>
          </cell>
          <cell r="C217">
            <v>410000</v>
          </cell>
          <cell r="D217">
            <v>7</v>
          </cell>
          <cell r="E217">
            <v>75.684619999999995</v>
          </cell>
        </row>
        <row r="218">
          <cell r="A218" t="str">
            <v>3300002016</v>
          </cell>
          <cell r="B218" t="str">
            <v>浙江省</v>
          </cell>
          <cell r="C218">
            <v>330000</v>
          </cell>
          <cell r="D218">
            <v>7</v>
          </cell>
          <cell r="E218">
            <v>140.22630000000001</v>
          </cell>
        </row>
        <row r="219">
          <cell r="A219" t="str">
            <v>4600002016</v>
          </cell>
          <cell r="B219" t="str">
            <v>海南省</v>
          </cell>
          <cell r="C219">
            <v>460000</v>
          </cell>
          <cell r="D219">
            <v>7</v>
          </cell>
          <cell r="E219">
            <v>145.43600000000001</v>
          </cell>
        </row>
        <row r="220">
          <cell r="A220" t="str">
            <v>4200002016</v>
          </cell>
          <cell r="B220" t="str">
            <v>湖北省</v>
          </cell>
          <cell r="C220">
            <v>420000</v>
          </cell>
          <cell r="D220">
            <v>7</v>
          </cell>
          <cell r="E220">
            <v>110.6007</v>
          </cell>
        </row>
        <row r="221">
          <cell r="A221" t="str">
            <v>4300002016</v>
          </cell>
          <cell r="B221" t="str">
            <v>湖南省</v>
          </cell>
          <cell r="C221">
            <v>430000</v>
          </cell>
          <cell r="D221">
            <v>7</v>
          </cell>
          <cell r="E221">
            <v>134.36429999999999</v>
          </cell>
        </row>
        <row r="222">
          <cell r="A222" t="str">
            <v>8200002016</v>
          </cell>
          <cell r="B222" t="str">
            <v>澳门特别行政区</v>
          </cell>
          <cell r="C222">
            <v>820000</v>
          </cell>
          <cell r="D222">
            <v>7</v>
          </cell>
          <cell r="E222">
            <v>205.053</v>
          </cell>
        </row>
        <row r="223">
          <cell r="A223" t="str">
            <v>6200002016</v>
          </cell>
          <cell r="B223" t="str">
            <v>甘肃省</v>
          </cell>
          <cell r="C223">
            <v>620000</v>
          </cell>
          <cell r="D223">
            <v>7</v>
          </cell>
          <cell r="E223">
            <v>24.264620000000001</v>
          </cell>
        </row>
        <row r="224">
          <cell r="A224" t="str">
            <v>3500002016</v>
          </cell>
          <cell r="B224" t="str">
            <v>福建省</v>
          </cell>
          <cell r="C224">
            <v>350000</v>
          </cell>
          <cell r="D224">
            <v>7</v>
          </cell>
          <cell r="E224">
            <v>162.3672</v>
          </cell>
        </row>
        <row r="225">
          <cell r="A225" t="str">
            <v>5400002016</v>
          </cell>
          <cell r="B225" t="str">
            <v>西藏自治区</v>
          </cell>
          <cell r="C225">
            <v>540000</v>
          </cell>
          <cell r="D225">
            <v>7</v>
          </cell>
          <cell r="E225">
            <v>30.69164</v>
          </cell>
        </row>
        <row r="226">
          <cell r="A226" t="str">
            <v>5200002016</v>
          </cell>
          <cell r="B226" t="str">
            <v>贵州省</v>
          </cell>
          <cell r="C226">
            <v>520000</v>
          </cell>
          <cell r="D226">
            <v>7</v>
          </cell>
          <cell r="E226">
            <v>104.8652</v>
          </cell>
        </row>
        <row r="227">
          <cell r="A227" t="str">
            <v>2100002016</v>
          </cell>
          <cell r="B227" t="str">
            <v>辽宁省</v>
          </cell>
          <cell r="C227">
            <v>210000</v>
          </cell>
          <cell r="D227">
            <v>7</v>
          </cell>
          <cell r="E227">
            <v>59.499630000000003</v>
          </cell>
        </row>
        <row r="228">
          <cell r="A228" t="str">
            <v>5000002016</v>
          </cell>
          <cell r="B228" t="str">
            <v>重庆市</v>
          </cell>
          <cell r="C228">
            <v>500000</v>
          </cell>
          <cell r="D228">
            <v>7</v>
          </cell>
          <cell r="E228">
            <v>115.27500000000001</v>
          </cell>
        </row>
        <row r="229">
          <cell r="A229" t="str">
            <v>6100002016</v>
          </cell>
          <cell r="B229" t="str">
            <v>陕西省</v>
          </cell>
          <cell r="C229">
            <v>610000</v>
          </cell>
          <cell r="D229">
            <v>7</v>
          </cell>
          <cell r="E229">
            <v>48.568750000000001</v>
          </cell>
        </row>
        <row r="230">
          <cell r="A230" t="str">
            <v>6300002016</v>
          </cell>
          <cell r="B230" t="str">
            <v>青海省</v>
          </cell>
          <cell r="C230">
            <v>630000</v>
          </cell>
          <cell r="D230">
            <v>7</v>
          </cell>
          <cell r="E230">
            <v>26.532360000000001</v>
          </cell>
        </row>
        <row r="231">
          <cell r="A231" t="str">
            <v>8100002016</v>
          </cell>
          <cell r="B231" t="str">
            <v>香港特别行政区</v>
          </cell>
          <cell r="C231">
            <v>810000</v>
          </cell>
          <cell r="D231">
            <v>7</v>
          </cell>
          <cell r="E231">
            <v>208.0402</v>
          </cell>
        </row>
        <row r="232">
          <cell r="A232" t="str">
            <v>2300002016</v>
          </cell>
          <cell r="B232" t="str">
            <v>黑龙江省</v>
          </cell>
          <cell r="C232">
            <v>230000</v>
          </cell>
          <cell r="D232">
            <v>7</v>
          </cell>
          <cell r="E232">
            <v>49.95196</v>
          </cell>
        </row>
        <row r="233">
          <cell r="A233" t="str">
            <v>3100002017</v>
          </cell>
          <cell r="B233" t="str">
            <v>上海市</v>
          </cell>
          <cell r="C233">
            <v>310000</v>
          </cell>
          <cell r="D233">
            <v>8</v>
          </cell>
          <cell r="E233">
            <v>88.191569999999999</v>
          </cell>
        </row>
        <row r="234">
          <cell r="A234" t="str">
            <v>5300002017</v>
          </cell>
          <cell r="B234" t="str">
            <v>云南省</v>
          </cell>
          <cell r="C234">
            <v>530000</v>
          </cell>
          <cell r="D234">
            <v>8</v>
          </cell>
          <cell r="E234">
            <v>96.577879999999993</v>
          </cell>
        </row>
        <row r="235">
          <cell r="A235" t="str">
            <v>1500002017</v>
          </cell>
          <cell r="B235" t="str">
            <v>内蒙古自治区</v>
          </cell>
          <cell r="C235">
            <v>150000</v>
          </cell>
          <cell r="D235">
            <v>8</v>
          </cell>
          <cell r="E235">
            <v>20.04644</v>
          </cell>
        </row>
        <row r="236">
          <cell r="A236" t="str">
            <v>1100002017</v>
          </cell>
          <cell r="B236" t="str">
            <v>北京市</v>
          </cell>
          <cell r="C236">
            <v>110000</v>
          </cell>
          <cell r="D236">
            <v>8</v>
          </cell>
          <cell r="E236">
            <v>41.903480000000002</v>
          </cell>
        </row>
        <row r="237">
          <cell r="A237" t="str">
            <v>2200002017</v>
          </cell>
          <cell r="B237" t="str">
            <v>吉林省</v>
          </cell>
          <cell r="C237">
            <v>220000</v>
          </cell>
          <cell r="D237">
            <v>8</v>
          </cell>
          <cell r="E237">
            <v>46.825049999999997</v>
          </cell>
        </row>
        <row r="238">
          <cell r="A238" t="str">
            <v>5100002017</v>
          </cell>
          <cell r="B238" t="str">
            <v>四川省</v>
          </cell>
          <cell r="C238">
            <v>510000</v>
          </cell>
          <cell r="D238">
            <v>8</v>
          </cell>
          <cell r="E238">
            <v>76.632320000000007</v>
          </cell>
        </row>
        <row r="239">
          <cell r="A239" t="str">
            <v>1200002017</v>
          </cell>
          <cell r="B239" t="str">
            <v>天津市</v>
          </cell>
          <cell r="C239">
            <v>120000</v>
          </cell>
          <cell r="D239">
            <v>8</v>
          </cell>
          <cell r="E239">
            <v>43.974139999999998</v>
          </cell>
        </row>
        <row r="240">
          <cell r="A240" t="str">
            <v>6400002017</v>
          </cell>
          <cell r="B240" t="str">
            <v>宁夏回族自治区</v>
          </cell>
          <cell r="C240">
            <v>640000</v>
          </cell>
          <cell r="D240">
            <v>8</v>
          </cell>
          <cell r="E240">
            <v>28.857620000000001</v>
          </cell>
        </row>
        <row r="241">
          <cell r="A241" t="str">
            <v>3400002017</v>
          </cell>
          <cell r="B241" t="str">
            <v>安徽省</v>
          </cell>
          <cell r="C241">
            <v>340000</v>
          </cell>
          <cell r="D241">
            <v>8</v>
          </cell>
          <cell r="E241">
            <v>94.235749999999996</v>
          </cell>
        </row>
        <row r="242">
          <cell r="A242" t="str">
            <v>3700002017</v>
          </cell>
          <cell r="B242" t="str">
            <v>山东省</v>
          </cell>
          <cell r="C242">
            <v>370000</v>
          </cell>
          <cell r="D242">
            <v>8</v>
          </cell>
          <cell r="E242">
            <v>55.020040000000002</v>
          </cell>
        </row>
        <row r="243">
          <cell r="A243" t="str">
            <v>1400002017</v>
          </cell>
          <cell r="B243" t="str">
            <v>山西省</v>
          </cell>
          <cell r="C243">
            <v>140000</v>
          </cell>
          <cell r="D243">
            <v>8</v>
          </cell>
          <cell r="E243">
            <v>42.952030000000001</v>
          </cell>
        </row>
        <row r="244">
          <cell r="A244" t="str">
            <v>4400002017</v>
          </cell>
          <cell r="B244" t="str">
            <v>广东省</v>
          </cell>
          <cell r="C244">
            <v>440000</v>
          </cell>
          <cell r="D244">
            <v>8</v>
          </cell>
          <cell r="E244">
            <v>147.93700000000001</v>
          </cell>
        </row>
        <row r="245">
          <cell r="A245" t="str">
            <v>4500002017</v>
          </cell>
          <cell r="B245" t="str">
            <v>广西壮族自治区</v>
          </cell>
          <cell r="C245">
            <v>450000</v>
          </cell>
          <cell r="D245">
            <v>8</v>
          </cell>
          <cell r="E245">
            <v>141.19649999999999</v>
          </cell>
        </row>
        <row r="246">
          <cell r="A246" t="str">
            <v>6500002017</v>
          </cell>
          <cell r="B246" t="str">
            <v>新疆维吾尔自治区</v>
          </cell>
          <cell r="C246">
            <v>650000</v>
          </cell>
          <cell r="D246">
            <v>8</v>
          </cell>
          <cell r="E246">
            <v>9.5780809999999992</v>
          </cell>
        </row>
        <row r="247">
          <cell r="A247" t="str">
            <v>3200002017</v>
          </cell>
          <cell r="B247" t="str">
            <v>江苏省</v>
          </cell>
          <cell r="C247">
            <v>320000</v>
          </cell>
          <cell r="D247">
            <v>8</v>
          </cell>
          <cell r="E247">
            <v>81.382130000000004</v>
          </cell>
        </row>
        <row r="248">
          <cell r="A248" t="str">
            <v>3600002017</v>
          </cell>
          <cell r="B248" t="str">
            <v>江西省</v>
          </cell>
          <cell r="C248">
            <v>360000</v>
          </cell>
          <cell r="D248">
            <v>8</v>
          </cell>
          <cell r="E248">
            <v>130.13380000000001</v>
          </cell>
        </row>
        <row r="249">
          <cell r="A249" t="str">
            <v>1300002017</v>
          </cell>
          <cell r="B249" t="str">
            <v>河北省</v>
          </cell>
          <cell r="C249">
            <v>130000</v>
          </cell>
          <cell r="D249">
            <v>8</v>
          </cell>
          <cell r="E249">
            <v>38.045859999999998</v>
          </cell>
        </row>
        <row r="250">
          <cell r="A250" t="str">
            <v>4100002017</v>
          </cell>
          <cell r="B250" t="str">
            <v>河南省</v>
          </cell>
          <cell r="C250">
            <v>410000</v>
          </cell>
          <cell r="D250">
            <v>8</v>
          </cell>
          <cell r="E250">
            <v>60.609900000000003</v>
          </cell>
        </row>
        <row r="251">
          <cell r="A251" t="str">
            <v>3300002017</v>
          </cell>
          <cell r="B251" t="str">
            <v>浙江省</v>
          </cell>
          <cell r="C251">
            <v>330000</v>
          </cell>
          <cell r="D251">
            <v>8</v>
          </cell>
          <cell r="E251">
            <v>115.8206</v>
          </cell>
        </row>
        <row r="252">
          <cell r="A252" t="str">
            <v>4600002017</v>
          </cell>
          <cell r="B252" t="str">
            <v>海南省</v>
          </cell>
          <cell r="C252">
            <v>460000</v>
          </cell>
          <cell r="D252">
            <v>8</v>
          </cell>
          <cell r="E252">
            <v>169.62530000000001</v>
          </cell>
        </row>
        <row r="253">
          <cell r="A253" t="str">
            <v>4200002017</v>
          </cell>
          <cell r="B253" t="str">
            <v>湖北省</v>
          </cell>
          <cell r="C253">
            <v>420000</v>
          </cell>
          <cell r="D253">
            <v>8</v>
          </cell>
          <cell r="E253">
            <v>97.036879999999996</v>
          </cell>
        </row>
        <row r="254">
          <cell r="A254" t="str">
            <v>4300002017</v>
          </cell>
          <cell r="B254" t="str">
            <v>湖南省</v>
          </cell>
          <cell r="C254">
            <v>430000</v>
          </cell>
          <cell r="D254">
            <v>8</v>
          </cell>
          <cell r="E254">
            <v>122.4477</v>
          </cell>
        </row>
        <row r="255">
          <cell r="A255" t="str">
            <v>8200002017</v>
          </cell>
          <cell r="B255" t="str">
            <v>澳门特别行政区</v>
          </cell>
          <cell r="C255">
            <v>820000</v>
          </cell>
          <cell r="D255">
            <v>8</v>
          </cell>
          <cell r="E255">
            <v>175.63570000000001</v>
          </cell>
        </row>
        <row r="256">
          <cell r="A256" t="str">
            <v>6200002017</v>
          </cell>
          <cell r="B256" t="str">
            <v>甘肃省</v>
          </cell>
          <cell r="C256">
            <v>620000</v>
          </cell>
          <cell r="D256">
            <v>8</v>
          </cell>
          <cell r="E256">
            <v>27.715520000000001</v>
          </cell>
        </row>
        <row r="257">
          <cell r="A257" t="str">
            <v>3500002017</v>
          </cell>
          <cell r="B257" t="str">
            <v>福建省</v>
          </cell>
          <cell r="C257">
            <v>350000</v>
          </cell>
          <cell r="D257">
            <v>8</v>
          </cell>
          <cell r="E257">
            <v>124.35850000000001</v>
          </cell>
        </row>
        <row r="258">
          <cell r="A258" t="str">
            <v>5400002017</v>
          </cell>
          <cell r="B258" t="str">
            <v>西藏自治区</v>
          </cell>
          <cell r="C258">
            <v>540000</v>
          </cell>
          <cell r="D258">
            <v>8</v>
          </cell>
          <cell r="E258">
            <v>33.351030000000002</v>
          </cell>
        </row>
        <row r="259">
          <cell r="A259" t="str">
            <v>5200002017</v>
          </cell>
          <cell r="B259" t="str">
            <v>贵州省</v>
          </cell>
          <cell r="C259">
            <v>520000</v>
          </cell>
          <cell r="D259">
            <v>8</v>
          </cell>
          <cell r="E259">
            <v>102.5506</v>
          </cell>
        </row>
        <row r="260">
          <cell r="A260" t="str">
            <v>2100002017</v>
          </cell>
          <cell r="B260" t="str">
            <v>辽宁省</v>
          </cell>
          <cell r="C260">
            <v>210000</v>
          </cell>
          <cell r="D260">
            <v>8</v>
          </cell>
          <cell r="E260">
            <v>47.451839999999997</v>
          </cell>
        </row>
        <row r="261">
          <cell r="A261" t="str">
            <v>5000002017</v>
          </cell>
          <cell r="B261" t="str">
            <v>重庆市</v>
          </cell>
          <cell r="C261">
            <v>500000</v>
          </cell>
          <cell r="D261">
            <v>8</v>
          </cell>
          <cell r="E261">
            <v>110.3669</v>
          </cell>
        </row>
        <row r="262">
          <cell r="A262" t="str">
            <v>6100002017</v>
          </cell>
          <cell r="B262" t="str">
            <v>陕西省</v>
          </cell>
          <cell r="C262">
            <v>610000</v>
          </cell>
          <cell r="D262">
            <v>8</v>
          </cell>
          <cell r="E262">
            <v>59.859059999999999</v>
          </cell>
        </row>
        <row r="263">
          <cell r="A263" t="str">
            <v>6300002017</v>
          </cell>
          <cell r="B263" t="str">
            <v>青海省</v>
          </cell>
          <cell r="C263">
            <v>630000</v>
          </cell>
          <cell r="D263">
            <v>8</v>
          </cell>
          <cell r="E263">
            <v>31.980969999999999</v>
          </cell>
        </row>
        <row r="264">
          <cell r="A264" t="str">
            <v>8100002017</v>
          </cell>
          <cell r="B264" t="str">
            <v>香港特别行政区</v>
          </cell>
          <cell r="C264">
            <v>810000</v>
          </cell>
          <cell r="D264">
            <v>8</v>
          </cell>
          <cell r="E264">
            <v>174.30940000000001</v>
          </cell>
        </row>
        <row r="265">
          <cell r="A265" t="str">
            <v>2300002017</v>
          </cell>
          <cell r="B265" t="str">
            <v>黑龙江省</v>
          </cell>
          <cell r="C265">
            <v>230000</v>
          </cell>
          <cell r="D265">
            <v>8</v>
          </cell>
          <cell r="E265">
            <v>44.292589999999997</v>
          </cell>
        </row>
        <row r="266">
          <cell r="A266" t="str">
            <v>3100002018</v>
          </cell>
          <cell r="B266" t="str">
            <v>上海市</v>
          </cell>
          <cell r="C266">
            <v>310000</v>
          </cell>
          <cell r="D266">
            <v>9</v>
          </cell>
          <cell r="E266">
            <v>86.763660000000002</v>
          </cell>
        </row>
        <row r="267">
          <cell r="A267" t="str">
            <v>5300002018</v>
          </cell>
          <cell r="B267" t="str">
            <v>云南省</v>
          </cell>
          <cell r="C267">
            <v>530000</v>
          </cell>
          <cell r="D267">
            <v>9</v>
          </cell>
          <cell r="E267">
            <v>99.972859999999997</v>
          </cell>
        </row>
        <row r="268">
          <cell r="A268" t="str">
            <v>1500002018</v>
          </cell>
          <cell r="B268" t="str">
            <v>内蒙古自治区</v>
          </cell>
          <cell r="C268">
            <v>150000</v>
          </cell>
          <cell r="D268">
            <v>9</v>
          </cell>
          <cell r="E268">
            <v>29.039439999999999</v>
          </cell>
        </row>
        <row r="269">
          <cell r="A269" t="str">
            <v>1100002018</v>
          </cell>
          <cell r="B269" t="str">
            <v>北京市</v>
          </cell>
          <cell r="C269">
            <v>110000</v>
          </cell>
          <cell r="D269">
            <v>9</v>
          </cell>
          <cell r="E269">
            <v>45.96951</v>
          </cell>
        </row>
        <row r="270">
          <cell r="A270" t="str">
            <v>2200002018</v>
          </cell>
          <cell r="B270" t="str">
            <v>吉林省</v>
          </cell>
          <cell r="C270">
            <v>220000</v>
          </cell>
          <cell r="D270">
            <v>9</v>
          </cell>
          <cell r="E270">
            <v>59.124220000000001</v>
          </cell>
        </row>
        <row r="271">
          <cell r="A271" t="str">
            <v>5100002018</v>
          </cell>
          <cell r="B271" t="str">
            <v>四川省</v>
          </cell>
          <cell r="C271">
            <v>510000</v>
          </cell>
          <cell r="D271">
            <v>9</v>
          </cell>
          <cell r="E271">
            <v>76.568529999999996</v>
          </cell>
        </row>
        <row r="272">
          <cell r="A272" t="str">
            <v>1200002018</v>
          </cell>
          <cell r="B272" t="str">
            <v>天津市</v>
          </cell>
          <cell r="C272">
            <v>120000</v>
          </cell>
          <cell r="D272">
            <v>9</v>
          </cell>
          <cell r="E272">
            <v>51.995330000000003</v>
          </cell>
        </row>
        <row r="273">
          <cell r="A273" t="str">
            <v>6400002018</v>
          </cell>
          <cell r="B273" t="str">
            <v>宁夏回族自治区</v>
          </cell>
          <cell r="C273">
            <v>640000</v>
          </cell>
          <cell r="D273">
            <v>9</v>
          </cell>
          <cell r="E273">
            <v>31.81606</v>
          </cell>
        </row>
        <row r="274">
          <cell r="A274" t="str">
            <v>3400002018</v>
          </cell>
          <cell r="B274" t="str">
            <v>安徽省</v>
          </cell>
          <cell r="C274">
            <v>340000</v>
          </cell>
          <cell r="D274">
            <v>9</v>
          </cell>
          <cell r="E274">
            <v>97.817989999999995</v>
          </cell>
        </row>
        <row r="275">
          <cell r="A275" t="str">
            <v>3700002018</v>
          </cell>
          <cell r="B275" t="str">
            <v>山东省</v>
          </cell>
          <cell r="C275">
            <v>370000</v>
          </cell>
          <cell r="D275">
            <v>9</v>
          </cell>
          <cell r="E275">
            <v>65.070189999999997</v>
          </cell>
        </row>
        <row r="276">
          <cell r="A276" t="str">
            <v>1400002018</v>
          </cell>
          <cell r="B276" t="str">
            <v>山西省</v>
          </cell>
          <cell r="C276">
            <v>140000</v>
          </cell>
          <cell r="D276">
            <v>9</v>
          </cell>
          <cell r="E276">
            <v>40.264629999999997</v>
          </cell>
        </row>
        <row r="277">
          <cell r="A277" t="str">
            <v>4400002018</v>
          </cell>
          <cell r="B277" t="str">
            <v>广东省</v>
          </cell>
          <cell r="C277">
            <v>440000</v>
          </cell>
          <cell r="D277">
            <v>9</v>
          </cell>
          <cell r="E277">
            <v>149.94829999999999</v>
          </cell>
        </row>
        <row r="278">
          <cell r="A278" t="str">
            <v>4500002018</v>
          </cell>
          <cell r="B278" t="str">
            <v>广西壮族自治区</v>
          </cell>
          <cell r="C278">
            <v>450000</v>
          </cell>
          <cell r="D278">
            <v>9</v>
          </cell>
          <cell r="E278">
            <v>132.53970000000001</v>
          </cell>
        </row>
        <row r="279">
          <cell r="A279" t="str">
            <v>6500002018</v>
          </cell>
          <cell r="B279" t="str">
            <v>新疆维吾尔自治区</v>
          </cell>
          <cell r="C279">
            <v>650000</v>
          </cell>
          <cell r="D279">
            <v>9</v>
          </cell>
          <cell r="E279">
            <v>9.7386099999999995</v>
          </cell>
        </row>
        <row r="280">
          <cell r="A280" t="str">
            <v>3200002018</v>
          </cell>
          <cell r="B280" t="str">
            <v>江苏省</v>
          </cell>
          <cell r="C280">
            <v>320000</v>
          </cell>
          <cell r="D280">
            <v>9</v>
          </cell>
          <cell r="E280">
            <v>85.612110000000001</v>
          </cell>
        </row>
        <row r="281">
          <cell r="A281" t="str">
            <v>3600002018</v>
          </cell>
          <cell r="B281" t="str">
            <v>江西省</v>
          </cell>
          <cell r="C281">
            <v>360000</v>
          </cell>
          <cell r="D281">
            <v>9</v>
          </cell>
          <cell r="E281">
            <v>132.9365</v>
          </cell>
        </row>
        <row r="282">
          <cell r="A282" t="str">
            <v>1300002018</v>
          </cell>
          <cell r="B282" t="str">
            <v>河北省</v>
          </cell>
          <cell r="C282">
            <v>130000</v>
          </cell>
          <cell r="D282">
            <v>9</v>
          </cell>
          <cell r="E282">
            <v>42.402769999999997</v>
          </cell>
        </row>
        <row r="283">
          <cell r="A283" t="str">
            <v>4100002018</v>
          </cell>
          <cell r="B283" t="str">
            <v>河南省</v>
          </cell>
          <cell r="C283">
            <v>410000</v>
          </cell>
          <cell r="D283">
            <v>9</v>
          </cell>
          <cell r="E283">
            <v>64.643680000000003</v>
          </cell>
        </row>
        <row r="284">
          <cell r="A284" t="str">
            <v>3300002018</v>
          </cell>
          <cell r="B284" t="str">
            <v>浙江省</v>
          </cell>
          <cell r="C284">
            <v>330000</v>
          </cell>
          <cell r="D284">
            <v>9</v>
          </cell>
          <cell r="E284">
            <v>117.7677</v>
          </cell>
        </row>
        <row r="285">
          <cell r="A285" t="str">
            <v>4600002018</v>
          </cell>
          <cell r="B285" t="str">
            <v>海南省</v>
          </cell>
          <cell r="C285">
            <v>460000</v>
          </cell>
          <cell r="D285">
            <v>9</v>
          </cell>
          <cell r="E285">
            <v>115.18170000000001</v>
          </cell>
        </row>
        <row r="286">
          <cell r="A286" t="str">
            <v>4200002018</v>
          </cell>
          <cell r="B286" t="str">
            <v>湖北省</v>
          </cell>
          <cell r="C286">
            <v>420000</v>
          </cell>
          <cell r="D286">
            <v>9</v>
          </cell>
          <cell r="E286">
            <v>92.052019999999999</v>
          </cell>
        </row>
        <row r="287">
          <cell r="A287" t="str">
            <v>4300002018</v>
          </cell>
          <cell r="B287" t="str">
            <v>湖南省</v>
          </cell>
          <cell r="C287">
            <v>430000</v>
          </cell>
          <cell r="D287">
            <v>9</v>
          </cell>
          <cell r="E287">
            <v>115.629</v>
          </cell>
        </row>
        <row r="288">
          <cell r="A288" t="str">
            <v>8200002018</v>
          </cell>
          <cell r="B288" t="str">
            <v>澳门特别行政区</v>
          </cell>
          <cell r="C288">
            <v>820000</v>
          </cell>
          <cell r="D288">
            <v>9</v>
          </cell>
          <cell r="E288">
            <v>172.9016</v>
          </cell>
        </row>
        <row r="289">
          <cell r="A289" t="str">
            <v>6200002018</v>
          </cell>
          <cell r="B289" t="str">
            <v>甘肃省</v>
          </cell>
          <cell r="C289">
            <v>620000</v>
          </cell>
          <cell r="D289">
            <v>9</v>
          </cell>
          <cell r="E289">
            <v>29.178540000000002</v>
          </cell>
        </row>
        <row r="290">
          <cell r="A290" t="str">
            <v>3500002018</v>
          </cell>
          <cell r="B290" t="str">
            <v>福建省</v>
          </cell>
          <cell r="C290">
            <v>350000</v>
          </cell>
          <cell r="D290">
            <v>9</v>
          </cell>
          <cell r="E290">
            <v>129.5926</v>
          </cell>
        </row>
        <row r="291">
          <cell r="A291" t="str">
            <v>5400002018</v>
          </cell>
          <cell r="B291" t="str">
            <v>西藏自治区</v>
          </cell>
          <cell r="C291">
            <v>540000</v>
          </cell>
          <cell r="D291">
            <v>9</v>
          </cell>
          <cell r="E291">
            <v>31.46001</v>
          </cell>
        </row>
        <row r="292">
          <cell r="A292" t="str">
            <v>5200002018</v>
          </cell>
          <cell r="B292" t="str">
            <v>贵州省</v>
          </cell>
          <cell r="C292">
            <v>520000</v>
          </cell>
          <cell r="D292">
            <v>9</v>
          </cell>
          <cell r="E292">
            <v>103.17019999999999</v>
          </cell>
        </row>
        <row r="293">
          <cell r="A293" t="str">
            <v>2100002018</v>
          </cell>
          <cell r="B293" t="str">
            <v>辽宁省</v>
          </cell>
          <cell r="C293">
            <v>210000</v>
          </cell>
          <cell r="D293">
            <v>9</v>
          </cell>
          <cell r="E293">
            <v>50.383949999999999</v>
          </cell>
        </row>
        <row r="294">
          <cell r="A294" t="str">
            <v>5000002018</v>
          </cell>
          <cell r="B294" t="str">
            <v>重庆市</v>
          </cell>
          <cell r="C294">
            <v>500000</v>
          </cell>
          <cell r="D294">
            <v>9</v>
          </cell>
          <cell r="E294">
            <v>103.6467</v>
          </cell>
        </row>
        <row r="295">
          <cell r="A295" t="str">
            <v>6100002018</v>
          </cell>
          <cell r="B295" t="str">
            <v>陕西省</v>
          </cell>
          <cell r="C295">
            <v>610000</v>
          </cell>
          <cell r="D295">
            <v>9</v>
          </cell>
          <cell r="E295">
            <v>51.33822</v>
          </cell>
        </row>
        <row r="296">
          <cell r="A296" t="str">
            <v>6300002018</v>
          </cell>
          <cell r="B296" t="str">
            <v>青海省</v>
          </cell>
          <cell r="C296">
            <v>630000</v>
          </cell>
          <cell r="D296">
            <v>9</v>
          </cell>
          <cell r="E296">
            <v>33.256230000000002</v>
          </cell>
        </row>
        <row r="297">
          <cell r="A297" t="str">
            <v>8100002018</v>
          </cell>
          <cell r="B297" t="str">
            <v>香港特别行政区</v>
          </cell>
          <cell r="C297">
            <v>810000</v>
          </cell>
          <cell r="D297">
            <v>9</v>
          </cell>
          <cell r="E297">
            <v>174.93770000000001</v>
          </cell>
        </row>
        <row r="298">
          <cell r="A298" t="str">
            <v>2300002018</v>
          </cell>
          <cell r="B298" t="str">
            <v>黑龙江省</v>
          </cell>
          <cell r="C298">
            <v>230000</v>
          </cell>
          <cell r="D298">
            <v>9</v>
          </cell>
          <cell r="E298">
            <v>53.309539999999998</v>
          </cell>
        </row>
        <row r="299">
          <cell r="A299" t="str">
            <v>3100002019</v>
          </cell>
          <cell r="B299" t="str">
            <v>上海市</v>
          </cell>
          <cell r="C299">
            <v>310000</v>
          </cell>
          <cell r="D299">
            <v>10</v>
          </cell>
          <cell r="E299">
            <v>93.585700000000003</v>
          </cell>
        </row>
        <row r="300">
          <cell r="A300" t="str">
            <v>5300002019</v>
          </cell>
          <cell r="B300" t="str">
            <v>云南省</v>
          </cell>
          <cell r="C300">
            <v>530000</v>
          </cell>
          <cell r="D300">
            <v>10</v>
          </cell>
          <cell r="E300">
            <v>70.564109999999999</v>
          </cell>
        </row>
        <row r="301">
          <cell r="A301" t="str">
            <v>1500002019</v>
          </cell>
          <cell r="B301" t="str">
            <v>内蒙古自治区</v>
          </cell>
          <cell r="C301">
            <v>150000</v>
          </cell>
          <cell r="D301">
            <v>10</v>
          </cell>
          <cell r="E301">
            <v>25.799779999999998</v>
          </cell>
        </row>
        <row r="302">
          <cell r="A302" t="str">
            <v>1100002019</v>
          </cell>
          <cell r="B302" t="str">
            <v>北京市</v>
          </cell>
          <cell r="C302">
            <v>110000</v>
          </cell>
          <cell r="D302">
            <v>10</v>
          </cell>
          <cell r="E302">
            <v>35.667740000000002</v>
          </cell>
        </row>
        <row r="303">
          <cell r="A303" t="str">
            <v>2200002019</v>
          </cell>
          <cell r="B303" t="str">
            <v>吉林省</v>
          </cell>
          <cell r="C303">
            <v>220000</v>
          </cell>
          <cell r="D303">
            <v>10</v>
          </cell>
          <cell r="E303">
            <v>57.037030000000001</v>
          </cell>
        </row>
        <row r="304">
          <cell r="A304" t="str">
            <v>5100002019</v>
          </cell>
          <cell r="B304" t="str">
            <v>四川省</v>
          </cell>
          <cell r="C304">
            <v>510000</v>
          </cell>
          <cell r="D304">
            <v>10</v>
          </cell>
          <cell r="E304">
            <v>74.888149999999996</v>
          </cell>
        </row>
        <row r="305">
          <cell r="A305" t="str">
            <v>1200002019</v>
          </cell>
          <cell r="B305" t="str">
            <v>天津市</v>
          </cell>
          <cell r="C305">
            <v>120000</v>
          </cell>
          <cell r="D305">
            <v>10</v>
          </cell>
          <cell r="E305">
            <v>40.936349999999997</v>
          </cell>
        </row>
        <row r="306">
          <cell r="A306" t="str">
            <v>6400002019</v>
          </cell>
          <cell r="B306" t="str">
            <v>宁夏回族自治区</v>
          </cell>
          <cell r="C306">
            <v>640000</v>
          </cell>
          <cell r="D306">
            <v>10</v>
          </cell>
          <cell r="E306">
            <v>24.302579999999999</v>
          </cell>
        </row>
        <row r="307">
          <cell r="A307" t="str">
            <v>3400002019</v>
          </cell>
          <cell r="B307" t="str">
            <v>安徽省</v>
          </cell>
          <cell r="C307">
            <v>340000</v>
          </cell>
          <cell r="D307">
            <v>10</v>
          </cell>
          <cell r="E307">
            <v>84.314459999999997</v>
          </cell>
        </row>
        <row r="308">
          <cell r="A308" t="str">
            <v>3700002019</v>
          </cell>
          <cell r="B308" t="str">
            <v>山东省</v>
          </cell>
          <cell r="C308">
            <v>370000</v>
          </cell>
          <cell r="D308">
            <v>10</v>
          </cell>
          <cell r="E308">
            <v>51.459829999999997</v>
          </cell>
        </row>
        <row r="309">
          <cell r="A309" t="str">
            <v>1400002019</v>
          </cell>
          <cell r="B309" t="str">
            <v>山西省</v>
          </cell>
          <cell r="C309">
            <v>140000</v>
          </cell>
          <cell r="D309">
            <v>10</v>
          </cell>
          <cell r="E309">
            <v>42.858130000000003</v>
          </cell>
        </row>
        <row r="310">
          <cell r="A310" t="str">
            <v>4400002019</v>
          </cell>
          <cell r="B310" t="str">
            <v>广东省</v>
          </cell>
          <cell r="C310">
            <v>440000</v>
          </cell>
          <cell r="D310">
            <v>10</v>
          </cell>
          <cell r="E310">
            <v>162.50640000000001</v>
          </cell>
        </row>
        <row r="311">
          <cell r="A311" t="str">
            <v>4500002019</v>
          </cell>
          <cell r="B311" t="str">
            <v>广西壮族自治区</v>
          </cell>
          <cell r="C311">
            <v>450000</v>
          </cell>
          <cell r="D311">
            <v>10</v>
          </cell>
          <cell r="E311">
            <v>128.0925</v>
          </cell>
        </row>
        <row r="312">
          <cell r="A312" t="str">
            <v>6500002019</v>
          </cell>
          <cell r="B312" t="str">
            <v>新疆维吾尔自治区</v>
          </cell>
          <cell r="C312">
            <v>650000</v>
          </cell>
          <cell r="D312">
            <v>10</v>
          </cell>
          <cell r="E312">
            <v>9.4555799999999994</v>
          </cell>
        </row>
        <row r="313">
          <cell r="A313" t="str">
            <v>3200002019</v>
          </cell>
          <cell r="B313" t="str">
            <v>江苏省</v>
          </cell>
          <cell r="C313">
            <v>320000</v>
          </cell>
          <cell r="D313">
            <v>10</v>
          </cell>
          <cell r="E313">
            <v>71.529750000000007</v>
          </cell>
        </row>
        <row r="314">
          <cell r="A314" t="str">
            <v>3600002019</v>
          </cell>
          <cell r="B314" t="str">
            <v>江西省</v>
          </cell>
          <cell r="C314">
            <v>360000</v>
          </cell>
          <cell r="D314">
            <v>10</v>
          </cell>
          <cell r="E314">
            <v>134.66829999999999</v>
          </cell>
        </row>
        <row r="315">
          <cell r="A315" t="str">
            <v>1300002019</v>
          </cell>
          <cell r="B315" t="str">
            <v>河北省</v>
          </cell>
          <cell r="C315">
            <v>130000</v>
          </cell>
          <cell r="D315">
            <v>10</v>
          </cell>
          <cell r="E315">
            <v>37.618160000000003</v>
          </cell>
        </row>
        <row r="316">
          <cell r="A316" t="str">
            <v>4100002019</v>
          </cell>
          <cell r="B316" t="str">
            <v>河南省</v>
          </cell>
          <cell r="C316">
            <v>410000</v>
          </cell>
          <cell r="D316">
            <v>10</v>
          </cell>
          <cell r="E316">
            <v>57.411630000000002</v>
          </cell>
        </row>
        <row r="317">
          <cell r="A317" t="str">
            <v>3300002019</v>
          </cell>
          <cell r="B317" t="str">
            <v>浙江省</v>
          </cell>
          <cell r="C317">
            <v>330000</v>
          </cell>
          <cell r="D317">
            <v>10</v>
          </cell>
          <cell r="E317">
            <v>135.351</v>
          </cell>
        </row>
        <row r="318">
          <cell r="A318" t="str">
            <v>4600002019</v>
          </cell>
          <cell r="B318" t="str">
            <v>海南省</v>
          </cell>
          <cell r="C318">
            <v>460000</v>
          </cell>
          <cell r="D318">
            <v>10</v>
          </cell>
          <cell r="E318">
            <v>132.07820000000001</v>
          </cell>
        </row>
        <row r="319">
          <cell r="A319" t="str">
            <v>4200002019</v>
          </cell>
          <cell r="B319" t="str">
            <v>湖北省</v>
          </cell>
          <cell r="C319">
            <v>420000</v>
          </cell>
          <cell r="D319">
            <v>10</v>
          </cell>
          <cell r="E319">
            <v>79.645319999999998</v>
          </cell>
        </row>
        <row r="320">
          <cell r="A320" t="str">
            <v>4300002019</v>
          </cell>
          <cell r="B320" t="str">
            <v>湖南省</v>
          </cell>
          <cell r="C320">
            <v>430000</v>
          </cell>
          <cell r="D320">
            <v>10</v>
          </cell>
          <cell r="E320">
            <v>106.30329999999999</v>
          </cell>
        </row>
        <row r="321">
          <cell r="A321" t="str">
            <v>8200002019</v>
          </cell>
          <cell r="B321" t="str">
            <v>澳门特别行政区</v>
          </cell>
          <cell r="C321">
            <v>820000</v>
          </cell>
          <cell r="D321">
            <v>10</v>
          </cell>
          <cell r="E321">
            <v>187.81970000000001</v>
          </cell>
        </row>
        <row r="322">
          <cell r="A322" t="str">
            <v>6200002019</v>
          </cell>
          <cell r="B322" t="str">
            <v>甘肃省</v>
          </cell>
          <cell r="C322">
            <v>620000</v>
          </cell>
          <cell r="D322">
            <v>10</v>
          </cell>
          <cell r="E322">
            <v>31.10774</v>
          </cell>
        </row>
        <row r="323">
          <cell r="A323" t="str">
            <v>3500002019</v>
          </cell>
          <cell r="B323" t="str">
            <v>福建省</v>
          </cell>
          <cell r="C323">
            <v>350000</v>
          </cell>
          <cell r="D323">
            <v>10</v>
          </cell>
          <cell r="E323">
            <v>136.14169999999999</v>
          </cell>
        </row>
        <row r="324">
          <cell r="A324" t="str">
            <v>5400002019</v>
          </cell>
          <cell r="B324" t="str">
            <v>西藏自治区</v>
          </cell>
          <cell r="C324">
            <v>540000</v>
          </cell>
          <cell r="D324">
            <v>10</v>
          </cell>
          <cell r="E324">
            <v>32.959859999999999</v>
          </cell>
        </row>
        <row r="325">
          <cell r="A325" t="str">
            <v>5200002019</v>
          </cell>
          <cell r="B325" t="str">
            <v>贵州省</v>
          </cell>
          <cell r="C325">
            <v>520000</v>
          </cell>
          <cell r="D325">
            <v>10</v>
          </cell>
          <cell r="E325">
            <v>97.599410000000006</v>
          </cell>
        </row>
        <row r="326">
          <cell r="A326" t="str">
            <v>2100002019</v>
          </cell>
          <cell r="B326" t="str">
            <v>辽宁省</v>
          </cell>
          <cell r="C326">
            <v>210000</v>
          </cell>
          <cell r="D326">
            <v>10</v>
          </cell>
          <cell r="E326">
            <v>52.849809999999998</v>
          </cell>
        </row>
        <row r="327">
          <cell r="A327" t="str">
            <v>5000002019</v>
          </cell>
          <cell r="B327" t="str">
            <v>重庆市</v>
          </cell>
          <cell r="C327">
            <v>500000</v>
          </cell>
          <cell r="D327">
            <v>10</v>
          </cell>
          <cell r="E327">
            <v>103.5681</v>
          </cell>
        </row>
        <row r="328">
          <cell r="A328" t="str">
            <v>6100002019</v>
          </cell>
          <cell r="B328" t="str">
            <v>陕西省</v>
          </cell>
          <cell r="C328">
            <v>610000</v>
          </cell>
          <cell r="D328">
            <v>10</v>
          </cell>
          <cell r="E328">
            <v>59.493819999999999</v>
          </cell>
        </row>
        <row r="329">
          <cell r="A329" t="str">
            <v>6300002019</v>
          </cell>
          <cell r="B329" t="str">
            <v>青海省</v>
          </cell>
          <cell r="C329">
            <v>630000</v>
          </cell>
          <cell r="D329">
            <v>10</v>
          </cell>
          <cell r="E329">
            <v>32.393000000000001</v>
          </cell>
        </row>
        <row r="330">
          <cell r="A330" t="str">
            <v>8100002019</v>
          </cell>
          <cell r="B330" t="str">
            <v>香港特别行政区</v>
          </cell>
          <cell r="C330">
            <v>810000</v>
          </cell>
          <cell r="D330">
            <v>10</v>
          </cell>
          <cell r="E330">
            <v>182.79839999999999</v>
          </cell>
        </row>
        <row r="331">
          <cell r="A331" t="str">
            <v>2300002019</v>
          </cell>
          <cell r="B331" t="str">
            <v>黑龙江省</v>
          </cell>
          <cell r="C331">
            <v>230000</v>
          </cell>
          <cell r="D331">
            <v>10</v>
          </cell>
          <cell r="E331">
            <v>58.100900000000003</v>
          </cell>
        </row>
        <row r="332">
          <cell r="A332" t="str">
            <v>3100002020</v>
          </cell>
          <cell r="B332" t="str">
            <v>上海市</v>
          </cell>
          <cell r="C332">
            <v>310000</v>
          </cell>
          <cell r="D332">
            <v>11</v>
          </cell>
          <cell r="E332">
            <v>98.41216</v>
          </cell>
        </row>
        <row r="333">
          <cell r="A333" t="str">
            <v>5300002020</v>
          </cell>
          <cell r="B333" t="str">
            <v>云南省</v>
          </cell>
          <cell r="C333">
            <v>530000</v>
          </cell>
          <cell r="D333">
            <v>11</v>
          </cell>
          <cell r="E333">
            <v>83.915859999999995</v>
          </cell>
        </row>
        <row r="334">
          <cell r="A334" t="str">
            <v>1500002020</v>
          </cell>
          <cell r="B334" t="str">
            <v>内蒙古自治区</v>
          </cell>
          <cell r="C334">
            <v>150000</v>
          </cell>
          <cell r="D334">
            <v>11</v>
          </cell>
          <cell r="E334">
            <v>28.283909999999999</v>
          </cell>
        </row>
        <row r="335">
          <cell r="A335" t="str">
            <v>1100002020</v>
          </cell>
          <cell r="B335" t="str">
            <v>北京市</v>
          </cell>
          <cell r="C335">
            <v>110000</v>
          </cell>
          <cell r="D335">
            <v>11</v>
          </cell>
          <cell r="E335">
            <v>44.26408</v>
          </cell>
        </row>
        <row r="336">
          <cell r="A336" t="str">
            <v>2200002020</v>
          </cell>
          <cell r="B336" t="str">
            <v>吉林省</v>
          </cell>
          <cell r="C336">
            <v>220000</v>
          </cell>
          <cell r="D336">
            <v>11</v>
          </cell>
          <cell r="E336">
            <v>54.545929999999998</v>
          </cell>
        </row>
        <row r="337">
          <cell r="A337" t="str">
            <v>5100002020</v>
          </cell>
          <cell r="B337" t="str">
            <v>四川省</v>
          </cell>
          <cell r="C337">
            <v>510000</v>
          </cell>
          <cell r="D337">
            <v>11</v>
          </cell>
          <cell r="E337">
            <v>77.635210000000001</v>
          </cell>
        </row>
        <row r="338">
          <cell r="A338" t="str">
            <v>1200002020</v>
          </cell>
          <cell r="B338" t="str">
            <v>天津市</v>
          </cell>
          <cell r="C338">
            <v>120000</v>
          </cell>
          <cell r="D338">
            <v>11</v>
          </cell>
          <cell r="E338">
            <v>45.867660000000001</v>
          </cell>
        </row>
        <row r="339">
          <cell r="A339" t="str">
            <v>6400002020</v>
          </cell>
          <cell r="B339" t="str">
            <v>宁夏回族自治区</v>
          </cell>
          <cell r="C339">
            <v>640000</v>
          </cell>
          <cell r="D339">
            <v>11</v>
          </cell>
          <cell r="E339">
            <v>26.75506</v>
          </cell>
        </row>
        <row r="340">
          <cell r="A340" t="str">
            <v>3400002020</v>
          </cell>
          <cell r="B340" t="str">
            <v>安徽省</v>
          </cell>
          <cell r="C340">
            <v>340000</v>
          </cell>
          <cell r="D340">
            <v>11</v>
          </cell>
          <cell r="E340">
            <v>117.401</v>
          </cell>
        </row>
        <row r="341">
          <cell r="A341" t="str">
            <v>3700002020</v>
          </cell>
          <cell r="B341" t="str">
            <v>山东省</v>
          </cell>
          <cell r="C341">
            <v>370000</v>
          </cell>
          <cell r="D341">
            <v>11</v>
          </cell>
          <cell r="E341">
            <v>70.450609999999998</v>
          </cell>
        </row>
        <row r="342">
          <cell r="A342" t="str">
            <v>1400002020</v>
          </cell>
          <cell r="B342" t="str">
            <v>山西省</v>
          </cell>
          <cell r="C342">
            <v>140000</v>
          </cell>
          <cell r="D342">
            <v>11</v>
          </cell>
          <cell r="E342">
            <v>49.27216</v>
          </cell>
        </row>
        <row r="343">
          <cell r="A343" t="str">
            <v>4400002020</v>
          </cell>
          <cell r="B343" t="str">
            <v>广东省</v>
          </cell>
          <cell r="C343">
            <v>440000</v>
          </cell>
          <cell r="D343">
            <v>11</v>
          </cell>
          <cell r="E343">
            <v>135.48699999999999</v>
          </cell>
        </row>
        <row r="344">
          <cell r="A344" t="str">
            <v>4500002020</v>
          </cell>
          <cell r="B344" t="str">
            <v>广西壮族自治区</v>
          </cell>
          <cell r="C344">
            <v>450000</v>
          </cell>
          <cell r="D344">
            <v>11</v>
          </cell>
          <cell r="E344">
            <v>119.03619999999999</v>
          </cell>
        </row>
        <row r="345">
          <cell r="A345" t="str">
            <v>6500002020</v>
          </cell>
          <cell r="B345" t="str">
            <v>新疆维吾尔自治区</v>
          </cell>
          <cell r="C345">
            <v>650000</v>
          </cell>
          <cell r="D345">
            <v>11</v>
          </cell>
          <cell r="E345">
            <v>8.3033400000000004</v>
          </cell>
        </row>
        <row r="346">
          <cell r="A346" t="str">
            <v>3200002020</v>
          </cell>
          <cell r="B346" t="str">
            <v>江苏省</v>
          </cell>
          <cell r="C346">
            <v>320000</v>
          </cell>
          <cell r="D346">
            <v>11</v>
          </cell>
          <cell r="E346">
            <v>99.900059999999996</v>
          </cell>
        </row>
        <row r="347">
          <cell r="A347" t="str">
            <v>3600002020</v>
          </cell>
          <cell r="B347" t="str">
            <v>江西省</v>
          </cell>
          <cell r="C347">
            <v>360000</v>
          </cell>
          <cell r="D347">
            <v>11</v>
          </cell>
          <cell r="E347">
            <v>139.90110000000001</v>
          </cell>
        </row>
        <row r="348">
          <cell r="A348" t="str">
            <v>1300002020</v>
          </cell>
          <cell r="B348" t="str">
            <v>河北省</v>
          </cell>
          <cell r="C348">
            <v>130000</v>
          </cell>
          <cell r="D348">
            <v>11</v>
          </cell>
          <cell r="E348">
            <v>44.714480000000002</v>
          </cell>
        </row>
        <row r="349">
          <cell r="A349" t="str">
            <v>4100002020</v>
          </cell>
          <cell r="B349" t="str">
            <v>河南省</v>
          </cell>
          <cell r="C349">
            <v>410000</v>
          </cell>
          <cell r="D349">
            <v>11</v>
          </cell>
          <cell r="E349">
            <v>77.786820000000006</v>
          </cell>
        </row>
        <row r="350">
          <cell r="A350" t="str">
            <v>3300002020</v>
          </cell>
          <cell r="B350" t="str">
            <v>浙江省</v>
          </cell>
          <cell r="C350">
            <v>330000</v>
          </cell>
          <cell r="D350">
            <v>11</v>
          </cell>
          <cell r="E350">
            <v>129.81639999999999</v>
          </cell>
        </row>
        <row r="351">
          <cell r="A351" t="str">
            <v>4600002020</v>
          </cell>
          <cell r="B351" t="str">
            <v>海南省</v>
          </cell>
          <cell r="C351">
            <v>460000</v>
          </cell>
          <cell r="D351">
            <v>11</v>
          </cell>
          <cell r="E351">
            <v>128.27889999999999</v>
          </cell>
        </row>
        <row r="352">
          <cell r="A352" t="str">
            <v>4200002020</v>
          </cell>
          <cell r="B352" t="str">
            <v>湖北省</v>
          </cell>
          <cell r="C352">
            <v>420000</v>
          </cell>
          <cell r="D352">
            <v>11</v>
          </cell>
          <cell r="E352">
            <v>123.9434</v>
          </cell>
        </row>
        <row r="353">
          <cell r="A353" t="str">
            <v>4300002020</v>
          </cell>
          <cell r="B353" t="str">
            <v>湖南省</v>
          </cell>
          <cell r="C353">
            <v>430000</v>
          </cell>
          <cell r="D353">
            <v>11</v>
          </cell>
          <cell r="E353">
            <v>129.88939999999999</v>
          </cell>
        </row>
        <row r="354">
          <cell r="A354" t="str">
            <v>8200002020</v>
          </cell>
          <cell r="B354" t="str">
            <v>澳门特别行政区</v>
          </cell>
          <cell r="C354">
            <v>820000</v>
          </cell>
          <cell r="D354">
            <v>11</v>
          </cell>
          <cell r="E354">
            <v>160.65190000000001</v>
          </cell>
        </row>
        <row r="355">
          <cell r="A355" t="str">
            <v>6200002020</v>
          </cell>
          <cell r="B355" t="str">
            <v>甘肃省</v>
          </cell>
          <cell r="C355">
            <v>620000</v>
          </cell>
          <cell r="D355">
            <v>11</v>
          </cell>
          <cell r="E355">
            <v>24.56635</v>
          </cell>
        </row>
        <row r="356">
          <cell r="A356" t="str">
            <v>3500002020</v>
          </cell>
          <cell r="B356" t="str">
            <v>福建省</v>
          </cell>
          <cell r="C356">
            <v>350000</v>
          </cell>
          <cell r="D356">
            <v>11</v>
          </cell>
          <cell r="E356">
            <v>124.8938</v>
          </cell>
        </row>
        <row r="357">
          <cell r="A357" t="str">
            <v>5400002020</v>
          </cell>
          <cell r="B357" t="str">
            <v>西藏自治区</v>
          </cell>
          <cell r="C357">
            <v>540000</v>
          </cell>
          <cell r="D357">
            <v>11</v>
          </cell>
          <cell r="E357">
            <v>30.860150000000001</v>
          </cell>
        </row>
        <row r="358">
          <cell r="A358" t="str">
            <v>5200002020</v>
          </cell>
          <cell r="B358" t="str">
            <v>贵州省</v>
          </cell>
          <cell r="C358">
            <v>520000</v>
          </cell>
          <cell r="D358">
            <v>11</v>
          </cell>
          <cell r="E358">
            <v>107.3717</v>
          </cell>
        </row>
        <row r="359">
          <cell r="A359" t="str">
            <v>2100002020</v>
          </cell>
          <cell r="B359" t="str">
            <v>辽宁省</v>
          </cell>
          <cell r="C359">
            <v>210000</v>
          </cell>
          <cell r="D359">
            <v>11</v>
          </cell>
          <cell r="E359">
            <v>64.620339999999999</v>
          </cell>
        </row>
        <row r="360">
          <cell r="A360" t="str">
            <v>5000002020</v>
          </cell>
          <cell r="B360" t="str">
            <v>重庆市</v>
          </cell>
          <cell r="C360">
            <v>500000</v>
          </cell>
          <cell r="D360">
            <v>11</v>
          </cell>
          <cell r="E360">
            <v>113.7265</v>
          </cell>
        </row>
        <row r="361">
          <cell r="A361" t="str">
            <v>6100002020</v>
          </cell>
          <cell r="B361" t="str">
            <v>陕西省</v>
          </cell>
          <cell r="C361">
            <v>610000</v>
          </cell>
          <cell r="D361">
            <v>11</v>
          </cell>
          <cell r="E361">
            <v>57.261890000000001</v>
          </cell>
        </row>
        <row r="362">
          <cell r="A362" t="str">
            <v>6300002020</v>
          </cell>
          <cell r="B362" t="str">
            <v>青海省</v>
          </cell>
          <cell r="C362">
            <v>630000</v>
          </cell>
          <cell r="D362">
            <v>11</v>
          </cell>
          <cell r="E362">
            <v>27.714860000000002</v>
          </cell>
        </row>
        <row r="363">
          <cell r="A363" t="str">
            <v>8100002020</v>
          </cell>
          <cell r="B363" t="str">
            <v>香港特别行政区</v>
          </cell>
          <cell r="C363">
            <v>810000</v>
          </cell>
          <cell r="D363">
            <v>11</v>
          </cell>
          <cell r="E363">
            <v>157.10069999999999</v>
          </cell>
        </row>
        <row r="364">
          <cell r="A364" t="str">
            <v>2300002020</v>
          </cell>
          <cell r="B364" t="str">
            <v>黑龙江省</v>
          </cell>
          <cell r="C364">
            <v>230000</v>
          </cell>
          <cell r="D364">
            <v>11</v>
          </cell>
          <cell r="E364">
            <v>54.299289999999999</v>
          </cell>
        </row>
        <row r="365">
          <cell r="A365" t="str">
            <v>3100002021</v>
          </cell>
          <cell r="B365" t="str">
            <v>上海市</v>
          </cell>
          <cell r="C365">
            <v>310000</v>
          </cell>
          <cell r="D365">
            <v>12</v>
          </cell>
          <cell r="E365">
            <v>101.2364</v>
          </cell>
        </row>
        <row r="366">
          <cell r="A366" t="str">
            <v>5300002021</v>
          </cell>
          <cell r="B366" t="str">
            <v>云南省</v>
          </cell>
          <cell r="C366">
            <v>530000</v>
          </cell>
          <cell r="D366">
            <v>12</v>
          </cell>
          <cell r="E366">
            <v>87.252409999999998</v>
          </cell>
        </row>
        <row r="367">
          <cell r="A367" t="str">
            <v>1500002021</v>
          </cell>
          <cell r="B367" t="str">
            <v>内蒙古自治区</v>
          </cell>
          <cell r="C367">
            <v>150000</v>
          </cell>
          <cell r="D367">
            <v>12</v>
          </cell>
          <cell r="E367">
            <v>31.802869999999999</v>
          </cell>
        </row>
        <row r="368">
          <cell r="A368" t="str">
            <v>1100002021</v>
          </cell>
          <cell r="B368" t="str">
            <v>北京市</v>
          </cell>
          <cell r="C368">
            <v>110000</v>
          </cell>
          <cell r="D368">
            <v>12</v>
          </cell>
          <cell r="E368">
            <v>53.117649999999998</v>
          </cell>
        </row>
        <row r="369">
          <cell r="A369" t="str">
            <v>2200002021</v>
          </cell>
          <cell r="B369" t="str">
            <v>吉林省</v>
          </cell>
          <cell r="C369">
            <v>220000</v>
          </cell>
          <cell r="D369">
            <v>12</v>
          </cell>
          <cell r="E369">
            <v>62.019860000000001</v>
          </cell>
        </row>
        <row r="370">
          <cell r="A370" t="str">
            <v>5100002021</v>
          </cell>
          <cell r="B370" t="str">
            <v>四川省</v>
          </cell>
          <cell r="C370">
            <v>510000</v>
          </cell>
          <cell r="D370">
            <v>12</v>
          </cell>
          <cell r="E370">
            <v>80.402820000000006</v>
          </cell>
        </row>
        <row r="371">
          <cell r="A371" t="str">
            <v>1200002021</v>
          </cell>
          <cell r="B371" t="str">
            <v>天津市</v>
          </cell>
          <cell r="C371">
            <v>120000</v>
          </cell>
          <cell r="D371">
            <v>12</v>
          </cell>
          <cell r="E371">
            <v>59.721550000000001</v>
          </cell>
        </row>
        <row r="372">
          <cell r="A372" t="str">
            <v>6400002021</v>
          </cell>
          <cell r="B372" t="str">
            <v>宁夏回族自治区</v>
          </cell>
          <cell r="C372">
            <v>640000</v>
          </cell>
          <cell r="D372">
            <v>12</v>
          </cell>
          <cell r="E372">
            <v>26.809899999999999</v>
          </cell>
        </row>
        <row r="373">
          <cell r="A373" t="str">
            <v>3400002021</v>
          </cell>
          <cell r="B373" t="str">
            <v>安徽省</v>
          </cell>
          <cell r="C373">
            <v>340000</v>
          </cell>
          <cell r="D373">
            <v>12</v>
          </cell>
          <cell r="E373">
            <v>113.1538</v>
          </cell>
        </row>
        <row r="374">
          <cell r="A374" t="str">
            <v>3700002021</v>
          </cell>
          <cell r="B374" t="str">
            <v>山东省</v>
          </cell>
          <cell r="C374">
            <v>370000</v>
          </cell>
          <cell r="D374">
            <v>12</v>
          </cell>
          <cell r="E374">
            <v>81.967219999999998</v>
          </cell>
        </row>
        <row r="375">
          <cell r="A375" t="str">
            <v>1400002021</v>
          </cell>
          <cell r="B375" t="str">
            <v>山西省</v>
          </cell>
          <cell r="C375">
            <v>140000</v>
          </cell>
          <cell r="D375">
            <v>12</v>
          </cell>
          <cell r="E375">
            <v>46.567369999999997</v>
          </cell>
        </row>
        <row r="376">
          <cell r="A376" t="str">
            <v>4400002021</v>
          </cell>
          <cell r="B376" t="str">
            <v>广东省</v>
          </cell>
          <cell r="C376">
            <v>440000</v>
          </cell>
          <cell r="D376">
            <v>12</v>
          </cell>
          <cell r="E376">
            <v>127.0087</v>
          </cell>
        </row>
        <row r="377">
          <cell r="A377" t="str">
            <v>4500002021</v>
          </cell>
          <cell r="B377" t="str">
            <v>广西壮族自治区</v>
          </cell>
          <cell r="C377">
            <v>450000</v>
          </cell>
          <cell r="D377">
            <v>12</v>
          </cell>
          <cell r="E377">
            <v>121.0937</v>
          </cell>
        </row>
        <row r="378">
          <cell r="A378" t="str">
            <v>6500002021</v>
          </cell>
          <cell r="B378" t="str">
            <v>新疆维吾尔自治区</v>
          </cell>
          <cell r="C378">
            <v>650000</v>
          </cell>
          <cell r="D378">
            <v>12</v>
          </cell>
          <cell r="E378">
            <v>8.6725019999999997</v>
          </cell>
        </row>
        <row r="379">
          <cell r="A379" t="str">
            <v>3200002021</v>
          </cell>
          <cell r="B379" t="str">
            <v>江苏省</v>
          </cell>
          <cell r="C379">
            <v>320000</v>
          </cell>
          <cell r="D379">
            <v>12</v>
          </cell>
          <cell r="E379">
            <v>98.495819999999995</v>
          </cell>
        </row>
        <row r="380">
          <cell r="A380" t="str">
            <v>3600002021</v>
          </cell>
          <cell r="B380" t="str">
            <v>江西省</v>
          </cell>
          <cell r="C380">
            <v>360000</v>
          </cell>
          <cell r="D380">
            <v>12</v>
          </cell>
          <cell r="E380">
            <v>135.8605</v>
          </cell>
        </row>
        <row r="381">
          <cell r="A381" t="str">
            <v>1300002021</v>
          </cell>
          <cell r="B381" t="str">
            <v>河北省</v>
          </cell>
          <cell r="C381">
            <v>130000</v>
          </cell>
          <cell r="D381">
            <v>12</v>
          </cell>
          <cell r="E381">
            <v>49.586170000000003</v>
          </cell>
        </row>
        <row r="382">
          <cell r="A382" t="str">
            <v>4100002021</v>
          </cell>
          <cell r="B382" t="str">
            <v>河南省</v>
          </cell>
          <cell r="C382">
            <v>410000</v>
          </cell>
          <cell r="D382">
            <v>12</v>
          </cell>
          <cell r="E382">
            <v>77.491780000000006</v>
          </cell>
        </row>
        <row r="383">
          <cell r="A383" t="str">
            <v>3300002021</v>
          </cell>
          <cell r="B383" t="str">
            <v>浙江省</v>
          </cell>
          <cell r="C383">
            <v>330000</v>
          </cell>
          <cell r="D383">
            <v>12</v>
          </cell>
          <cell r="E383">
            <v>148.2396</v>
          </cell>
        </row>
        <row r="384">
          <cell r="A384" t="str">
            <v>4600002021</v>
          </cell>
          <cell r="B384" t="str">
            <v>海南省</v>
          </cell>
          <cell r="C384">
            <v>460000</v>
          </cell>
          <cell r="D384">
            <v>12</v>
          </cell>
          <cell r="E384">
            <v>137.48390000000001</v>
          </cell>
        </row>
        <row r="385">
          <cell r="A385" t="str">
            <v>4200002021</v>
          </cell>
          <cell r="B385" t="str">
            <v>湖北省</v>
          </cell>
          <cell r="C385">
            <v>420000</v>
          </cell>
          <cell r="D385">
            <v>12</v>
          </cell>
          <cell r="E385">
            <v>97.782359999999997</v>
          </cell>
        </row>
        <row r="386">
          <cell r="A386" t="str">
            <v>4300002021</v>
          </cell>
          <cell r="B386" t="str">
            <v>湖南省</v>
          </cell>
          <cell r="C386">
            <v>430000</v>
          </cell>
          <cell r="D386">
            <v>12</v>
          </cell>
          <cell r="E386">
            <v>118.093</v>
          </cell>
        </row>
        <row r="387">
          <cell r="A387" t="str">
            <v>8200002021</v>
          </cell>
          <cell r="B387" t="str">
            <v>澳门特别行政区</v>
          </cell>
          <cell r="C387">
            <v>820000</v>
          </cell>
          <cell r="D387">
            <v>12</v>
          </cell>
          <cell r="E387">
            <v>160.98869999999999</v>
          </cell>
        </row>
        <row r="388">
          <cell r="A388" t="str">
            <v>6200002021</v>
          </cell>
          <cell r="B388" t="str">
            <v>甘肃省</v>
          </cell>
          <cell r="C388">
            <v>620000</v>
          </cell>
          <cell r="D388">
            <v>12</v>
          </cell>
          <cell r="E388">
            <v>29.259309999999999</v>
          </cell>
        </row>
        <row r="389">
          <cell r="A389" t="str">
            <v>3500002021</v>
          </cell>
          <cell r="B389" t="str">
            <v>福建省</v>
          </cell>
          <cell r="C389">
            <v>350000</v>
          </cell>
          <cell r="D389">
            <v>12</v>
          </cell>
          <cell r="E389">
            <v>128.82329999999999</v>
          </cell>
        </row>
        <row r="390">
          <cell r="A390" t="str">
            <v>5400002021</v>
          </cell>
          <cell r="B390" t="str">
            <v>西藏自治区</v>
          </cell>
          <cell r="C390">
            <v>540000</v>
          </cell>
          <cell r="D390">
            <v>12</v>
          </cell>
          <cell r="E390">
            <v>29.475339999999999</v>
          </cell>
        </row>
        <row r="391">
          <cell r="A391" t="str">
            <v>5200002021</v>
          </cell>
          <cell r="B391" t="str">
            <v>贵州省</v>
          </cell>
          <cell r="C391">
            <v>520000</v>
          </cell>
          <cell r="D391">
            <v>12</v>
          </cell>
          <cell r="E391">
            <v>111.1262</v>
          </cell>
        </row>
        <row r="392">
          <cell r="A392" t="str">
            <v>2100002021</v>
          </cell>
          <cell r="B392" t="str">
            <v>辽宁省</v>
          </cell>
          <cell r="C392">
            <v>210000</v>
          </cell>
          <cell r="D392">
            <v>12</v>
          </cell>
          <cell r="E392">
            <v>64.885279999999995</v>
          </cell>
        </row>
        <row r="393">
          <cell r="A393" t="str">
            <v>5000002021</v>
          </cell>
          <cell r="B393" t="str">
            <v>重庆市</v>
          </cell>
          <cell r="C393">
            <v>500000</v>
          </cell>
          <cell r="D393">
            <v>12</v>
          </cell>
          <cell r="E393">
            <v>117.38639999999999</v>
          </cell>
        </row>
        <row r="394">
          <cell r="A394" t="str">
            <v>6100002021</v>
          </cell>
          <cell r="B394" t="str">
            <v>陕西省</v>
          </cell>
          <cell r="C394">
            <v>610000</v>
          </cell>
          <cell r="D394">
            <v>12</v>
          </cell>
          <cell r="E394">
            <v>73.326260000000005</v>
          </cell>
        </row>
        <row r="395">
          <cell r="A395" t="str">
            <v>6300002021</v>
          </cell>
          <cell r="B395" t="str">
            <v>青海省</v>
          </cell>
          <cell r="C395">
            <v>630000</v>
          </cell>
          <cell r="D395">
            <v>12</v>
          </cell>
          <cell r="E395">
            <v>32.838239999999999</v>
          </cell>
        </row>
        <row r="396">
          <cell r="A396" t="str">
            <v>8100002021</v>
          </cell>
          <cell r="B396" t="str">
            <v>香港特别行政区</v>
          </cell>
          <cell r="C396">
            <v>810000</v>
          </cell>
          <cell r="D396">
            <v>12</v>
          </cell>
          <cell r="E396">
            <v>155.05260000000001</v>
          </cell>
        </row>
        <row r="397">
          <cell r="A397" t="str">
            <v>2300002021</v>
          </cell>
          <cell r="B397" t="str">
            <v>黑龙江省</v>
          </cell>
          <cell r="C397">
            <v>230000</v>
          </cell>
          <cell r="D397">
            <v>12</v>
          </cell>
          <cell r="E397">
            <v>48.432270000000003</v>
          </cell>
        </row>
        <row r="398">
          <cell r="A398" t="str">
            <v>3100002022</v>
          </cell>
          <cell r="B398" t="str">
            <v>上海市</v>
          </cell>
          <cell r="C398">
            <v>310000</v>
          </cell>
          <cell r="D398">
            <v>13</v>
          </cell>
          <cell r="E398">
            <v>74.695408963999995</v>
          </cell>
        </row>
        <row r="399">
          <cell r="A399" t="str">
            <v>5300002022</v>
          </cell>
          <cell r="B399" t="str">
            <v>云南省</v>
          </cell>
          <cell r="C399">
            <v>530000</v>
          </cell>
          <cell r="D399">
            <v>13</v>
          </cell>
          <cell r="E399">
            <v>88.337915110200001</v>
          </cell>
        </row>
        <row r="400">
          <cell r="A400" t="str">
            <v>1500002022</v>
          </cell>
          <cell r="B400" t="str">
            <v>内蒙古自治区</v>
          </cell>
          <cell r="C400">
            <v>150000</v>
          </cell>
          <cell r="D400">
            <v>13</v>
          </cell>
          <cell r="E400">
            <v>25.093310811599999</v>
          </cell>
        </row>
        <row r="401">
          <cell r="A401" t="str">
            <v>1100002022</v>
          </cell>
          <cell r="B401" t="str">
            <v>北京市</v>
          </cell>
          <cell r="C401">
            <v>110000</v>
          </cell>
          <cell r="D401">
            <v>13</v>
          </cell>
          <cell r="E401">
            <v>42.737482500799999</v>
          </cell>
        </row>
        <row r="402">
          <cell r="A402" t="str">
            <v>2200002022</v>
          </cell>
          <cell r="B402" t="str">
            <v>吉林省</v>
          </cell>
          <cell r="C402">
            <v>220000</v>
          </cell>
          <cell r="D402">
            <v>13</v>
          </cell>
          <cell r="E402">
            <v>65.053880209599996</v>
          </cell>
        </row>
        <row r="403">
          <cell r="A403" t="str">
            <v>5100002022</v>
          </cell>
          <cell r="B403" t="str">
            <v>四川省</v>
          </cell>
          <cell r="C403">
            <v>510000</v>
          </cell>
          <cell r="D403">
            <v>13</v>
          </cell>
          <cell r="E403">
            <v>69.162056878200005</v>
          </cell>
        </row>
        <row r="404">
          <cell r="A404" t="str">
            <v>1200002022</v>
          </cell>
          <cell r="B404" t="str">
            <v>天津市</v>
          </cell>
          <cell r="C404">
            <v>120000</v>
          </cell>
          <cell r="D404">
            <v>13</v>
          </cell>
          <cell r="E404">
            <v>48.9097839748</v>
          </cell>
        </row>
        <row r="405">
          <cell r="A405" t="str">
            <v>6400002022</v>
          </cell>
          <cell r="B405" t="str">
            <v>宁夏回族自治区</v>
          </cell>
          <cell r="C405">
            <v>640000</v>
          </cell>
          <cell r="D405">
            <v>13</v>
          </cell>
          <cell r="E405">
            <v>31.2429396209</v>
          </cell>
        </row>
        <row r="406">
          <cell r="A406" t="str">
            <v>3400002022</v>
          </cell>
          <cell r="B406" t="str">
            <v>安徽省</v>
          </cell>
          <cell r="C406">
            <v>340000</v>
          </cell>
          <cell r="D406">
            <v>13</v>
          </cell>
          <cell r="E406">
            <v>83.102023736199996</v>
          </cell>
        </row>
        <row r="407">
          <cell r="A407" t="str">
            <v>3700002022</v>
          </cell>
          <cell r="B407" t="str">
            <v>山东省</v>
          </cell>
          <cell r="C407">
            <v>370000</v>
          </cell>
          <cell r="D407">
            <v>13</v>
          </cell>
          <cell r="E407">
            <v>68.088011040599994</v>
          </cell>
        </row>
        <row r="408">
          <cell r="A408" t="str">
            <v>1400002022</v>
          </cell>
          <cell r="B408" t="str">
            <v>山西省</v>
          </cell>
          <cell r="C408">
            <v>140000</v>
          </cell>
          <cell r="D408">
            <v>13</v>
          </cell>
          <cell r="E408">
            <v>42.435919539700002</v>
          </cell>
        </row>
        <row r="409">
          <cell r="A409" t="str">
            <v>4400002022</v>
          </cell>
          <cell r="B409" t="str">
            <v>广东省</v>
          </cell>
          <cell r="C409">
            <v>440000</v>
          </cell>
          <cell r="D409">
            <v>13</v>
          </cell>
          <cell r="E409">
            <v>156.738790346</v>
          </cell>
        </row>
        <row r="410">
          <cell r="A410" t="str">
            <v>4500002022</v>
          </cell>
          <cell r="B410" t="str">
            <v>广西壮族自治区</v>
          </cell>
          <cell r="C410">
            <v>450000</v>
          </cell>
          <cell r="D410">
            <v>13</v>
          </cell>
          <cell r="E410">
            <v>119.65827011</v>
          </cell>
        </row>
        <row r="411">
          <cell r="A411" t="str">
            <v>6500002022</v>
          </cell>
          <cell r="B411" t="str">
            <v>新疆维吾尔自治区</v>
          </cell>
          <cell r="C411">
            <v>650000</v>
          </cell>
          <cell r="D411">
            <v>13</v>
          </cell>
          <cell r="E411">
            <v>7.9405321671299998</v>
          </cell>
        </row>
        <row r="412">
          <cell r="A412" t="str">
            <v>3200002022</v>
          </cell>
          <cell r="B412" t="str">
            <v>江苏省</v>
          </cell>
          <cell r="C412">
            <v>320000</v>
          </cell>
          <cell r="D412">
            <v>13</v>
          </cell>
          <cell r="E412">
            <v>68.239801138000004</v>
          </cell>
        </row>
        <row r="413">
          <cell r="A413" t="str">
            <v>3600002022</v>
          </cell>
          <cell r="B413" t="str">
            <v>江西省</v>
          </cell>
          <cell r="C413">
            <v>360000</v>
          </cell>
          <cell r="D413">
            <v>13</v>
          </cell>
          <cell r="E413">
            <v>133.42488297599999</v>
          </cell>
        </row>
        <row r="414">
          <cell r="A414" t="str">
            <v>1300002022</v>
          </cell>
          <cell r="B414" t="str">
            <v>河北省</v>
          </cell>
          <cell r="C414">
            <v>130000</v>
          </cell>
          <cell r="D414">
            <v>13</v>
          </cell>
          <cell r="E414">
            <v>40.823376714600002</v>
          </cell>
        </row>
        <row r="415">
          <cell r="A415" t="str">
            <v>4100002022</v>
          </cell>
          <cell r="B415" t="str">
            <v>河南省</v>
          </cell>
          <cell r="C415">
            <v>410000</v>
          </cell>
          <cell r="D415">
            <v>13</v>
          </cell>
          <cell r="E415">
            <v>55.924910543000003</v>
          </cell>
        </row>
        <row r="416">
          <cell r="A416" t="str">
            <v>3300002022</v>
          </cell>
          <cell r="B416" t="str">
            <v>浙江省</v>
          </cell>
          <cell r="C416">
            <v>330000</v>
          </cell>
          <cell r="D416">
            <v>13</v>
          </cell>
          <cell r="E416">
            <v>118.37244693700001</v>
          </cell>
        </row>
        <row r="417">
          <cell r="A417" t="str">
            <v>4600002022</v>
          </cell>
          <cell r="B417" t="str">
            <v>海南省</v>
          </cell>
          <cell r="C417">
            <v>460000</v>
          </cell>
          <cell r="D417">
            <v>13</v>
          </cell>
          <cell r="E417">
            <v>151.66262143500001</v>
          </cell>
        </row>
        <row r="418">
          <cell r="A418" t="str">
            <v>4200002022</v>
          </cell>
          <cell r="B418" t="str">
            <v>湖北省</v>
          </cell>
          <cell r="C418">
            <v>420000</v>
          </cell>
          <cell r="D418">
            <v>13</v>
          </cell>
          <cell r="E418">
            <v>89.701880303600007</v>
          </cell>
        </row>
        <row r="419">
          <cell r="A419" t="str">
            <v>4300002022</v>
          </cell>
          <cell r="B419" t="str">
            <v>湖南省</v>
          </cell>
          <cell r="C419">
            <v>430000</v>
          </cell>
          <cell r="D419">
            <v>13</v>
          </cell>
          <cell r="E419">
            <v>108.735325174</v>
          </cell>
        </row>
        <row r="420">
          <cell r="A420" t="str">
            <v>8200002022</v>
          </cell>
          <cell r="B420" t="str">
            <v>澳门特别行政区</v>
          </cell>
          <cell r="C420">
            <v>820000</v>
          </cell>
          <cell r="D420">
            <v>13</v>
          </cell>
          <cell r="E420">
            <v>172.855784946</v>
          </cell>
        </row>
        <row r="421">
          <cell r="A421" t="str">
            <v>6200002022</v>
          </cell>
          <cell r="B421" t="str">
            <v>甘肃省</v>
          </cell>
          <cell r="C421">
            <v>620000</v>
          </cell>
          <cell r="D421">
            <v>13</v>
          </cell>
          <cell r="E421">
            <v>23.919330226300001</v>
          </cell>
        </row>
        <row r="422">
          <cell r="A422" t="str">
            <v>3500002022</v>
          </cell>
          <cell r="B422" t="str">
            <v>福建省</v>
          </cell>
          <cell r="C422">
            <v>350000</v>
          </cell>
          <cell r="D422">
            <v>13</v>
          </cell>
          <cell r="E422">
            <v>135.49345078799999</v>
          </cell>
        </row>
        <row r="423">
          <cell r="A423" t="str">
            <v>5400002022</v>
          </cell>
          <cell r="B423" t="str">
            <v>西藏自治区</v>
          </cell>
          <cell r="C423">
            <v>540000</v>
          </cell>
          <cell r="D423">
            <v>13</v>
          </cell>
          <cell r="E423">
            <v>30.840799428899999</v>
          </cell>
        </row>
        <row r="424">
          <cell r="A424" t="str">
            <v>5200002022</v>
          </cell>
          <cell r="B424" t="str">
            <v>贵州省</v>
          </cell>
          <cell r="C424">
            <v>520000</v>
          </cell>
          <cell r="D424">
            <v>13</v>
          </cell>
          <cell r="E424">
            <v>87.857561880399999</v>
          </cell>
        </row>
        <row r="425">
          <cell r="A425" t="str">
            <v>2100002022</v>
          </cell>
          <cell r="B425" t="str">
            <v>辽宁省</v>
          </cell>
          <cell r="C425">
            <v>210000</v>
          </cell>
          <cell r="D425">
            <v>13</v>
          </cell>
          <cell r="E425">
            <v>70.072725910200006</v>
          </cell>
        </row>
        <row r="426">
          <cell r="A426" t="str">
            <v>5000002022</v>
          </cell>
          <cell r="B426" t="str">
            <v>重庆市</v>
          </cell>
          <cell r="C426">
            <v>500000</v>
          </cell>
          <cell r="D426">
            <v>13</v>
          </cell>
          <cell r="E426">
            <v>96.396470100800002</v>
          </cell>
        </row>
        <row r="427">
          <cell r="A427" t="str">
            <v>6100002022</v>
          </cell>
          <cell r="B427" t="str">
            <v>陕西省</v>
          </cell>
          <cell r="C427">
            <v>610000</v>
          </cell>
          <cell r="D427">
            <v>13</v>
          </cell>
          <cell r="E427">
            <v>57.457782469100003</v>
          </cell>
        </row>
        <row r="428">
          <cell r="A428" t="str">
            <v>6300002022</v>
          </cell>
          <cell r="B428" t="str">
            <v>青海省</v>
          </cell>
          <cell r="C428">
            <v>630000</v>
          </cell>
          <cell r="D428">
            <v>13</v>
          </cell>
          <cell r="E428">
            <v>27.2539499612</v>
          </cell>
        </row>
        <row r="429">
          <cell r="A429" t="str">
            <v>8100002022</v>
          </cell>
          <cell r="B429" t="str">
            <v>香港特别行政区</v>
          </cell>
          <cell r="C429">
            <v>810000</v>
          </cell>
          <cell r="D429">
            <v>13</v>
          </cell>
          <cell r="E429">
            <v>174.25258002499999</v>
          </cell>
        </row>
        <row r="430">
          <cell r="A430" t="str">
            <v>2300002022</v>
          </cell>
          <cell r="B430" t="str">
            <v>黑龙江省</v>
          </cell>
          <cell r="C430">
            <v>230000</v>
          </cell>
          <cell r="D430">
            <v>13</v>
          </cell>
          <cell r="E430">
            <v>52.512743135699999</v>
          </cell>
        </row>
      </sheetData>
      <sheetData sheetId="12"/>
      <sheetData sheetId="13">
        <row r="1">
          <cell r="A1" t="str">
            <v>no</v>
          </cell>
          <cell r="B1" t="str">
            <v>地区</v>
          </cell>
          <cell r="C1" t="str">
            <v>行政区划代码</v>
          </cell>
          <cell r="D1" t="str">
            <v>_stack</v>
          </cell>
          <cell r="E1" t="str">
            <v>PM</v>
          </cell>
        </row>
        <row r="2">
          <cell r="A2" t="str">
            <v>3400002010</v>
          </cell>
          <cell r="B2" t="str">
            <v>安徽省</v>
          </cell>
          <cell r="C2">
            <v>340000</v>
          </cell>
          <cell r="D2">
            <v>1</v>
          </cell>
          <cell r="E2">
            <v>53.310169999999999</v>
          </cell>
        </row>
        <row r="3">
          <cell r="A3" t="str">
            <v>8200002010</v>
          </cell>
          <cell r="B3" t="str">
            <v>澳门特别行政区</v>
          </cell>
          <cell r="C3">
            <v>820000</v>
          </cell>
          <cell r="D3">
            <v>1</v>
          </cell>
          <cell r="E3">
            <v>32.02093</v>
          </cell>
        </row>
        <row r="4">
          <cell r="A4" t="str">
            <v>1100002010</v>
          </cell>
          <cell r="B4" t="str">
            <v>北京市</v>
          </cell>
          <cell r="C4">
            <v>110000</v>
          </cell>
          <cell r="D4">
            <v>1</v>
          </cell>
          <cell r="E4">
            <v>70.394120000000001</v>
          </cell>
        </row>
        <row r="5">
          <cell r="A5" t="str">
            <v>3500002010</v>
          </cell>
          <cell r="B5" t="str">
            <v>福建省</v>
          </cell>
          <cell r="C5">
            <v>350000</v>
          </cell>
          <cell r="D5">
            <v>1</v>
          </cell>
          <cell r="E5">
            <v>28.91263</v>
          </cell>
        </row>
        <row r="6">
          <cell r="A6" t="str">
            <v>6200002010</v>
          </cell>
          <cell r="B6" t="str">
            <v>甘肃省</v>
          </cell>
          <cell r="C6">
            <v>620000</v>
          </cell>
          <cell r="D6">
            <v>1</v>
          </cell>
          <cell r="E6">
            <v>35.073419999999999</v>
          </cell>
        </row>
        <row r="7">
          <cell r="A7" t="str">
            <v>4400002010</v>
          </cell>
          <cell r="B7" t="str">
            <v>广东省</v>
          </cell>
          <cell r="C7">
            <v>440000</v>
          </cell>
          <cell r="D7">
            <v>1</v>
          </cell>
          <cell r="E7">
            <v>35.270820000000001</v>
          </cell>
        </row>
        <row r="8">
          <cell r="A8" t="str">
            <v>4500002010</v>
          </cell>
          <cell r="B8" t="str">
            <v>广西壮族自治区</v>
          </cell>
          <cell r="C8">
            <v>450000</v>
          </cell>
          <cell r="D8">
            <v>1</v>
          </cell>
          <cell r="E8">
            <v>39.029049999999998</v>
          </cell>
        </row>
        <row r="9">
          <cell r="A9" t="str">
            <v>5200002010</v>
          </cell>
          <cell r="B9" t="str">
            <v>贵州省</v>
          </cell>
          <cell r="C9">
            <v>520000</v>
          </cell>
          <cell r="D9">
            <v>1</v>
          </cell>
          <cell r="E9">
            <v>36.49474</v>
          </cell>
        </row>
        <row r="10">
          <cell r="A10" t="str">
            <v>4600002010</v>
          </cell>
          <cell r="B10" t="str">
            <v>海南省</v>
          </cell>
          <cell r="C10">
            <v>460000</v>
          </cell>
          <cell r="D10">
            <v>1</v>
          </cell>
          <cell r="E10">
            <v>19.17794</v>
          </cell>
        </row>
        <row r="11">
          <cell r="A11" t="str">
            <v>1300002010</v>
          </cell>
          <cell r="B11" t="str">
            <v>河北省</v>
          </cell>
          <cell r="C11">
            <v>130000</v>
          </cell>
          <cell r="D11">
            <v>1</v>
          </cell>
          <cell r="E11">
            <v>58.590739999999997</v>
          </cell>
        </row>
        <row r="12">
          <cell r="A12" t="str">
            <v>4100002010</v>
          </cell>
          <cell r="B12" t="str">
            <v>河南省</v>
          </cell>
          <cell r="C12">
            <v>410000</v>
          </cell>
          <cell r="D12">
            <v>1</v>
          </cell>
          <cell r="E12">
            <v>65.296779999999998</v>
          </cell>
        </row>
        <row r="13">
          <cell r="A13" t="str">
            <v>2300002010</v>
          </cell>
          <cell r="B13" t="str">
            <v>黑龙江省</v>
          </cell>
          <cell r="C13">
            <v>230000</v>
          </cell>
          <cell r="D13">
            <v>1</v>
          </cell>
          <cell r="E13">
            <v>24.519870000000001</v>
          </cell>
        </row>
        <row r="14">
          <cell r="A14" t="str">
            <v>4200002010</v>
          </cell>
          <cell r="B14" t="str">
            <v>湖北省</v>
          </cell>
          <cell r="C14">
            <v>420000</v>
          </cell>
          <cell r="D14">
            <v>1</v>
          </cell>
          <cell r="E14">
            <v>53.297739999999997</v>
          </cell>
        </row>
        <row r="15">
          <cell r="A15" t="str">
            <v>4300002010</v>
          </cell>
          <cell r="B15" t="str">
            <v>湖南省</v>
          </cell>
          <cell r="C15">
            <v>430000</v>
          </cell>
          <cell r="D15">
            <v>1</v>
          </cell>
          <cell r="E15">
            <v>47.060380000000002</v>
          </cell>
        </row>
        <row r="16">
          <cell r="A16" t="str">
            <v>2200002010</v>
          </cell>
          <cell r="B16" t="str">
            <v>吉林省</v>
          </cell>
          <cell r="C16">
            <v>220000</v>
          </cell>
          <cell r="D16">
            <v>1</v>
          </cell>
          <cell r="E16">
            <v>33.254309999999997</v>
          </cell>
        </row>
        <row r="17">
          <cell r="A17" t="str">
            <v>3200002010</v>
          </cell>
          <cell r="B17" t="str">
            <v>江苏省</v>
          </cell>
          <cell r="C17">
            <v>320000</v>
          </cell>
          <cell r="D17">
            <v>1</v>
          </cell>
          <cell r="E17">
            <v>55.058369999999996</v>
          </cell>
        </row>
        <row r="18">
          <cell r="A18" t="str">
            <v>3600002010</v>
          </cell>
          <cell r="B18" t="str">
            <v>江西省</v>
          </cell>
          <cell r="C18">
            <v>360000</v>
          </cell>
          <cell r="D18">
            <v>1</v>
          </cell>
          <cell r="E18">
            <v>39.061199999999999</v>
          </cell>
        </row>
        <row r="19">
          <cell r="A19" t="str">
            <v>2100002010</v>
          </cell>
          <cell r="B19" t="str">
            <v>辽宁省</v>
          </cell>
          <cell r="C19">
            <v>210000</v>
          </cell>
          <cell r="D19">
            <v>1</v>
          </cell>
          <cell r="E19">
            <v>38.790579999999999</v>
          </cell>
        </row>
        <row r="20">
          <cell r="A20" t="str">
            <v>1500002010</v>
          </cell>
          <cell r="B20" t="str">
            <v>内蒙古自治区</v>
          </cell>
          <cell r="C20">
            <v>150000</v>
          </cell>
          <cell r="D20">
            <v>1</v>
          </cell>
          <cell r="E20">
            <v>28.751349999999999</v>
          </cell>
        </row>
        <row r="21">
          <cell r="A21" t="str">
            <v>6400002010</v>
          </cell>
          <cell r="B21" t="str">
            <v>宁夏回族自治区</v>
          </cell>
          <cell r="C21">
            <v>640000</v>
          </cell>
          <cell r="D21">
            <v>1</v>
          </cell>
          <cell r="E21">
            <v>43.207659999999997</v>
          </cell>
        </row>
        <row r="22">
          <cell r="A22" t="str">
            <v>6300002010</v>
          </cell>
          <cell r="B22" t="str">
            <v>青海省</v>
          </cell>
          <cell r="C22">
            <v>630000</v>
          </cell>
          <cell r="D22">
            <v>1</v>
          </cell>
          <cell r="E22">
            <v>12.986660000000001</v>
          </cell>
        </row>
        <row r="23">
          <cell r="A23" t="str">
            <v>3700002010</v>
          </cell>
          <cell r="B23" t="str">
            <v>山东省</v>
          </cell>
          <cell r="C23">
            <v>370000</v>
          </cell>
          <cell r="D23">
            <v>1</v>
          </cell>
          <cell r="E23">
            <v>63.109610000000004</v>
          </cell>
        </row>
        <row r="24">
          <cell r="A24" t="str">
            <v>1400002010</v>
          </cell>
          <cell r="B24" t="str">
            <v>山西省</v>
          </cell>
          <cell r="C24">
            <v>140000</v>
          </cell>
          <cell r="D24">
            <v>1</v>
          </cell>
          <cell r="E24">
            <v>49.66151</v>
          </cell>
        </row>
        <row r="25">
          <cell r="A25" t="str">
            <v>6100002010</v>
          </cell>
          <cell r="B25" t="str">
            <v>陕西省</v>
          </cell>
          <cell r="C25">
            <v>610000</v>
          </cell>
          <cell r="D25">
            <v>1</v>
          </cell>
          <cell r="E25">
            <v>41.795389999999998</v>
          </cell>
        </row>
        <row r="26">
          <cell r="A26" t="str">
            <v>3100002010</v>
          </cell>
          <cell r="B26" t="str">
            <v>上海市</v>
          </cell>
          <cell r="C26">
            <v>310000</v>
          </cell>
          <cell r="D26">
            <v>1</v>
          </cell>
          <cell r="E26">
            <v>45.09639</v>
          </cell>
        </row>
        <row r="27">
          <cell r="A27" t="str">
            <v>5100002010</v>
          </cell>
          <cell r="B27" t="str">
            <v>四川省</v>
          </cell>
          <cell r="C27">
            <v>510000</v>
          </cell>
          <cell r="D27">
            <v>1</v>
          </cell>
          <cell r="E27">
            <v>30.360610000000001</v>
          </cell>
        </row>
        <row r="28">
          <cell r="A28" t="str">
            <v>7100002010</v>
          </cell>
          <cell r="B28" t="str">
            <v>台湾省</v>
          </cell>
          <cell r="C28">
            <v>710000</v>
          </cell>
          <cell r="D28">
            <v>1</v>
          </cell>
          <cell r="E28">
            <v>21.55809</v>
          </cell>
        </row>
        <row r="29">
          <cell r="A29" t="str">
            <v>1200002010</v>
          </cell>
          <cell r="B29" t="str">
            <v>天津市</v>
          </cell>
          <cell r="C29">
            <v>120000</v>
          </cell>
          <cell r="D29">
            <v>1</v>
          </cell>
          <cell r="E29">
            <v>75.100610000000003</v>
          </cell>
        </row>
        <row r="30">
          <cell r="A30" t="str">
            <v>5400002010</v>
          </cell>
          <cell r="B30" t="str">
            <v>西藏自治区</v>
          </cell>
          <cell r="C30">
            <v>540000</v>
          </cell>
          <cell r="D30">
            <v>1</v>
          </cell>
          <cell r="E30">
            <v>5.1405479999999999</v>
          </cell>
        </row>
        <row r="31">
          <cell r="A31" t="str">
            <v>8100002010</v>
          </cell>
          <cell r="B31" t="str">
            <v>香港特别行政区</v>
          </cell>
          <cell r="C31">
            <v>810000</v>
          </cell>
          <cell r="D31">
            <v>1</v>
          </cell>
          <cell r="E31">
            <v>27.182500000000001</v>
          </cell>
        </row>
        <row r="32">
          <cell r="A32" t="str">
            <v>6500002010</v>
          </cell>
          <cell r="B32" t="str">
            <v>新疆维吾尔自治区</v>
          </cell>
          <cell r="C32">
            <v>650000</v>
          </cell>
          <cell r="D32">
            <v>1</v>
          </cell>
          <cell r="E32">
            <v>47.825339999999997</v>
          </cell>
        </row>
        <row r="33">
          <cell r="A33" t="str">
            <v>5300002010</v>
          </cell>
          <cell r="B33" t="str">
            <v>云南省</v>
          </cell>
          <cell r="C33">
            <v>530000</v>
          </cell>
          <cell r="D33">
            <v>1</v>
          </cell>
          <cell r="E33">
            <v>27.781310000000001</v>
          </cell>
        </row>
        <row r="34">
          <cell r="A34" t="str">
            <v>3300002010</v>
          </cell>
          <cell r="B34" t="str">
            <v>浙江省</v>
          </cell>
          <cell r="C34">
            <v>330000</v>
          </cell>
          <cell r="D34">
            <v>1</v>
          </cell>
          <cell r="E34">
            <v>37.82161</v>
          </cell>
        </row>
        <row r="35">
          <cell r="A35" t="str">
            <v>5000002010</v>
          </cell>
          <cell r="B35" t="str">
            <v>重庆市</v>
          </cell>
          <cell r="C35">
            <v>500000</v>
          </cell>
          <cell r="D35">
            <v>1</v>
          </cell>
          <cell r="E35">
            <v>50.676909999999999</v>
          </cell>
        </row>
        <row r="36">
          <cell r="A36" t="str">
            <v>3400002011</v>
          </cell>
          <cell r="B36" t="str">
            <v>安徽省</v>
          </cell>
          <cell r="C36">
            <v>340000</v>
          </cell>
          <cell r="D36">
            <v>2</v>
          </cell>
          <cell r="E36">
            <v>53.938389999999998</v>
          </cell>
        </row>
        <row r="37">
          <cell r="A37" t="str">
            <v>8200002011</v>
          </cell>
          <cell r="B37" t="str">
            <v>澳门特别行政区</v>
          </cell>
          <cell r="C37">
            <v>820000</v>
          </cell>
          <cell r="D37">
            <v>2</v>
          </cell>
          <cell r="E37">
            <v>39.511629999999997</v>
          </cell>
        </row>
        <row r="38">
          <cell r="A38" t="str">
            <v>1100002011</v>
          </cell>
          <cell r="B38" t="str">
            <v>北京市</v>
          </cell>
          <cell r="C38">
            <v>110000</v>
          </cell>
          <cell r="D38">
            <v>2</v>
          </cell>
          <cell r="E38">
            <v>69.467669999999998</v>
          </cell>
        </row>
        <row r="39">
          <cell r="A39" t="str">
            <v>3500002011</v>
          </cell>
          <cell r="B39" t="str">
            <v>福建省</v>
          </cell>
          <cell r="C39">
            <v>350000</v>
          </cell>
          <cell r="D39">
            <v>2</v>
          </cell>
          <cell r="E39">
            <v>32.265030000000003</v>
          </cell>
        </row>
        <row r="40">
          <cell r="A40" t="str">
            <v>6200002011</v>
          </cell>
          <cell r="B40" t="str">
            <v>甘肃省</v>
          </cell>
          <cell r="C40">
            <v>620000</v>
          </cell>
          <cell r="D40">
            <v>2</v>
          </cell>
          <cell r="E40">
            <v>35.487589999999997</v>
          </cell>
        </row>
        <row r="41">
          <cell r="A41" t="str">
            <v>4400002011</v>
          </cell>
          <cell r="B41" t="str">
            <v>广东省</v>
          </cell>
          <cell r="C41">
            <v>440000</v>
          </cell>
          <cell r="D41">
            <v>2</v>
          </cell>
          <cell r="E41">
            <v>41.125999999999998</v>
          </cell>
        </row>
        <row r="42">
          <cell r="A42" t="str">
            <v>4500002011</v>
          </cell>
          <cell r="B42" t="str">
            <v>广西壮族自治区</v>
          </cell>
          <cell r="C42">
            <v>450000</v>
          </cell>
          <cell r="D42">
            <v>2</v>
          </cell>
          <cell r="E42">
            <v>45.052039999999998</v>
          </cell>
        </row>
        <row r="43">
          <cell r="A43" t="str">
            <v>5200002011</v>
          </cell>
          <cell r="B43" t="str">
            <v>贵州省</v>
          </cell>
          <cell r="C43">
            <v>520000</v>
          </cell>
          <cell r="D43">
            <v>2</v>
          </cell>
          <cell r="E43">
            <v>39.869070000000001</v>
          </cell>
        </row>
        <row r="44">
          <cell r="A44" t="str">
            <v>4600002011</v>
          </cell>
          <cell r="B44" t="str">
            <v>海南省</v>
          </cell>
          <cell r="C44">
            <v>460000</v>
          </cell>
          <cell r="D44">
            <v>2</v>
          </cell>
          <cell r="E44">
            <v>25.441780000000001</v>
          </cell>
        </row>
        <row r="45">
          <cell r="A45" t="str">
            <v>1300002011</v>
          </cell>
          <cell r="B45" t="str">
            <v>河北省</v>
          </cell>
          <cell r="C45">
            <v>130000</v>
          </cell>
          <cell r="D45">
            <v>2</v>
          </cell>
          <cell r="E45">
            <v>62.839149999999997</v>
          </cell>
        </row>
        <row r="46">
          <cell r="A46" t="str">
            <v>4100002011</v>
          </cell>
          <cell r="B46" t="str">
            <v>河南省</v>
          </cell>
          <cell r="C46">
            <v>410000</v>
          </cell>
          <cell r="D46">
            <v>2</v>
          </cell>
          <cell r="E46">
            <v>72.205349999999996</v>
          </cell>
        </row>
        <row r="47">
          <cell r="A47" t="str">
            <v>2300002011</v>
          </cell>
          <cell r="B47" t="str">
            <v>黑龙江省</v>
          </cell>
          <cell r="C47">
            <v>230000</v>
          </cell>
          <cell r="D47">
            <v>2</v>
          </cell>
          <cell r="E47">
            <v>28.27599</v>
          </cell>
        </row>
        <row r="48">
          <cell r="A48" t="str">
            <v>4200002011</v>
          </cell>
          <cell r="B48" t="str">
            <v>湖北省</v>
          </cell>
          <cell r="C48">
            <v>420000</v>
          </cell>
          <cell r="D48">
            <v>2</v>
          </cell>
          <cell r="E48">
            <v>59.416899999999998</v>
          </cell>
        </row>
        <row r="49">
          <cell r="A49" t="str">
            <v>4300002011</v>
          </cell>
          <cell r="B49" t="str">
            <v>湖南省</v>
          </cell>
          <cell r="C49">
            <v>430000</v>
          </cell>
          <cell r="D49">
            <v>2</v>
          </cell>
          <cell r="E49">
            <v>54.286290000000001</v>
          </cell>
        </row>
        <row r="50">
          <cell r="A50" t="str">
            <v>2200002011</v>
          </cell>
          <cell r="B50" t="str">
            <v>吉林省</v>
          </cell>
          <cell r="C50">
            <v>220000</v>
          </cell>
          <cell r="D50">
            <v>2</v>
          </cell>
          <cell r="E50">
            <v>39.339260000000003</v>
          </cell>
        </row>
        <row r="51">
          <cell r="A51" t="str">
            <v>3200002011</v>
          </cell>
          <cell r="B51" t="str">
            <v>江苏省</v>
          </cell>
          <cell r="C51">
            <v>320000</v>
          </cell>
          <cell r="D51">
            <v>2</v>
          </cell>
          <cell r="E51">
            <v>55.324080000000002</v>
          </cell>
        </row>
        <row r="52">
          <cell r="A52" t="str">
            <v>3600002011</v>
          </cell>
          <cell r="B52" t="str">
            <v>江西省</v>
          </cell>
          <cell r="C52">
            <v>360000</v>
          </cell>
          <cell r="D52">
            <v>2</v>
          </cell>
          <cell r="E52">
            <v>44.150030000000001</v>
          </cell>
        </row>
        <row r="53">
          <cell r="A53" t="str">
            <v>2100002011</v>
          </cell>
          <cell r="B53" t="str">
            <v>辽宁省</v>
          </cell>
          <cell r="C53">
            <v>210000</v>
          </cell>
          <cell r="D53">
            <v>2</v>
          </cell>
          <cell r="E53">
            <v>45.112569999999998</v>
          </cell>
        </row>
        <row r="54">
          <cell r="A54" t="str">
            <v>1500002011</v>
          </cell>
          <cell r="B54" t="str">
            <v>内蒙古自治区</v>
          </cell>
          <cell r="C54">
            <v>150000</v>
          </cell>
          <cell r="D54">
            <v>2</v>
          </cell>
          <cell r="E54">
            <v>26.694199999999999</v>
          </cell>
        </row>
        <row r="55">
          <cell r="A55" t="str">
            <v>6400002011</v>
          </cell>
          <cell r="B55" t="str">
            <v>宁夏回族自治区</v>
          </cell>
          <cell r="C55">
            <v>640000</v>
          </cell>
          <cell r="D55">
            <v>2</v>
          </cell>
          <cell r="E55">
            <v>42.13599</v>
          </cell>
        </row>
        <row r="56">
          <cell r="A56" t="str">
            <v>6300002011</v>
          </cell>
          <cell r="B56" t="str">
            <v>青海省</v>
          </cell>
          <cell r="C56">
            <v>630000</v>
          </cell>
          <cell r="D56">
            <v>2</v>
          </cell>
          <cell r="E56">
            <v>12.839689999999999</v>
          </cell>
        </row>
        <row r="57">
          <cell r="A57" t="str">
            <v>3700002011</v>
          </cell>
          <cell r="B57" t="str">
            <v>山东省</v>
          </cell>
          <cell r="C57">
            <v>370000</v>
          </cell>
          <cell r="D57">
            <v>2</v>
          </cell>
          <cell r="E57">
            <v>65.496600000000001</v>
          </cell>
        </row>
        <row r="58">
          <cell r="A58" t="str">
            <v>1400002011</v>
          </cell>
          <cell r="B58" t="str">
            <v>山西省</v>
          </cell>
          <cell r="C58">
            <v>140000</v>
          </cell>
          <cell r="D58">
            <v>2</v>
          </cell>
          <cell r="E58">
            <v>56.004539999999999</v>
          </cell>
        </row>
        <row r="59">
          <cell r="A59" t="str">
            <v>6100002011</v>
          </cell>
          <cell r="B59" t="str">
            <v>陕西省</v>
          </cell>
          <cell r="C59">
            <v>610000</v>
          </cell>
          <cell r="D59">
            <v>2</v>
          </cell>
          <cell r="E59">
            <v>45.963360000000002</v>
          </cell>
        </row>
        <row r="60">
          <cell r="A60" t="str">
            <v>3100002011</v>
          </cell>
          <cell r="B60" t="str">
            <v>上海市</v>
          </cell>
          <cell r="C60">
            <v>310000</v>
          </cell>
          <cell r="D60">
            <v>2</v>
          </cell>
          <cell r="E60">
            <v>44.260390000000001</v>
          </cell>
        </row>
        <row r="61">
          <cell r="A61" t="str">
            <v>5100002011</v>
          </cell>
          <cell r="B61" t="str">
            <v>四川省</v>
          </cell>
          <cell r="C61">
            <v>510000</v>
          </cell>
          <cell r="D61">
            <v>2</v>
          </cell>
          <cell r="E61">
            <v>29.763249999999999</v>
          </cell>
        </row>
        <row r="62">
          <cell r="A62" t="str">
            <v>7100002011</v>
          </cell>
          <cell r="B62" t="str">
            <v>台湾省</v>
          </cell>
          <cell r="C62">
            <v>710000</v>
          </cell>
          <cell r="D62">
            <v>2</v>
          </cell>
          <cell r="E62">
            <v>20.729030000000002</v>
          </cell>
        </row>
        <row r="63">
          <cell r="A63" t="str">
            <v>1200002011</v>
          </cell>
          <cell r="B63" t="str">
            <v>天津市</v>
          </cell>
          <cell r="C63">
            <v>120000</v>
          </cell>
          <cell r="D63">
            <v>2</v>
          </cell>
          <cell r="E63">
            <v>79.327960000000004</v>
          </cell>
        </row>
        <row r="64">
          <cell r="A64" t="str">
            <v>5400002011</v>
          </cell>
          <cell r="B64" t="str">
            <v>西藏自治区</v>
          </cell>
          <cell r="C64">
            <v>540000</v>
          </cell>
          <cell r="D64">
            <v>2</v>
          </cell>
          <cell r="E64">
            <v>5.2526140000000003</v>
          </cell>
        </row>
        <row r="65">
          <cell r="A65" t="str">
            <v>8100002011</v>
          </cell>
          <cell r="B65" t="str">
            <v>香港特别行政区</v>
          </cell>
          <cell r="C65">
            <v>810000</v>
          </cell>
          <cell r="D65">
            <v>2</v>
          </cell>
          <cell r="E65">
            <v>35.258099999999999</v>
          </cell>
        </row>
        <row r="66">
          <cell r="A66" t="str">
            <v>6500002011</v>
          </cell>
          <cell r="B66" t="str">
            <v>新疆维吾尔自治区</v>
          </cell>
          <cell r="C66">
            <v>650000</v>
          </cell>
          <cell r="D66">
            <v>2</v>
          </cell>
          <cell r="E66">
            <v>44.963650000000001</v>
          </cell>
        </row>
        <row r="67">
          <cell r="A67" t="str">
            <v>5300002011</v>
          </cell>
          <cell r="B67" t="str">
            <v>云南省</v>
          </cell>
          <cell r="C67">
            <v>530000</v>
          </cell>
          <cell r="D67">
            <v>2</v>
          </cell>
          <cell r="E67">
            <v>28.84647</v>
          </cell>
        </row>
        <row r="68">
          <cell r="A68" t="str">
            <v>3300002011</v>
          </cell>
          <cell r="B68" t="str">
            <v>浙江省</v>
          </cell>
          <cell r="C68">
            <v>330000</v>
          </cell>
          <cell r="D68">
            <v>2</v>
          </cell>
          <cell r="E68">
            <v>41.175910000000002</v>
          </cell>
        </row>
        <row r="69">
          <cell r="A69" t="str">
            <v>5000002011</v>
          </cell>
          <cell r="B69" t="str">
            <v>重庆市</v>
          </cell>
          <cell r="C69">
            <v>500000</v>
          </cell>
          <cell r="D69">
            <v>2</v>
          </cell>
          <cell r="E69">
            <v>53.341320000000003</v>
          </cell>
        </row>
        <row r="70">
          <cell r="A70" t="str">
            <v>3400002012</v>
          </cell>
          <cell r="B70" t="str">
            <v>安徽省</v>
          </cell>
          <cell r="C70">
            <v>340000</v>
          </cell>
          <cell r="D70">
            <v>3</v>
          </cell>
          <cell r="E70">
            <v>49.259480000000003</v>
          </cell>
        </row>
        <row r="71">
          <cell r="A71" t="str">
            <v>8200002012</v>
          </cell>
          <cell r="B71" t="str">
            <v>澳门特别行政区</v>
          </cell>
          <cell r="C71">
            <v>820000</v>
          </cell>
          <cell r="D71">
            <v>3</v>
          </cell>
          <cell r="E71">
            <v>36.39302</v>
          </cell>
        </row>
        <row r="72">
          <cell r="A72" t="str">
            <v>1100002012</v>
          </cell>
          <cell r="B72" t="str">
            <v>北京市</v>
          </cell>
          <cell r="C72">
            <v>110000</v>
          </cell>
          <cell r="D72">
            <v>3</v>
          </cell>
          <cell r="E72">
            <v>63.254429999999999</v>
          </cell>
        </row>
        <row r="73">
          <cell r="A73" t="str">
            <v>3500002012</v>
          </cell>
          <cell r="B73" t="str">
            <v>福建省</v>
          </cell>
          <cell r="C73">
            <v>350000</v>
          </cell>
          <cell r="D73">
            <v>3</v>
          </cell>
          <cell r="E73">
            <v>32.454239999999999</v>
          </cell>
        </row>
        <row r="74">
          <cell r="A74" t="str">
            <v>6200002012</v>
          </cell>
          <cell r="B74" t="str">
            <v>甘肃省</v>
          </cell>
          <cell r="C74">
            <v>620000</v>
          </cell>
          <cell r="D74">
            <v>3</v>
          </cell>
          <cell r="E74">
            <v>33.183239999999998</v>
          </cell>
        </row>
        <row r="75">
          <cell r="A75" t="str">
            <v>4400002012</v>
          </cell>
          <cell r="B75" t="str">
            <v>广东省</v>
          </cell>
          <cell r="C75">
            <v>440000</v>
          </cell>
          <cell r="D75">
            <v>3</v>
          </cell>
          <cell r="E75">
            <v>41.210880000000003</v>
          </cell>
        </row>
        <row r="76">
          <cell r="A76" t="str">
            <v>4500002012</v>
          </cell>
          <cell r="B76" t="str">
            <v>广西壮族自治区</v>
          </cell>
          <cell r="C76">
            <v>450000</v>
          </cell>
          <cell r="D76">
            <v>3</v>
          </cell>
          <cell r="E76">
            <v>46.02599</v>
          </cell>
        </row>
        <row r="77">
          <cell r="A77" t="str">
            <v>5200002012</v>
          </cell>
          <cell r="B77" t="str">
            <v>贵州省</v>
          </cell>
          <cell r="C77">
            <v>520000</v>
          </cell>
          <cell r="D77">
            <v>3</v>
          </cell>
          <cell r="E77">
            <v>41.912550000000003</v>
          </cell>
        </row>
        <row r="78">
          <cell r="A78" t="str">
            <v>4600002012</v>
          </cell>
          <cell r="B78" t="str">
            <v>海南省</v>
          </cell>
          <cell r="C78">
            <v>460000</v>
          </cell>
          <cell r="D78">
            <v>3</v>
          </cell>
          <cell r="E78">
            <v>20.44782</v>
          </cell>
        </row>
        <row r="79">
          <cell r="A79" t="str">
            <v>1300002012</v>
          </cell>
          <cell r="B79" t="str">
            <v>河北省</v>
          </cell>
          <cell r="C79">
            <v>130000</v>
          </cell>
          <cell r="D79">
            <v>3</v>
          </cell>
          <cell r="E79">
            <v>58.827779999999997</v>
          </cell>
        </row>
        <row r="80">
          <cell r="A80" t="str">
            <v>4100002012</v>
          </cell>
          <cell r="B80" t="str">
            <v>河南省</v>
          </cell>
          <cell r="C80">
            <v>410000</v>
          </cell>
          <cell r="D80">
            <v>3</v>
          </cell>
          <cell r="E80">
            <v>67.889870000000002</v>
          </cell>
        </row>
        <row r="81">
          <cell r="A81" t="str">
            <v>2300002012</v>
          </cell>
          <cell r="B81" t="str">
            <v>黑龙江省</v>
          </cell>
          <cell r="C81">
            <v>230000</v>
          </cell>
          <cell r="D81">
            <v>3</v>
          </cell>
          <cell r="E81">
            <v>28.367619999999999</v>
          </cell>
        </row>
        <row r="82">
          <cell r="A82" t="str">
            <v>4200002012</v>
          </cell>
          <cell r="B82" t="str">
            <v>湖北省</v>
          </cell>
          <cell r="C82">
            <v>420000</v>
          </cell>
          <cell r="D82">
            <v>3</v>
          </cell>
          <cell r="E82">
            <v>53.708289999999998</v>
          </cell>
        </row>
        <row r="83">
          <cell r="A83" t="str">
            <v>4300002012</v>
          </cell>
          <cell r="B83" t="str">
            <v>湖南省</v>
          </cell>
          <cell r="C83">
            <v>430000</v>
          </cell>
          <cell r="D83">
            <v>3</v>
          </cell>
          <cell r="E83">
            <v>53.879570000000001</v>
          </cell>
        </row>
        <row r="84">
          <cell r="A84" t="str">
            <v>2200002012</v>
          </cell>
          <cell r="B84" t="str">
            <v>吉林省</v>
          </cell>
          <cell r="C84">
            <v>220000</v>
          </cell>
          <cell r="D84">
            <v>3</v>
          </cell>
          <cell r="E84">
            <v>38.092509999999997</v>
          </cell>
        </row>
        <row r="85">
          <cell r="A85" t="str">
            <v>3200002012</v>
          </cell>
          <cell r="B85" t="str">
            <v>江苏省</v>
          </cell>
          <cell r="C85">
            <v>320000</v>
          </cell>
          <cell r="D85">
            <v>3</v>
          </cell>
          <cell r="E85">
            <v>48.903089999999999</v>
          </cell>
        </row>
        <row r="86">
          <cell r="A86" t="str">
            <v>3600002012</v>
          </cell>
          <cell r="B86" t="str">
            <v>江西省</v>
          </cell>
          <cell r="C86">
            <v>360000</v>
          </cell>
          <cell r="D86">
            <v>3</v>
          </cell>
          <cell r="E86">
            <v>43.949979999999996</v>
          </cell>
        </row>
        <row r="87">
          <cell r="A87" t="str">
            <v>2100002012</v>
          </cell>
          <cell r="B87" t="str">
            <v>辽宁省</v>
          </cell>
          <cell r="C87">
            <v>210000</v>
          </cell>
          <cell r="D87">
            <v>3</v>
          </cell>
          <cell r="E87">
            <v>42.028230000000001</v>
          </cell>
        </row>
        <row r="88">
          <cell r="A88" t="str">
            <v>1500002012</v>
          </cell>
          <cell r="B88" t="str">
            <v>内蒙古自治区</v>
          </cell>
          <cell r="C88">
            <v>150000</v>
          </cell>
          <cell r="D88">
            <v>3</v>
          </cell>
          <cell r="E88">
            <v>25.815339999999999</v>
          </cell>
        </row>
        <row r="89">
          <cell r="A89" t="str">
            <v>6400002012</v>
          </cell>
          <cell r="B89" t="str">
            <v>宁夏回族自治区</v>
          </cell>
          <cell r="C89">
            <v>640000</v>
          </cell>
          <cell r="D89">
            <v>3</v>
          </cell>
          <cell r="E89">
            <v>39.470950000000002</v>
          </cell>
        </row>
        <row r="90">
          <cell r="A90" t="str">
            <v>6300002012</v>
          </cell>
          <cell r="B90" t="str">
            <v>青海省</v>
          </cell>
          <cell r="C90">
            <v>630000</v>
          </cell>
          <cell r="D90">
            <v>3</v>
          </cell>
          <cell r="E90">
            <v>11.28416</v>
          </cell>
        </row>
        <row r="91">
          <cell r="A91" t="str">
            <v>3700002012</v>
          </cell>
          <cell r="B91" t="str">
            <v>山东省</v>
          </cell>
          <cell r="C91">
            <v>370000</v>
          </cell>
          <cell r="D91">
            <v>3</v>
          </cell>
          <cell r="E91">
            <v>64.024410000000003</v>
          </cell>
        </row>
        <row r="92">
          <cell r="A92" t="str">
            <v>1400002012</v>
          </cell>
          <cell r="B92" t="str">
            <v>山西省</v>
          </cell>
          <cell r="C92">
            <v>140000</v>
          </cell>
          <cell r="D92">
            <v>3</v>
          </cell>
          <cell r="E92">
            <v>51.298670000000001</v>
          </cell>
        </row>
        <row r="93">
          <cell r="A93" t="str">
            <v>6100002012</v>
          </cell>
          <cell r="B93" t="str">
            <v>陕西省</v>
          </cell>
          <cell r="C93">
            <v>610000</v>
          </cell>
          <cell r="D93">
            <v>3</v>
          </cell>
          <cell r="E93">
            <v>42.57629</v>
          </cell>
        </row>
        <row r="94">
          <cell r="A94" t="str">
            <v>3100002012</v>
          </cell>
          <cell r="B94" t="str">
            <v>上海市</v>
          </cell>
          <cell r="C94">
            <v>310000</v>
          </cell>
          <cell r="D94">
            <v>3</v>
          </cell>
          <cell r="E94">
            <v>26.45739</v>
          </cell>
        </row>
        <row r="95">
          <cell r="A95" t="str">
            <v>5100002012</v>
          </cell>
          <cell r="B95" t="str">
            <v>四川省</v>
          </cell>
          <cell r="C95">
            <v>510000</v>
          </cell>
          <cell r="D95">
            <v>3</v>
          </cell>
          <cell r="E95">
            <v>29.014749999999999</v>
          </cell>
        </row>
        <row r="96">
          <cell r="A96" t="str">
            <v>7100002012</v>
          </cell>
          <cell r="B96" t="str">
            <v>台湾省</v>
          </cell>
          <cell r="C96">
            <v>710000</v>
          </cell>
          <cell r="D96">
            <v>3</v>
          </cell>
          <cell r="E96">
            <v>19.852540000000001</v>
          </cell>
        </row>
        <row r="97">
          <cell r="A97" t="str">
            <v>1200002012</v>
          </cell>
          <cell r="B97" t="str">
            <v>天津市</v>
          </cell>
          <cell r="C97">
            <v>120000</v>
          </cell>
          <cell r="D97">
            <v>3</v>
          </cell>
          <cell r="E97">
            <v>73.480369999999994</v>
          </cell>
        </row>
        <row r="98">
          <cell r="A98" t="str">
            <v>5400002012</v>
          </cell>
          <cell r="B98" t="str">
            <v>西藏自治区</v>
          </cell>
          <cell r="C98">
            <v>540000</v>
          </cell>
          <cell r="D98">
            <v>3</v>
          </cell>
          <cell r="E98">
            <v>6.0802230000000002</v>
          </cell>
        </row>
        <row r="99">
          <cell r="A99" t="str">
            <v>8100002012</v>
          </cell>
          <cell r="B99" t="str">
            <v>香港特别行政区</v>
          </cell>
          <cell r="C99">
            <v>810000</v>
          </cell>
          <cell r="D99">
            <v>3</v>
          </cell>
          <cell r="E99">
            <v>32.121180000000003</v>
          </cell>
        </row>
        <row r="100">
          <cell r="A100" t="str">
            <v>6500002012</v>
          </cell>
          <cell r="B100" t="str">
            <v>新疆维吾尔自治区</v>
          </cell>
          <cell r="C100">
            <v>650000</v>
          </cell>
          <cell r="D100">
            <v>3</v>
          </cell>
          <cell r="E100">
            <v>46.210299999999997</v>
          </cell>
        </row>
        <row r="101">
          <cell r="A101" t="str">
            <v>5300002012</v>
          </cell>
          <cell r="B101" t="str">
            <v>云南省</v>
          </cell>
          <cell r="C101">
            <v>530000</v>
          </cell>
          <cell r="D101">
            <v>3</v>
          </cell>
          <cell r="E101">
            <v>28.206250000000001</v>
          </cell>
        </row>
        <row r="102">
          <cell r="A102" t="str">
            <v>3300002012</v>
          </cell>
          <cell r="B102" t="str">
            <v>浙江省</v>
          </cell>
          <cell r="C102">
            <v>330000</v>
          </cell>
          <cell r="D102">
            <v>3</v>
          </cell>
          <cell r="E102">
            <v>36.003599999999999</v>
          </cell>
        </row>
        <row r="103">
          <cell r="A103" t="str">
            <v>5000002012</v>
          </cell>
          <cell r="B103" t="str">
            <v>重庆市</v>
          </cell>
          <cell r="C103">
            <v>500000</v>
          </cell>
          <cell r="D103">
            <v>3</v>
          </cell>
          <cell r="E103">
            <v>51.852420000000002</v>
          </cell>
        </row>
        <row r="104">
          <cell r="A104" t="str">
            <v>3400002013</v>
          </cell>
          <cell r="B104" t="str">
            <v>安徽省</v>
          </cell>
          <cell r="C104">
            <v>340000</v>
          </cell>
          <cell r="D104">
            <v>4</v>
          </cell>
          <cell r="E104">
            <v>55.315629999999999</v>
          </cell>
        </row>
        <row r="105">
          <cell r="A105" t="str">
            <v>8200002013</v>
          </cell>
          <cell r="B105" t="str">
            <v>澳门特别行政区</v>
          </cell>
          <cell r="C105">
            <v>820000</v>
          </cell>
          <cell r="D105">
            <v>4</v>
          </cell>
          <cell r="E105">
            <v>37.237209999999997</v>
          </cell>
        </row>
        <row r="106">
          <cell r="A106" t="str">
            <v>1100002013</v>
          </cell>
          <cell r="B106" t="str">
            <v>北京市</v>
          </cell>
          <cell r="C106">
            <v>110000</v>
          </cell>
          <cell r="D106">
            <v>4</v>
          </cell>
          <cell r="E106">
            <v>68.780389999999997</v>
          </cell>
        </row>
        <row r="107">
          <cell r="A107" t="str">
            <v>3500002013</v>
          </cell>
          <cell r="B107" t="str">
            <v>福建省</v>
          </cell>
          <cell r="C107">
            <v>350000</v>
          </cell>
          <cell r="D107">
            <v>4</v>
          </cell>
          <cell r="E107">
            <v>30.411429999999999</v>
          </cell>
        </row>
        <row r="108">
          <cell r="A108" t="str">
            <v>6200002013</v>
          </cell>
          <cell r="B108" t="str">
            <v>甘肃省</v>
          </cell>
          <cell r="C108">
            <v>620000</v>
          </cell>
          <cell r="D108">
            <v>4</v>
          </cell>
          <cell r="E108">
            <v>37.78546</v>
          </cell>
        </row>
        <row r="109">
          <cell r="A109" t="str">
            <v>4400002013</v>
          </cell>
          <cell r="B109" t="str">
            <v>广东省</v>
          </cell>
          <cell r="C109">
            <v>440000</v>
          </cell>
          <cell r="D109">
            <v>4</v>
          </cell>
          <cell r="E109">
            <v>40.346499999999999</v>
          </cell>
        </row>
        <row r="110">
          <cell r="A110" t="str">
            <v>4500002013</v>
          </cell>
          <cell r="B110" t="str">
            <v>广西壮族自治区</v>
          </cell>
          <cell r="C110">
            <v>450000</v>
          </cell>
          <cell r="D110">
            <v>4</v>
          </cell>
          <cell r="E110">
            <v>45.679470000000002</v>
          </cell>
        </row>
        <row r="111">
          <cell r="A111" t="str">
            <v>5200002013</v>
          </cell>
          <cell r="B111" t="str">
            <v>贵州省</v>
          </cell>
          <cell r="C111">
            <v>520000</v>
          </cell>
          <cell r="D111">
            <v>4</v>
          </cell>
          <cell r="E111">
            <v>39.379570000000001</v>
          </cell>
        </row>
        <row r="112">
          <cell r="A112" t="str">
            <v>4600002013</v>
          </cell>
          <cell r="B112" t="str">
            <v>海南省</v>
          </cell>
          <cell r="C112">
            <v>460000</v>
          </cell>
          <cell r="D112">
            <v>4</v>
          </cell>
          <cell r="E112">
            <v>23.666119999999999</v>
          </cell>
        </row>
        <row r="113">
          <cell r="A113" t="str">
            <v>1300002013</v>
          </cell>
          <cell r="B113" t="str">
            <v>河北省</v>
          </cell>
          <cell r="C113">
            <v>130000</v>
          </cell>
          <cell r="D113">
            <v>4</v>
          </cell>
          <cell r="E113">
            <v>66.611540000000005</v>
          </cell>
        </row>
        <row r="114">
          <cell r="A114" t="str">
            <v>4100002013</v>
          </cell>
          <cell r="B114" t="str">
            <v>河南省</v>
          </cell>
          <cell r="C114">
            <v>410000</v>
          </cell>
          <cell r="D114">
            <v>4</v>
          </cell>
          <cell r="E114">
            <v>72.766980000000004</v>
          </cell>
        </row>
        <row r="115">
          <cell r="A115" t="str">
            <v>2300002013</v>
          </cell>
          <cell r="B115" t="str">
            <v>黑龙江省</v>
          </cell>
          <cell r="C115">
            <v>230000</v>
          </cell>
          <cell r="D115">
            <v>4</v>
          </cell>
          <cell r="E115">
            <v>28.35127</v>
          </cell>
        </row>
        <row r="116">
          <cell r="A116" t="str">
            <v>4200002013</v>
          </cell>
          <cell r="B116" t="str">
            <v>湖北省</v>
          </cell>
          <cell r="C116">
            <v>420000</v>
          </cell>
          <cell r="D116">
            <v>4</v>
          </cell>
          <cell r="E116">
            <v>57.60275</v>
          </cell>
        </row>
        <row r="117">
          <cell r="A117" t="str">
            <v>4300002013</v>
          </cell>
          <cell r="B117" t="str">
            <v>湖南省</v>
          </cell>
          <cell r="C117">
            <v>430000</v>
          </cell>
          <cell r="D117">
            <v>4</v>
          </cell>
          <cell r="E117">
            <v>50.6051</v>
          </cell>
        </row>
        <row r="118">
          <cell r="A118" t="str">
            <v>2200002013</v>
          </cell>
          <cell r="B118" t="str">
            <v>吉林省</v>
          </cell>
          <cell r="C118">
            <v>220000</v>
          </cell>
          <cell r="D118">
            <v>4</v>
          </cell>
          <cell r="E118">
            <v>39.461120000000001</v>
          </cell>
        </row>
        <row r="119">
          <cell r="A119" t="str">
            <v>3200002013</v>
          </cell>
          <cell r="B119" t="str">
            <v>江苏省</v>
          </cell>
          <cell r="C119">
            <v>320000</v>
          </cell>
          <cell r="D119">
            <v>4</v>
          </cell>
          <cell r="E119">
            <v>59.830829999999999</v>
          </cell>
        </row>
        <row r="120">
          <cell r="A120" t="str">
            <v>3600002013</v>
          </cell>
          <cell r="B120" t="str">
            <v>江西省</v>
          </cell>
          <cell r="C120">
            <v>360000</v>
          </cell>
          <cell r="D120">
            <v>4</v>
          </cell>
          <cell r="E120">
            <v>41.631839999999997</v>
          </cell>
        </row>
        <row r="121">
          <cell r="A121" t="str">
            <v>2100002013</v>
          </cell>
          <cell r="B121" t="str">
            <v>辽宁省</v>
          </cell>
          <cell r="C121">
            <v>210000</v>
          </cell>
          <cell r="D121">
            <v>4</v>
          </cell>
          <cell r="E121">
            <v>41.836649999999999</v>
          </cell>
        </row>
        <row r="122">
          <cell r="A122" t="str">
            <v>1500002013</v>
          </cell>
          <cell r="B122" t="str">
            <v>内蒙古自治区</v>
          </cell>
          <cell r="C122">
            <v>150000</v>
          </cell>
          <cell r="D122">
            <v>4</v>
          </cell>
          <cell r="E122">
            <v>26.419170000000001</v>
          </cell>
        </row>
        <row r="123">
          <cell r="A123" t="str">
            <v>6400002013</v>
          </cell>
          <cell r="B123" t="str">
            <v>宁夏回族自治区</v>
          </cell>
          <cell r="C123">
            <v>640000</v>
          </cell>
          <cell r="D123">
            <v>4</v>
          </cell>
          <cell r="E123">
            <v>39.884720000000002</v>
          </cell>
        </row>
        <row r="124">
          <cell r="A124" t="str">
            <v>6300002013</v>
          </cell>
          <cell r="B124" t="str">
            <v>青海省</v>
          </cell>
          <cell r="C124">
            <v>630000</v>
          </cell>
          <cell r="D124">
            <v>4</v>
          </cell>
          <cell r="E124">
            <v>13.693949999999999</v>
          </cell>
        </row>
        <row r="125">
          <cell r="A125" t="str">
            <v>3700002013</v>
          </cell>
          <cell r="B125" t="str">
            <v>山东省</v>
          </cell>
          <cell r="C125">
            <v>370000</v>
          </cell>
          <cell r="D125">
            <v>4</v>
          </cell>
          <cell r="E125">
            <v>67.674970000000002</v>
          </cell>
        </row>
        <row r="126">
          <cell r="A126" t="str">
            <v>1400002013</v>
          </cell>
          <cell r="B126" t="str">
            <v>山西省</v>
          </cell>
          <cell r="C126">
            <v>140000</v>
          </cell>
          <cell r="D126">
            <v>4</v>
          </cell>
          <cell r="E126">
            <v>49.697310000000002</v>
          </cell>
        </row>
        <row r="127">
          <cell r="A127" t="str">
            <v>6100002013</v>
          </cell>
          <cell r="B127" t="str">
            <v>陕西省</v>
          </cell>
          <cell r="C127">
            <v>610000</v>
          </cell>
          <cell r="D127">
            <v>4</v>
          </cell>
          <cell r="E127">
            <v>40.932870000000001</v>
          </cell>
        </row>
        <row r="128">
          <cell r="A128" t="str">
            <v>3100002013</v>
          </cell>
          <cell r="B128" t="str">
            <v>上海市</v>
          </cell>
          <cell r="C128">
            <v>310000</v>
          </cell>
          <cell r="D128">
            <v>4</v>
          </cell>
          <cell r="E128">
            <v>53.948549999999997</v>
          </cell>
        </row>
        <row r="129">
          <cell r="A129" t="str">
            <v>5100002013</v>
          </cell>
          <cell r="B129" t="str">
            <v>四川省</v>
          </cell>
          <cell r="C129">
            <v>510000</v>
          </cell>
          <cell r="D129">
            <v>4</v>
          </cell>
          <cell r="E129">
            <v>30.579339999999998</v>
          </cell>
        </row>
        <row r="130">
          <cell r="A130" t="str">
            <v>7100002013</v>
          </cell>
          <cell r="B130" t="str">
            <v>台湾省</v>
          </cell>
          <cell r="C130">
            <v>710000</v>
          </cell>
          <cell r="D130">
            <v>4</v>
          </cell>
          <cell r="E130">
            <v>20.067299999999999</v>
          </cell>
        </row>
        <row r="131">
          <cell r="A131" t="str">
            <v>1200002013</v>
          </cell>
          <cell r="B131" t="str">
            <v>天津市</v>
          </cell>
          <cell r="C131">
            <v>120000</v>
          </cell>
          <cell r="D131">
            <v>4</v>
          </cell>
          <cell r="E131">
            <v>82.411959999999993</v>
          </cell>
        </row>
        <row r="132">
          <cell r="A132" t="str">
            <v>5400002013</v>
          </cell>
          <cell r="B132" t="str">
            <v>西藏自治区</v>
          </cell>
          <cell r="C132">
            <v>540000</v>
          </cell>
          <cell r="D132">
            <v>4</v>
          </cell>
          <cell r="E132">
            <v>5.2318870000000004</v>
          </cell>
        </row>
        <row r="133">
          <cell r="A133" t="str">
            <v>8100002013</v>
          </cell>
          <cell r="B133" t="str">
            <v>香港特别行政区</v>
          </cell>
          <cell r="C133">
            <v>810000</v>
          </cell>
          <cell r="D133">
            <v>4</v>
          </cell>
          <cell r="E133">
            <v>33.767490000000002</v>
          </cell>
        </row>
        <row r="134">
          <cell r="A134" t="str">
            <v>6500002013</v>
          </cell>
          <cell r="B134" t="str">
            <v>新疆维吾尔自治区</v>
          </cell>
          <cell r="C134">
            <v>650000</v>
          </cell>
          <cell r="D134">
            <v>4</v>
          </cell>
          <cell r="E134">
            <v>48.434609999999999</v>
          </cell>
        </row>
        <row r="135">
          <cell r="A135" t="str">
            <v>5300002013</v>
          </cell>
          <cell r="B135" t="str">
            <v>云南省</v>
          </cell>
          <cell r="C135">
            <v>530000</v>
          </cell>
          <cell r="D135">
            <v>4</v>
          </cell>
          <cell r="E135">
            <v>28.187339999999999</v>
          </cell>
        </row>
        <row r="136">
          <cell r="A136" t="str">
            <v>3300002013</v>
          </cell>
          <cell r="B136" t="str">
            <v>浙江省</v>
          </cell>
          <cell r="C136">
            <v>330000</v>
          </cell>
          <cell r="D136">
            <v>4</v>
          </cell>
          <cell r="E136">
            <v>41.374670000000002</v>
          </cell>
        </row>
        <row r="137">
          <cell r="A137" t="str">
            <v>5000002013</v>
          </cell>
          <cell r="B137" t="str">
            <v>重庆市</v>
          </cell>
          <cell r="C137">
            <v>500000</v>
          </cell>
          <cell r="D137">
            <v>4</v>
          </cell>
          <cell r="E137">
            <v>49.794469999999997</v>
          </cell>
        </row>
        <row r="138">
          <cell r="A138" t="str">
            <v>3400002014</v>
          </cell>
          <cell r="B138" t="str">
            <v>安徽省</v>
          </cell>
          <cell r="C138">
            <v>340000</v>
          </cell>
          <cell r="D138">
            <v>5</v>
          </cell>
          <cell r="E138">
            <v>56.594140000000003</v>
          </cell>
        </row>
        <row r="139">
          <cell r="A139" t="str">
            <v>8200002014</v>
          </cell>
          <cell r="B139" t="str">
            <v>澳门特别行政区</v>
          </cell>
          <cell r="C139">
            <v>820000</v>
          </cell>
          <cell r="D139">
            <v>5</v>
          </cell>
          <cell r="E139">
            <v>32.43721</v>
          </cell>
        </row>
        <row r="140">
          <cell r="A140" t="str">
            <v>1100002014</v>
          </cell>
          <cell r="B140" t="str">
            <v>北京市</v>
          </cell>
          <cell r="C140">
            <v>110000</v>
          </cell>
          <cell r="D140">
            <v>5</v>
          </cell>
          <cell r="E140">
            <v>68.775660000000002</v>
          </cell>
        </row>
        <row r="141">
          <cell r="A141" t="str">
            <v>3500002014</v>
          </cell>
          <cell r="B141" t="str">
            <v>福建省</v>
          </cell>
          <cell r="C141">
            <v>350000</v>
          </cell>
          <cell r="D141">
            <v>5</v>
          </cell>
          <cell r="E141">
            <v>31.57733</v>
          </cell>
        </row>
        <row r="142">
          <cell r="A142" t="str">
            <v>6200002014</v>
          </cell>
          <cell r="B142" t="str">
            <v>甘肃省</v>
          </cell>
          <cell r="C142">
            <v>620000</v>
          </cell>
          <cell r="D142">
            <v>5</v>
          </cell>
          <cell r="E142">
            <v>36.024639999999998</v>
          </cell>
        </row>
        <row r="143">
          <cell r="A143" t="str">
            <v>4400002014</v>
          </cell>
          <cell r="B143" t="str">
            <v>广东省</v>
          </cell>
          <cell r="C143">
            <v>440000</v>
          </cell>
          <cell r="D143">
            <v>5</v>
          </cell>
          <cell r="E143">
            <v>37.339480000000002</v>
          </cell>
        </row>
        <row r="144">
          <cell r="A144" t="str">
            <v>4500002014</v>
          </cell>
          <cell r="B144" t="str">
            <v>广西壮族自治区</v>
          </cell>
          <cell r="C144">
            <v>450000</v>
          </cell>
          <cell r="D144">
            <v>5</v>
          </cell>
          <cell r="E144">
            <v>43.455869999999997</v>
          </cell>
        </row>
        <row r="145">
          <cell r="A145" t="str">
            <v>5200002014</v>
          </cell>
          <cell r="B145" t="str">
            <v>贵州省</v>
          </cell>
          <cell r="C145">
            <v>520000</v>
          </cell>
          <cell r="D145">
            <v>5</v>
          </cell>
          <cell r="E145">
            <v>39.790550000000003</v>
          </cell>
        </row>
        <row r="146">
          <cell r="A146" t="str">
            <v>4600002014</v>
          </cell>
          <cell r="B146" t="str">
            <v>海南省</v>
          </cell>
          <cell r="C146">
            <v>460000</v>
          </cell>
          <cell r="D146">
            <v>5</v>
          </cell>
          <cell r="E146">
            <v>22.15185</v>
          </cell>
        </row>
        <row r="147">
          <cell r="A147" t="str">
            <v>1300002014</v>
          </cell>
          <cell r="B147" t="str">
            <v>河北省</v>
          </cell>
          <cell r="C147">
            <v>130000</v>
          </cell>
          <cell r="D147">
            <v>5</v>
          </cell>
          <cell r="E147">
            <v>66.702029999999993</v>
          </cell>
        </row>
        <row r="148">
          <cell r="A148" t="str">
            <v>4100002014</v>
          </cell>
          <cell r="B148" t="str">
            <v>河南省</v>
          </cell>
          <cell r="C148">
            <v>410000</v>
          </cell>
          <cell r="D148">
            <v>5</v>
          </cell>
          <cell r="E148">
            <v>61.62191</v>
          </cell>
        </row>
        <row r="149">
          <cell r="A149" t="str">
            <v>2300002014</v>
          </cell>
          <cell r="B149" t="str">
            <v>黑龙江省</v>
          </cell>
          <cell r="C149">
            <v>230000</v>
          </cell>
          <cell r="D149">
            <v>5</v>
          </cell>
          <cell r="E149">
            <v>33.556199999999997</v>
          </cell>
        </row>
        <row r="150">
          <cell r="A150" t="str">
            <v>4200002014</v>
          </cell>
          <cell r="B150" t="str">
            <v>湖北省</v>
          </cell>
          <cell r="C150">
            <v>420000</v>
          </cell>
          <cell r="D150">
            <v>5</v>
          </cell>
          <cell r="E150">
            <v>51.819409999999998</v>
          </cell>
        </row>
        <row r="151">
          <cell r="A151" t="str">
            <v>4300002014</v>
          </cell>
          <cell r="B151" t="str">
            <v>湖南省</v>
          </cell>
          <cell r="C151">
            <v>430000</v>
          </cell>
          <cell r="D151">
            <v>5</v>
          </cell>
          <cell r="E151">
            <v>51.622340000000001</v>
          </cell>
        </row>
        <row r="152">
          <cell r="A152" t="str">
            <v>2200002014</v>
          </cell>
          <cell r="B152" t="str">
            <v>吉林省</v>
          </cell>
          <cell r="C152">
            <v>220000</v>
          </cell>
          <cell r="D152">
            <v>5</v>
          </cell>
          <cell r="E152">
            <v>43.417299999999997</v>
          </cell>
        </row>
        <row r="153">
          <cell r="A153" t="str">
            <v>3200002014</v>
          </cell>
          <cell r="B153" t="str">
            <v>江苏省</v>
          </cell>
          <cell r="C153">
            <v>320000</v>
          </cell>
          <cell r="D153">
            <v>5</v>
          </cell>
          <cell r="E153">
            <v>59.954090000000001</v>
          </cell>
        </row>
        <row r="154">
          <cell r="A154" t="str">
            <v>3600002014</v>
          </cell>
          <cell r="B154" t="str">
            <v>江西省</v>
          </cell>
          <cell r="C154">
            <v>360000</v>
          </cell>
          <cell r="D154">
            <v>5</v>
          </cell>
          <cell r="E154">
            <v>42.860840000000003</v>
          </cell>
        </row>
        <row r="155">
          <cell r="A155" t="str">
            <v>2100002014</v>
          </cell>
          <cell r="B155" t="str">
            <v>辽宁省</v>
          </cell>
          <cell r="C155">
            <v>210000</v>
          </cell>
          <cell r="D155">
            <v>5</v>
          </cell>
          <cell r="E155">
            <v>48.040109999999999</v>
          </cell>
        </row>
        <row r="156">
          <cell r="A156" t="str">
            <v>1500002014</v>
          </cell>
          <cell r="B156" t="str">
            <v>内蒙古自治区</v>
          </cell>
          <cell r="C156">
            <v>150000</v>
          </cell>
          <cell r="D156">
            <v>5</v>
          </cell>
          <cell r="E156">
            <v>28.650449999999999</v>
          </cell>
        </row>
        <row r="157">
          <cell r="A157" t="str">
            <v>6400002014</v>
          </cell>
          <cell r="B157" t="str">
            <v>宁夏回族自治区</v>
          </cell>
          <cell r="C157">
            <v>640000</v>
          </cell>
          <cell r="D157">
            <v>5</v>
          </cell>
          <cell r="E157">
            <v>37.481090000000002</v>
          </cell>
        </row>
        <row r="158">
          <cell r="A158" t="str">
            <v>6300002014</v>
          </cell>
          <cell r="B158" t="str">
            <v>青海省</v>
          </cell>
          <cell r="C158">
            <v>630000</v>
          </cell>
          <cell r="D158">
            <v>5</v>
          </cell>
          <cell r="E158">
            <v>13.48837</v>
          </cell>
        </row>
        <row r="159">
          <cell r="A159" t="str">
            <v>3700002014</v>
          </cell>
          <cell r="B159" t="str">
            <v>山东省</v>
          </cell>
          <cell r="C159">
            <v>370000</v>
          </cell>
          <cell r="D159">
            <v>5</v>
          </cell>
          <cell r="E159">
            <v>60.860550000000003</v>
          </cell>
        </row>
        <row r="160">
          <cell r="A160" t="str">
            <v>1400002014</v>
          </cell>
          <cell r="B160" t="str">
            <v>山西省</v>
          </cell>
          <cell r="C160">
            <v>140000</v>
          </cell>
          <cell r="D160">
            <v>5</v>
          </cell>
          <cell r="E160">
            <v>46.064459999999997</v>
          </cell>
        </row>
        <row r="161">
          <cell r="A161" t="str">
            <v>6100002014</v>
          </cell>
          <cell r="B161" t="str">
            <v>陕西省</v>
          </cell>
          <cell r="C161">
            <v>610000</v>
          </cell>
          <cell r="D161">
            <v>5</v>
          </cell>
          <cell r="E161">
            <v>38.632469999999998</v>
          </cell>
        </row>
        <row r="162">
          <cell r="A162" t="str">
            <v>3100002014</v>
          </cell>
          <cell r="B162" t="str">
            <v>上海市</v>
          </cell>
          <cell r="C162">
            <v>310000</v>
          </cell>
          <cell r="D162">
            <v>5</v>
          </cell>
          <cell r="E162">
            <v>49.942140000000002</v>
          </cell>
        </row>
        <row r="163">
          <cell r="A163" t="str">
            <v>5100002014</v>
          </cell>
          <cell r="B163" t="str">
            <v>四川省</v>
          </cell>
          <cell r="C163">
            <v>510000</v>
          </cell>
          <cell r="D163">
            <v>5</v>
          </cell>
          <cell r="E163">
            <v>25.83813</v>
          </cell>
        </row>
        <row r="164">
          <cell r="A164" t="str">
            <v>7100002014</v>
          </cell>
          <cell r="B164" t="str">
            <v>台湾省</v>
          </cell>
          <cell r="C164">
            <v>710000</v>
          </cell>
          <cell r="D164">
            <v>5</v>
          </cell>
          <cell r="E164">
            <v>20.85069</v>
          </cell>
        </row>
        <row r="165">
          <cell r="A165" t="str">
            <v>1200002014</v>
          </cell>
          <cell r="B165" t="str">
            <v>天津市</v>
          </cell>
          <cell r="C165">
            <v>120000</v>
          </cell>
          <cell r="D165">
            <v>5</v>
          </cell>
          <cell r="E165">
            <v>85.512410000000003</v>
          </cell>
        </row>
        <row r="166">
          <cell r="A166" t="str">
            <v>5400002014</v>
          </cell>
          <cell r="B166" t="str">
            <v>西藏自治区</v>
          </cell>
          <cell r="C166">
            <v>540000</v>
          </cell>
          <cell r="D166">
            <v>5</v>
          </cell>
          <cell r="E166">
            <v>5.8231450000000002</v>
          </cell>
        </row>
        <row r="167">
          <cell r="A167" t="str">
            <v>8100002014</v>
          </cell>
          <cell r="B167" t="str">
            <v>香港特别行政区</v>
          </cell>
          <cell r="C167">
            <v>810000</v>
          </cell>
          <cell r="D167">
            <v>5</v>
          </cell>
          <cell r="E167">
            <v>29.401289999999999</v>
          </cell>
        </row>
        <row r="168">
          <cell r="A168" t="str">
            <v>6500002014</v>
          </cell>
          <cell r="B168" t="str">
            <v>新疆维吾尔自治区</v>
          </cell>
          <cell r="C168">
            <v>650000</v>
          </cell>
          <cell r="D168">
            <v>5</v>
          </cell>
          <cell r="E168">
            <v>48.430309999999999</v>
          </cell>
        </row>
        <row r="169">
          <cell r="A169" t="str">
            <v>5300002014</v>
          </cell>
          <cell r="B169" t="str">
            <v>云南省</v>
          </cell>
          <cell r="C169">
            <v>530000</v>
          </cell>
          <cell r="D169">
            <v>5</v>
          </cell>
          <cell r="E169">
            <v>28.751519999999999</v>
          </cell>
        </row>
        <row r="170">
          <cell r="A170" t="str">
            <v>3300002014</v>
          </cell>
          <cell r="B170" t="str">
            <v>浙江省</v>
          </cell>
          <cell r="C170">
            <v>330000</v>
          </cell>
          <cell r="D170">
            <v>5</v>
          </cell>
          <cell r="E170">
            <v>44.364280000000001</v>
          </cell>
        </row>
        <row r="171">
          <cell r="A171" t="str">
            <v>5000002014</v>
          </cell>
          <cell r="B171" t="str">
            <v>重庆市</v>
          </cell>
          <cell r="C171">
            <v>500000</v>
          </cell>
          <cell r="D171">
            <v>5</v>
          </cell>
          <cell r="E171">
            <v>45.541080000000001</v>
          </cell>
        </row>
        <row r="172">
          <cell r="A172" t="str">
            <v>3400002015</v>
          </cell>
          <cell r="B172" t="str">
            <v>安徽省</v>
          </cell>
          <cell r="C172">
            <v>340000</v>
          </cell>
          <cell r="D172">
            <v>6</v>
          </cell>
          <cell r="E172">
            <v>49.92022</v>
          </cell>
        </row>
        <row r="173">
          <cell r="A173" t="str">
            <v>8200002015</v>
          </cell>
          <cell r="B173" t="str">
            <v>澳门特别行政区</v>
          </cell>
          <cell r="C173">
            <v>820000</v>
          </cell>
          <cell r="D173">
            <v>6</v>
          </cell>
          <cell r="E173">
            <v>29.555810000000001</v>
          </cell>
        </row>
        <row r="174">
          <cell r="A174" t="str">
            <v>1100002015</v>
          </cell>
          <cell r="B174" t="str">
            <v>北京市</v>
          </cell>
          <cell r="C174">
            <v>110000</v>
          </cell>
          <cell r="D174">
            <v>6</v>
          </cell>
          <cell r="E174">
            <v>60.94267</v>
          </cell>
        </row>
        <row r="175">
          <cell r="A175" t="str">
            <v>3500002015</v>
          </cell>
          <cell r="B175" t="str">
            <v>福建省</v>
          </cell>
          <cell r="C175">
            <v>350000</v>
          </cell>
          <cell r="D175">
            <v>6</v>
          </cell>
          <cell r="E175">
            <v>27.15183</v>
          </cell>
        </row>
        <row r="176">
          <cell r="A176" t="str">
            <v>6200002015</v>
          </cell>
          <cell r="B176" t="str">
            <v>甘肃省</v>
          </cell>
          <cell r="C176">
            <v>620000</v>
          </cell>
          <cell r="D176">
            <v>6</v>
          </cell>
          <cell r="E176">
            <v>34.715130000000002</v>
          </cell>
        </row>
        <row r="177">
          <cell r="A177" t="str">
            <v>4400002015</v>
          </cell>
          <cell r="B177" t="str">
            <v>广东省</v>
          </cell>
          <cell r="C177">
            <v>440000</v>
          </cell>
          <cell r="D177">
            <v>6</v>
          </cell>
          <cell r="E177">
            <v>31.899429999999999</v>
          </cell>
        </row>
        <row r="178">
          <cell r="A178" t="str">
            <v>4500002015</v>
          </cell>
          <cell r="B178" t="str">
            <v>广西壮族自治区</v>
          </cell>
          <cell r="C178">
            <v>450000</v>
          </cell>
          <cell r="D178">
            <v>6</v>
          </cell>
          <cell r="E178">
            <v>36.335270000000001</v>
          </cell>
        </row>
        <row r="179">
          <cell r="A179" t="str">
            <v>5200002015</v>
          </cell>
          <cell r="B179" t="str">
            <v>贵州省</v>
          </cell>
          <cell r="C179">
            <v>520000</v>
          </cell>
          <cell r="D179">
            <v>6</v>
          </cell>
          <cell r="E179">
            <v>34.248570000000001</v>
          </cell>
        </row>
        <row r="180">
          <cell r="A180" t="str">
            <v>4600002015</v>
          </cell>
          <cell r="B180" t="str">
            <v>海南省</v>
          </cell>
          <cell r="C180">
            <v>460000</v>
          </cell>
          <cell r="D180">
            <v>6</v>
          </cell>
          <cell r="E180">
            <v>19.77514</v>
          </cell>
        </row>
        <row r="181">
          <cell r="A181" t="str">
            <v>1300002015</v>
          </cell>
          <cell r="B181" t="str">
            <v>河北省</v>
          </cell>
          <cell r="C181">
            <v>130000</v>
          </cell>
          <cell r="D181">
            <v>6</v>
          </cell>
          <cell r="E181">
            <v>57.934939999999997</v>
          </cell>
        </row>
        <row r="182">
          <cell r="A182" t="str">
            <v>4100002015</v>
          </cell>
          <cell r="B182" t="str">
            <v>河南省</v>
          </cell>
          <cell r="C182">
            <v>410000</v>
          </cell>
          <cell r="D182">
            <v>6</v>
          </cell>
          <cell r="E182">
            <v>63.884889999999999</v>
          </cell>
        </row>
        <row r="183">
          <cell r="A183" t="str">
            <v>2300002015</v>
          </cell>
          <cell r="B183" t="str">
            <v>黑龙江省</v>
          </cell>
          <cell r="C183">
            <v>230000</v>
          </cell>
          <cell r="D183">
            <v>6</v>
          </cell>
          <cell r="E183">
            <v>32.209409999999998</v>
          </cell>
        </row>
        <row r="184">
          <cell r="A184" t="str">
            <v>4200002015</v>
          </cell>
          <cell r="B184" t="str">
            <v>湖北省</v>
          </cell>
          <cell r="C184">
            <v>420000</v>
          </cell>
          <cell r="D184">
            <v>6</v>
          </cell>
          <cell r="E184">
            <v>48.999250000000004</v>
          </cell>
        </row>
        <row r="185">
          <cell r="A185" t="str">
            <v>4300002015</v>
          </cell>
          <cell r="B185" t="str">
            <v>湖南省</v>
          </cell>
          <cell r="C185">
            <v>430000</v>
          </cell>
          <cell r="D185">
            <v>6</v>
          </cell>
          <cell r="E185">
            <v>44.336109999999998</v>
          </cell>
        </row>
        <row r="186">
          <cell r="A186" t="str">
            <v>2200002015</v>
          </cell>
          <cell r="B186" t="str">
            <v>吉林省</v>
          </cell>
          <cell r="C186">
            <v>220000</v>
          </cell>
          <cell r="D186">
            <v>6</v>
          </cell>
          <cell r="E186">
            <v>44.716589999999997</v>
          </cell>
        </row>
        <row r="187">
          <cell r="A187" t="str">
            <v>3200002015</v>
          </cell>
          <cell r="B187" t="str">
            <v>江苏省</v>
          </cell>
          <cell r="C187">
            <v>320000</v>
          </cell>
          <cell r="D187">
            <v>6</v>
          </cell>
          <cell r="E187">
            <v>55.348950000000002</v>
          </cell>
        </row>
        <row r="188">
          <cell r="A188" t="str">
            <v>3600002015</v>
          </cell>
          <cell r="B188" t="str">
            <v>江西省</v>
          </cell>
          <cell r="C188">
            <v>360000</v>
          </cell>
          <cell r="D188">
            <v>6</v>
          </cell>
          <cell r="E188">
            <v>35.658929999999998</v>
          </cell>
        </row>
        <row r="189">
          <cell r="A189" t="str">
            <v>2100002015</v>
          </cell>
          <cell r="B189" t="str">
            <v>辽宁省</v>
          </cell>
          <cell r="C189">
            <v>210000</v>
          </cell>
          <cell r="D189">
            <v>6</v>
          </cell>
          <cell r="E189">
            <v>46.809649999999998</v>
          </cell>
        </row>
        <row r="190">
          <cell r="A190" t="str">
            <v>1500002015</v>
          </cell>
          <cell r="B190" t="str">
            <v>内蒙古自治区</v>
          </cell>
          <cell r="C190">
            <v>150000</v>
          </cell>
          <cell r="D190">
            <v>6</v>
          </cell>
          <cell r="E190">
            <v>29.848859999999998</v>
          </cell>
        </row>
        <row r="191">
          <cell r="A191" t="str">
            <v>6400002015</v>
          </cell>
          <cell r="B191" t="str">
            <v>宁夏回族自治区</v>
          </cell>
          <cell r="C191">
            <v>640000</v>
          </cell>
          <cell r="D191">
            <v>6</v>
          </cell>
          <cell r="E191">
            <v>38.537869999999998</v>
          </cell>
        </row>
        <row r="192">
          <cell r="A192" t="str">
            <v>6300002015</v>
          </cell>
          <cell r="B192" t="str">
            <v>青海省</v>
          </cell>
          <cell r="C192">
            <v>630000</v>
          </cell>
          <cell r="D192">
            <v>6</v>
          </cell>
          <cell r="E192">
            <v>12.386369999999999</v>
          </cell>
        </row>
        <row r="193">
          <cell r="A193" t="str">
            <v>3700002015</v>
          </cell>
          <cell r="B193" t="str">
            <v>山东省</v>
          </cell>
          <cell r="C193">
            <v>370000</v>
          </cell>
          <cell r="D193">
            <v>6</v>
          </cell>
          <cell r="E193">
            <v>69.574380000000005</v>
          </cell>
        </row>
        <row r="194">
          <cell r="A194" t="str">
            <v>1400002015</v>
          </cell>
          <cell r="B194" t="str">
            <v>山西省</v>
          </cell>
          <cell r="C194">
            <v>140000</v>
          </cell>
          <cell r="D194">
            <v>6</v>
          </cell>
          <cell r="E194">
            <v>43.545850000000002</v>
          </cell>
        </row>
        <row r="195">
          <cell r="A195" t="str">
            <v>6100002015</v>
          </cell>
          <cell r="B195" t="str">
            <v>陕西省</v>
          </cell>
          <cell r="C195">
            <v>610000</v>
          </cell>
          <cell r="D195">
            <v>6</v>
          </cell>
          <cell r="E195">
            <v>36.425080000000001</v>
          </cell>
        </row>
        <row r="196">
          <cell r="A196" t="str">
            <v>3100002015</v>
          </cell>
          <cell r="B196" t="str">
            <v>上海市</v>
          </cell>
          <cell r="C196">
            <v>310000</v>
          </cell>
          <cell r="D196">
            <v>6</v>
          </cell>
          <cell r="E196">
            <v>49.848439999999997</v>
          </cell>
        </row>
        <row r="197">
          <cell r="A197" t="str">
            <v>5100002015</v>
          </cell>
          <cell r="B197" t="str">
            <v>四川省</v>
          </cell>
          <cell r="C197">
            <v>510000</v>
          </cell>
          <cell r="D197">
            <v>6</v>
          </cell>
          <cell r="E197">
            <v>24.110040000000001</v>
          </cell>
        </row>
        <row r="198">
          <cell r="A198" t="str">
            <v>7100002015</v>
          </cell>
          <cell r="B198" t="str">
            <v>台湾省</v>
          </cell>
          <cell r="C198">
            <v>710000</v>
          </cell>
          <cell r="D198">
            <v>6</v>
          </cell>
          <cell r="E198">
            <v>20.305440000000001</v>
          </cell>
        </row>
        <row r="199">
          <cell r="A199" t="str">
            <v>1200002015</v>
          </cell>
          <cell r="B199" t="str">
            <v>天津市</v>
          </cell>
          <cell r="C199">
            <v>120000</v>
          </cell>
          <cell r="D199">
            <v>6</v>
          </cell>
          <cell r="E199">
            <v>72.938429999999997</v>
          </cell>
        </row>
        <row r="200">
          <cell r="A200" t="str">
            <v>5400002015</v>
          </cell>
          <cell r="B200" t="str">
            <v>西藏自治区</v>
          </cell>
          <cell r="C200">
            <v>540000</v>
          </cell>
          <cell r="D200">
            <v>6</v>
          </cell>
          <cell r="E200">
            <v>5.387365</v>
          </cell>
        </row>
        <row r="201">
          <cell r="A201" t="str">
            <v>8100002015</v>
          </cell>
          <cell r="B201" t="str">
            <v>香港特别行政区</v>
          </cell>
          <cell r="C201">
            <v>810000</v>
          </cell>
          <cell r="D201">
            <v>6</v>
          </cell>
          <cell r="E201">
            <v>25.051839999999999</v>
          </cell>
        </row>
        <row r="202">
          <cell r="A202" t="str">
            <v>6500002015</v>
          </cell>
          <cell r="B202" t="str">
            <v>新疆维吾尔自治区</v>
          </cell>
          <cell r="C202">
            <v>650000</v>
          </cell>
          <cell r="D202">
            <v>6</v>
          </cell>
          <cell r="E202">
            <v>45.789520000000003</v>
          </cell>
        </row>
        <row r="203">
          <cell r="A203" t="str">
            <v>5300002015</v>
          </cell>
          <cell r="B203" t="str">
            <v>云南省</v>
          </cell>
          <cell r="C203">
            <v>530000</v>
          </cell>
          <cell r="D203">
            <v>6</v>
          </cell>
          <cell r="E203">
            <v>25.983000000000001</v>
          </cell>
        </row>
        <row r="204">
          <cell r="A204" t="str">
            <v>3300002015</v>
          </cell>
          <cell r="B204" t="str">
            <v>浙江省</v>
          </cell>
          <cell r="C204">
            <v>330000</v>
          </cell>
          <cell r="D204">
            <v>6</v>
          </cell>
          <cell r="E204">
            <v>38.534680000000002</v>
          </cell>
        </row>
        <row r="205">
          <cell r="A205" t="str">
            <v>5000002015</v>
          </cell>
          <cell r="B205" t="str">
            <v>重庆市</v>
          </cell>
          <cell r="C205">
            <v>500000</v>
          </cell>
          <cell r="D205">
            <v>6</v>
          </cell>
          <cell r="E205">
            <v>41.802430000000001</v>
          </cell>
        </row>
        <row r="206">
          <cell r="A206" t="str">
            <v>3400002016</v>
          </cell>
          <cell r="B206" t="str">
            <v>安徽省</v>
          </cell>
          <cell r="C206">
            <v>340000</v>
          </cell>
          <cell r="D206">
            <v>7</v>
          </cell>
          <cell r="E206">
            <v>45.680259999999997</v>
          </cell>
        </row>
        <row r="207">
          <cell r="A207" t="str">
            <v>8200002016</v>
          </cell>
          <cell r="B207" t="str">
            <v>澳门特别行政区</v>
          </cell>
          <cell r="C207">
            <v>820000</v>
          </cell>
          <cell r="D207">
            <v>7</v>
          </cell>
          <cell r="E207">
            <v>26.18139</v>
          </cell>
        </row>
        <row r="208">
          <cell r="A208" t="str">
            <v>1100002016</v>
          </cell>
          <cell r="B208" t="str">
            <v>北京市</v>
          </cell>
          <cell r="C208">
            <v>110000</v>
          </cell>
          <cell r="D208">
            <v>7</v>
          </cell>
          <cell r="E208">
            <v>53.77711</v>
          </cell>
        </row>
        <row r="209">
          <cell r="A209" t="str">
            <v>3500002016</v>
          </cell>
          <cell r="B209" t="str">
            <v>福建省</v>
          </cell>
          <cell r="C209">
            <v>350000</v>
          </cell>
          <cell r="D209">
            <v>7</v>
          </cell>
          <cell r="E209">
            <v>25.592590000000001</v>
          </cell>
        </row>
        <row r="210">
          <cell r="A210" t="str">
            <v>6200002016</v>
          </cell>
          <cell r="B210" t="str">
            <v>甘肃省</v>
          </cell>
          <cell r="C210">
            <v>620000</v>
          </cell>
          <cell r="D210">
            <v>7</v>
          </cell>
          <cell r="E210">
            <v>32.878880000000002</v>
          </cell>
        </row>
        <row r="211">
          <cell r="A211" t="str">
            <v>4400002016</v>
          </cell>
          <cell r="B211" t="str">
            <v>广东省</v>
          </cell>
          <cell r="C211">
            <v>440000</v>
          </cell>
          <cell r="D211">
            <v>7</v>
          </cell>
          <cell r="E211">
            <v>29.497979999999998</v>
          </cell>
        </row>
        <row r="212">
          <cell r="A212" t="str">
            <v>4500002016</v>
          </cell>
          <cell r="B212" t="str">
            <v>广西壮族自治区</v>
          </cell>
          <cell r="C212">
            <v>450000</v>
          </cell>
          <cell r="D212">
            <v>7</v>
          </cell>
          <cell r="E212">
            <v>32.66104</v>
          </cell>
        </row>
        <row r="213">
          <cell r="A213" t="str">
            <v>5200002016</v>
          </cell>
          <cell r="B213" t="str">
            <v>贵州省</v>
          </cell>
          <cell r="C213">
            <v>520000</v>
          </cell>
          <cell r="D213">
            <v>7</v>
          </cell>
          <cell r="E213">
            <v>32.40334</v>
          </cell>
        </row>
        <row r="214">
          <cell r="A214" t="str">
            <v>4600002016</v>
          </cell>
          <cell r="B214" t="str">
            <v>海南省</v>
          </cell>
          <cell r="C214">
            <v>460000</v>
          </cell>
          <cell r="D214">
            <v>7</v>
          </cell>
          <cell r="E214">
            <v>19.964839999999999</v>
          </cell>
        </row>
        <row r="215">
          <cell r="A215" t="str">
            <v>1300002016</v>
          </cell>
          <cell r="B215" t="str">
            <v>河北省</v>
          </cell>
          <cell r="C215">
            <v>130000</v>
          </cell>
          <cell r="D215">
            <v>7</v>
          </cell>
          <cell r="E215">
            <v>53.567830000000001</v>
          </cell>
        </row>
        <row r="216">
          <cell r="A216" t="str">
            <v>4100002016</v>
          </cell>
          <cell r="B216" t="str">
            <v>河南省</v>
          </cell>
          <cell r="C216">
            <v>410000</v>
          </cell>
          <cell r="D216">
            <v>7</v>
          </cell>
          <cell r="E216">
            <v>57.218910000000001</v>
          </cell>
        </row>
        <row r="217">
          <cell r="A217" t="str">
            <v>2300002016</v>
          </cell>
          <cell r="B217" t="str">
            <v>黑龙江省</v>
          </cell>
          <cell r="C217">
            <v>230000</v>
          </cell>
          <cell r="D217">
            <v>7</v>
          </cell>
          <cell r="E217">
            <v>26.405709999999999</v>
          </cell>
        </row>
        <row r="218">
          <cell r="A218" t="str">
            <v>4200002016</v>
          </cell>
          <cell r="B218" t="str">
            <v>湖北省</v>
          </cell>
          <cell r="C218">
            <v>420000</v>
          </cell>
          <cell r="D218">
            <v>7</v>
          </cell>
          <cell r="E218">
            <v>42.398449999999997</v>
          </cell>
        </row>
        <row r="219">
          <cell r="A219" t="str">
            <v>4300002016</v>
          </cell>
          <cell r="B219" t="str">
            <v>湖南省</v>
          </cell>
          <cell r="C219">
            <v>430000</v>
          </cell>
          <cell r="D219">
            <v>7</v>
          </cell>
          <cell r="E219">
            <v>39.708959999999998</v>
          </cell>
        </row>
        <row r="220">
          <cell r="A220" t="str">
            <v>2200002016</v>
          </cell>
          <cell r="B220" t="str">
            <v>吉林省</v>
          </cell>
          <cell r="C220">
            <v>220000</v>
          </cell>
          <cell r="D220">
            <v>7</v>
          </cell>
          <cell r="E220">
            <v>34.487630000000003</v>
          </cell>
        </row>
        <row r="221">
          <cell r="A221" t="str">
            <v>3200002016</v>
          </cell>
          <cell r="B221" t="str">
            <v>江苏省</v>
          </cell>
          <cell r="C221">
            <v>320000</v>
          </cell>
          <cell r="D221">
            <v>7</v>
          </cell>
          <cell r="E221">
            <v>49.374929999999999</v>
          </cell>
        </row>
        <row r="222">
          <cell r="A222" t="str">
            <v>3600002016</v>
          </cell>
          <cell r="B222" t="str">
            <v>江西省</v>
          </cell>
          <cell r="C222">
            <v>360000</v>
          </cell>
          <cell r="D222">
            <v>7</v>
          </cell>
          <cell r="E222">
            <v>34.504019999999997</v>
          </cell>
        </row>
        <row r="223">
          <cell r="A223" t="str">
            <v>2100002016</v>
          </cell>
          <cell r="B223" t="str">
            <v>辽宁省</v>
          </cell>
          <cell r="C223">
            <v>210000</v>
          </cell>
          <cell r="D223">
            <v>7</v>
          </cell>
          <cell r="E223">
            <v>38.993119999999998</v>
          </cell>
        </row>
        <row r="224">
          <cell r="A224" t="str">
            <v>1500002016</v>
          </cell>
          <cell r="B224" t="str">
            <v>内蒙古自治区</v>
          </cell>
          <cell r="C224">
            <v>150000</v>
          </cell>
          <cell r="D224">
            <v>7</v>
          </cell>
          <cell r="E224">
            <v>26.26474</v>
          </cell>
        </row>
        <row r="225">
          <cell r="A225" t="str">
            <v>6400002016</v>
          </cell>
          <cell r="B225" t="str">
            <v>宁夏回族自治区</v>
          </cell>
          <cell r="C225">
            <v>640000</v>
          </cell>
          <cell r="D225">
            <v>7</v>
          </cell>
          <cell r="E225">
            <v>37.774949999999997</v>
          </cell>
        </row>
        <row r="226">
          <cell r="A226" t="str">
            <v>6300002016</v>
          </cell>
          <cell r="B226" t="str">
            <v>青海省</v>
          </cell>
          <cell r="C226">
            <v>630000</v>
          </cell>
          <cell r="D226">
            <v>7</v>
          </cell>
          <cell r="E226">
            <v>12.01262</v>
          </cell>
        </row>
        <row r="227">
          <cell r="A227" t="str">
            <v>3700002016</v>
          </cell>
          <cell r="B227" t="str">
            <v>山东省</v>
          </cell>
          <cell r="C227">
            <v>370000</v>
          </cell>
          <cell r="D227">
            <v>7</v>
          </cell>
          <cell r="E227">
            <v>61.65363</v>
          </cell>
        </row>
        <row r="228">
          <cell r="A228" t="str">
            <v>1400002016</v>
          </cell>
          <cell r="B228" t="str">
            <v>山西省</v>
          </cell>
          <cell r="C228">
            <v>140000</v>
          </cell>
          <cell r="D228">
            <v>7</v>
          </cell>
          <cell r="E228">
            <v>43.43806</v>
          </cell>
        </row>
        <row r="229">
          <cell r="A229" t="str">
            <v>6100002016</v>
          </cell>
          <cell r="B229" t="str">
            <v>陕西省</v>
          </cell>
          <cell r="C229">
            <v>610000</v>
          </cell>
          <cell r="D229">
            <v>7</v>
          </cell>
          <cell r="E229">
            <v>35.63993</v>
          </cell>
        </row>
        <row r="230">
          <cell r="A230" t="str">
            <v>3100002016</v>
          </cell>
          <cell r="B230" t="str">
            <v>上海市</v>
          </cell>
          <cell r="C230">
            <v>310000</v>
          </cell>
          <cell r="D230">
            <v>7</v>
          </cell>
          <cell r="E230">
            <v>42.515439999999998</v>
          </cell>
        </row>
        <row r="231">
          <cell r="A231" t="str">
            <v>5100002016</v>
          </cell>
          <cell r="B231" t="str">
            <v>四川省</v>
          </cell>
          <cell r="C231">
            <v>510000</v>
          </cell>
          <cell r="D231">
            <v>7</v>
          </cell>
          <cell r="E231">
            <v>23.458850000000002</v>
          </cell>
        </row>
        <row r="232">
          <cell r="A232" t="str">
            <v>7100002016</v>
          </cell>
          <cell r="B232" t="str">
            <v>台湾省</v>
          </cell>
          <cell r="C232">
            <v>710000</v>
          </cell>
          <cell r="D232">
            <v>7</v>
          </cell>
          <cell r="E232">
            <v>18.58663</v>
          </cell>
        </row>
        <row r="233">
          <cell r="A233" t="str">
            <v>1200002016</v>
          </cell>
          <cell r="B233" t="str">
            <v>天津市</v>
          </cell>
          <cell r="C233">
            <v>120000</v>
          </cell>
          <cell r="D233">
            <v>7</v>
          </cell>
          <cell r="E233">
            <v>68.077179999999998</v>
          </cell>
        </row>
        <row r="234">
          <cell r="A234" t="str">
            <v>5400002016</v>
          </cell>
          <cell r="B234" t="str">
            <v>西藏自治区</v>
          </cell>
          <cell r="C234">
            <v>540000</v>
          </cell>
          <cell r="D234">
            <v>7</v>
          </cell>
          <cell r="E234">
            <v>5.8362350000000003</v>
          </cell>
        </row>
        <row r="235">
          <cell r="A235" t="str">
            <v>8100002016</v>
          </cell>
          <cell r="B235" t="str">
            <v>香港特别行政区</v>
          </cell>
          <cell r="C235">
            <v>810000</v>
          </cell>
          <cell r="D235">
            <v>7</v>
          </cell>
          <cell r="E235">
            <v>23.19088</v>
          </cell>
        </row>
        <row r="236">
          <cell r="A236" t="str">
            <v>6500002016</v>
          </cell>
          <cell r="B236" t="str">
            <v>新疆维吾尔自治区</v>
          </cell>
          <cell r="C236">
            <v>650000</v>
          </cell>
          <cell r="D236">
            <v>7</v>
          </cell>
          <cell r="E236">
            <v>47.843350000000001</v>
          </cell>
        </row>
        <row r="237">
          <cell r="A237" t="str">
            <v>5300002016</v>
          </cell>
          <cell r="B237" t="str">
            <v>云南省</v>
          </cell>
          <cell r="C237">
            <v>530000</v>
          </cell>
          <cell r="D237">
            <v>7</v>
          </cell>
          <cell r="E237">
            <v>24.7591</v>
          </cell>
        </row>
        <row r="238">
          <cell r="A238" t="str">
            <v>3300002016</v>
          </cell>
          <cell r="B238" t="str">
            <v>浙江省</v>
          </cell>
          <cell r="C238">
            <v>330000</v>
          </cell>
          <cell r="D238">
            <v>7</v>
          </cell>
          <cell r="E238">
            <v>33.937550000000002</v>
          </cell>
        </row>
        <row r="239">
          <cell r="A239" t="str">
            <v>5000002016</v>
          </cell>
          <cell r="B239" t="str">
            <v>重庆市</v>
          </cell>
          <cell r="C239">
            <v>500000</v>
          </cell>
          <cell r="D239">
            <v>7</v>
          </cell>
          <cell r="E239">
            <v>39.343429999999998</v>
          </cell>
        </row>
        <row r="240">
          <cell r="A240" t="str">
            <v>3400002017</v>
          </cell>
          <cell r="B240" t="str">
            <v>安徽省</v>
          </cell>
          <cell r="C240">
            <v>340000</v>
          </cell>
          <cell r="D240">
            <v>8</v>
          </cell>
          <cell r="E240">
            <v>46.889479999999999</v>
          </cell>
        </row>
        <row r="241">
          <cell r="A241" t="str">
            <v>8200002017</v>
          </cell>
          <cell r="B241" t="str">
            <v>澳门特别行政区</v>
          </cell>
          <cell r="C241">
            <v>820000</v>
          </cell>
          <cell r="D241">
            <v>8</v>
          </cell>
          <cell r="E241">
            <v>29.38372</v>
          </cell>
        </row>
        <row r="242">
          <cell r="A242" t="str">
            <v>1100002017</v>
          </cell>
          <cell r="B242" t="str">
            <v>北京市</v>
          </cell>
          <cell r="C242">
            <v>110000</v>
          </cell>
          <cell r="D242">
            <v>8</v>
          </cell>
          <cell r="E242">
            <v>45.520629999999997</v>
          </cell>
        </row>
        <row r="243">
          <cell r="A243" t="str">
            <v>3500002017</v>
          </cell>
          <cell r="B243" t="str">
            <v>福建省</v>
          </cell>
          <cell r="C243">
            <v>350000</v>
          </cell>
          <cell r="D243">
            <v>8</v>
          </cell>
          <cell r="E243">
            <v>26.028500000000001</v>
          </cell>
        </row>
        <row r="244">
          <cell r="A244" t="str">
            <v>6200002017</v>
          </cell>
          <cell r="B244" t="str">
            <v>甘肃省</v>
          </cell>
          <cell r="C244">
            <v>620000</v>
          </cell>
          <cell r="D244">
            <v>8</v>
          </cell>
          <cell r="E244">
            <v>30.161300000000001</v>
          </cell>
        </row>
        <row r="245">
          <cell r="A245" t="str">
            <v>4400002017</v>
          </cell>
          <cell r="B245" t="str">
            <v>广东省</v>
          </cell>
          <cell r="C245">
            <v>440000</v>
          </cell>
          <cell r="D245">
            <v>8</v>
          </cell>
          <cell r="E245">
            <v>31.331009999999999</v>
          </cell>
        </row>
        <row r="246">
          <cell r="A246" t="str">
            <v>4500002017</v>
          </cell>
          <cell r="B246" t="str">
            <v>广西壮族自治区</v>
          </cell>
          <cell r="C246">
            <v>450000</v>
          </cell>
          <cell r="D246">
            <v>8</v>
          </cell>
          <cell r="E246">
            <v>33.862349999999999</v>
          </cell>
        </row>
        <row r="247">
          <cell r="A247" t="str">
            <v>5200002017</v>
          </cell>
          <cell r="B247" t="str">
            <v>贵州省</v>
          </cell>
          <cell r="C247">
            <v>520000</v>
          </cell>
          <cell r="D247">
            <v>8</v>
          </cell>
          <cell r="E247">
            <v>30.16797</v>
          </cell>
        </row>
        <row r="248">
          <cell r="A248" t="str">
            <v>4600002017</v>
          </cell>
          <cell r="B248" t="str">
            <v>海南省</v>
          </cell>
          <cell r="C248">
            <v>460000</v>
          </cell>
          <cell r="D248">
            <v>8</v>
          </cell>
          <cell r="E248">
            <v>20.166119999999999</v>
          </cell>
        </row>
        <row r="249">
          <cell r="A249" t="str">
            <v>1300002017</v>
          </cell>
          <cell r="B249" t="str">
            <v>河北省</v>
          </cell>
          <cell r="C249">
            <v>130000</v>
          </cell>
          <cell r="D249">
            <v>8</v>
          </cell>
          <cell r="E249">
            <v>48.995339999999999</v>
          </cell>
        </row>
        <row r="250">
          <cell r="A250" t="str">
            <v>4100002017</v>
          </cell>
          <cell r="B250" t="str">
            <v>河南省</v>
          </cell>
          <cell r="C250">
            <v>410000</v>
          </cell>
          <cell r="D250">
            <v>8</v>
          </cell>
          <cell r="E250">
            <v>53.99324</v>
          </cell>
        </row>
        <row r="251">
          <cell r="A251" t="str">
            <v>2300002017</v>
          </cell>
          <cell r="B251" t="str">
            <v>黑龙江省</v>
          </cell>
          <cell r="C251">
            <v>230000</v>
          </cell>
          <cell r="D251">
            <v>8</v>
          </cell>
          <cell r="E251">
            <v>28.463760000000001</v>
          </cell>
        </row>
        <row r="252">
          <cell r="A252" t="str">
            <v>4200002017</v>
          </cell>
          <cell r="B252" t="str">
            <v>湖北省</v>
          </cell>
          <cell r="C252">
            <v>420000</v>
          </cell>
          <cell r="D252">
            <v>8</v>
          </cell>
          <cell r="E252">
            <v>40.266970000000001</v>
          </cell>
        </row>
        <row r="253">
          <cell r="A253" t="str">
            <v>4300002017</v>
          </cell>
          <cell r="B253" t="str">
            <v>湖南省</v>
          </cell>
          <cell r="C253">
            <v>430000</v>
          </cell>
          <cell r="D253">
            <v>8</v>
          </cell>
          <cell r="E253">
            <v>38.094180000000001</v>
          </cell>
        </row>
        <row r="254">
          <cell r="A254" t="str">
            <v>2200002017</v>
          </cell>
          <cell r="B254" t="str">
            <v>吉林省</v>
          </cell>
          <cell r="C254">
            <v>220000</v>
          </cell>
          <cell r="D254">
            <v>8</v>
          </cell>
          <cell r="E254">
            <v>34.616120000000002</v>
          </cell>
        </row>
        <row r="255">
          <cell r="A255" t="str">
            <v>3200002017</v>
          </cell>
          <cell r="B255" t="str">
            <v>江苏省</v>
          </cell>
          <cell r="C255">
            <v>320000</v>
          </cell>
          <cell r="D255">
            <v>8</v>
          </cell>
          <cell r="E255">
            <v>47.472459999999998</v>
          </cell>
        </row>
        <row r="256">
          <cell r="A256" t="str">
            <v>3600002017</v>
          </cell>
          <cell r="B256" t="str">
            <v>江西省</v>
          </cell>
          <cell r="C256">
            <v>360000</v>
          </cell>
          <cell r="D256">
            <v>8</v>
          </cell>
          <cell r="E256">
            <v>36.343389999999999</v>
          </cell>
        </row>
        <row r="257">
          <cell r="A257" t="str">
            <v>2100002017</v>
          </cell>
          <cell r="B257" t="str">
            <v>辽宁省</v>
          </cell>
          <cell r="C257">
            <v>210000</v>
          </cell>
          <cell r="D257">
            <v>8</v>
          </cell>
          <cell r="E257">
            <v>38.126570000000001</v>
          </cell>
        </row>
        <row r="258">
          <cell r="A258" t="str">
            <v>1500002017</v>
          </cell>
          <cell r="B258" t="str">
            <v>内蒙古自治区</v>
          </cell>
          <cell r="C258">
            <v>150000</v>
          </cell>
          <cell r="D258">
            <v>8</v>
          </cell>
          <cell r="E258">
            <v>23.613800000000001</v>
          </cell>
        </row>
        <row r="259">
          <cell r="A259" t="str">
            <v>6400002017</v>
          </cell>
          <cell r="B259" t="str">
            <v>宁夏回族自治区</v>
          </cell>
          <cell r="C259">
            <v>640000</v>
          </cell>
          <cell r="D259">
            <v>8</v>
          </cell>
          <cell r="E259">
            <v>35.467930000000003</v>
          </cell>
        </row>
        <row r="260">
          <cell r="A260" t="str">
            <v>6300002017</v>
          </cell>
          <cell r="B260" t="str">
            <v>青海省</v>
          </cell>
          <cell r="C260">
            <v>630000</v>
          </cell>
          <cell r="D260">
            <v>8</v>
          </cell>
          <cell r="E260">
            <v>11.15232</v>
          </cell>
        </row>
        <row r="261">
          <cell r="A261" t="str">
            <v>3700002017</v>
          </cell>
          <cell r="B261" t="str">
            <v>山东省</v>
          </cell>
          <cell r="C261">
            <v>370000</v>
          </cell>
          <cell r="D261">
            <v>8</v>
          </cell>
          <cell r="E261">
            <v>54.041580000000003</v>
          </cell>
        </row>
        <row r="262">
          <cell r="A262" t="str">
            <v>1400002017</v>
          </cell>
          <cell r="B262" t="str">
            <v>山西省</v>
          </cell>
          <cell r="C262">
            <v>140000</v>
          </cell>
          <cell r="D262">
            <v>8</v>
          </cell>
          <cell r="E262">
            <v>44.224249999999998</v>
          </cell>
        </row>
        <row r="263">
          <cell r="A263" t="str">
            <v>6100002017</v>
          </cell>
          <cell r="B263" t="str">
            <v>陕西省</v>
          </cell>
          <cell r="C263">
            <v>610000</v>
          </cell>
          <cell r="D263">
            <v>8</v>
          </cell>
          <cell r="E263">
            <v>35.285850000000003</v>
          </cell>
        </row>
        <row r="264">
          <cell r="A264" t="str">
            <v>3100002017</v>
          </cell>
          <cell r="B264" t="str">
            <v>上海市</v>
          </cell>
          <cell r="C264">
            <v>310000</v>
          </cell>
          <cell r="D264">
            <v>8</v>
          </cell>
          <cell r="E264">
            <v>37.834240000000001</v>
          </cell>
        </row>
        <row r="265">
          <cell r="A265" t="str">
            <v>5100002017</v>
          </cell>
          <cell r="B265" t="str">
            <v>四川省</v>
          </cell>
          <cell r="C265">
            <v>510000</v>
          </cell>
          <cell r="D265">
            <v>8</v>
          </cell>
          <cell r="E265">
            <v>22.119859999999999</v>
          </cell>
        </row>
        <row r="266">
          <cell r="A266" t="str">
            <v>7100002017</v>
          </cell>
          <cell r="B266" t="str">
            <v>台湾省</v>
          </cell>
          <cell r="C266">
            <v>710000</v>
          </cell>
          <cell r="D266">
            <v>8</v>
          </cell>
          <cell r="E266">
            <v>18.323889999999999</v>
          </cell>
        </row>
        <row r="267">
          <cell r="A267" t="str">
            <v>1200002017</v>
          </cell>
          <cell r="B267" t="str">
            <v>天津市</v>
          </cell>
          <cell r="C267">
            <v>120000</v>
          </cell>
          <cell r="D267">
            <v>8</v>
          </cell>
          <cell r="E267">
            <v>60.043210000000002</v>
          </cell>
        </row>
        <row r="268">
          <cell r="A268" t="str">
            <v>5400002017</v>
          </cell>
          <cell r="B268" t="str">
            <v>西藏自治区</v>
          </cell>
          <cell r="C268">
            <v>540000</v>
          </cell>
          <cell r="D268">
            <v>8</v>
          </cell>
          <cell r="E268">
            <v>5.1464040000000004</v>
          </cell>
        </row>
        <row r="269">
          <cell r="A269" t="str">
            <v>8100002017</v>
          </cell>
          <cell r="B269" t="str">
            <v>香港特别行政区</v>
          </cell>
          <cell r="C269">
            <v>810000</v>
          </cell>
          <cell r="D269">
            <v>8</v>
          </cell>
          <cell r="E269">
            <v>24.168420000000001</v>
          </cell>
        </row>
        <row r="270">
          <cell r="A270" t="str">
            <v>6500002017</v>
          </cell>
          <cell r="B270" t="str">
            <v>新疆维吾尔自治区</v>
          </cell>
          <cell r="C270">
            <v>650000</v>
          </cell>
          <cell r="D270">
            <v>8</v>
          </cell>
          <cell r="E270">
            <v>41.201030000000003</v>
          </cell>
        </row>
        <row r="271">
          <cell r="A271" t="str">
            <v>5300002017</v>
          </cell>
          <cell r="B271" t="str">
            <v>云南省</v>
          </cell>
          <cell r="C271">
            <v>530000</v>
          </cell>
          <cell r="D271">
            <v>8</v>
          </cell>
          <cell r="E271">
            <v>24.1021</v>
          </cell>
        </row>
        <row r="272">
          <cell r="A272" t="str">
            <v>3300002017</v>
          </cell>
          <cell r="B272" t="str">
            <v>浙江省</v>
          </cell>
          <cell r="C272">
            <v>330000</v>
          </cell>
          <cell r="D272">
            <v>8</v>
          </cell>
          <cell r="E272">
            <v>33.106369999999998</v>
          </cell>
        </row>
        <row r="273">
          <cell r="A273" t="str">
            <v>5000002017</v>
          </cell>
          <cell r="B273" t="str">
            <v>重庆市</v>
          </cell>
          <cell r="C273">
            <v>500000</v>
          </cell>
          <cell r="D273">
            <v>8</v>
          </cell>
          <cell r="E273">
            <v>35.379199999999997</v>
          </cell>
        </row>
        <row r="274">
          <cell r="A274" t="str">
            <v>3400002018</v>
          </cell>
          <cell r="B274" t="str">
            <v>安徽省</v>
          </cell>
          <cell r="C274">
            <v>340000</v>
          </cell>
          <cell r="D274">
            <v>9</v>
          </cell>
          <cell r="E274">
            <v>40.752220000000001</v>
          </cell>
        </row>
        <row r="275">
          <cell r="A275" t="str">
            <v>8200002018</v>
          </cell>
          <cell r="B275" t="str">
            <v>澳门特别行政区</v>
          </cell>
          <cell r="C275">
            <v>820000</v>
          </cell>
          <cell r="D275">
            <v>9</v>
          </cell>
          <cell r="E275">
            <v>26.274419999999999</v>
          </cell>
        </row>
        <row r="276">
          <cell r="A276" t="str">
            <v>1100002018</v>
          </cell>
          <cell r="B276" t="str">
            <v>北京市</v>
          </cell>
          <cell r="C276">
            <v>110000</v>
          </cell>
          <cell r="D276">
            <v>9</v>
          </cell>
          <cell r="E276">
            <v>40.481780000000001</v>
          </cell>
        </row>
        <row r="277">
          <cell r="A277" t="str">
            <v>3500002018</v>
          </cell>
          <cell r="B277" t="str">
            <v>福建省</v>
          </cell>
          <cell r="C277">
            <v>350000</v>
          </cell>
          <cell r="D277">
            <v>9</v>
          </cell>
          <cell r="E277">
            <v>23.37041</v>
          </cell>
        </row>
        <row r="278">
          <cell r="A278" t="str">
            <v>6200002018</v>
          </cell>
          <cell r="B278" t="str">
            <v>甘肃省</v>
          </cell>
          <cell r="C278">
            <v>620000</v>
          </cell>
          <cell r="D278">
            <v>9</v>
          </cell>
          <cell r="E278">
            <v>31.409849999999999</v>
          </cell>
        </row>
        <row r="279">
          <cell r="A279" t="str">
            <v>4400002018</v>
          </cell>
          <cell r="B279" t="str">
            <v>广东省</v>
          </cell>
          <cell r="C279">
            <v>440000</v>
          </cell>
          <cell r="D279">
            <v>9</v>
          </cell>
          <cell r="E279">
            <v>28.211099999999998</v>
          </cell>
        </row>
        <row r="280">
          <cell r="A280" t="str">
            <v>4500002018</v>
          </cell>
          <cell r="B280" t="str">
            <v>广西壮族自治区</v>
          </cell>
          <cell r="C280">
            <v>450000</v>
          </cell>
          <cell r="D280">
            <v>9</v>
          </cell>
          <cell r="E280">
            <v>30.19801</v>
          </cell>
        </row>
        <row r="281">
          <cell r="A281" t="str">
            <v>5200002018</v>
          </cell>
          <cell r="B281" t="str">
            <v>贵州省</v>
          </cell>
          <cell r="C281">
            <v>520000</v>
          </cell>
          <cell r="D281">
            <v>9</v>
          </cell>
          <cell r="E281">
            <v>26.725079999999998</v>
          </cell>
        </row>
        <row r="282">
          <cell r="A282" t="str">
            <v>4600002018</v>
          </cell>
          <cell r="B282" t="str">
            <v>海南省</v>
          </cell>
          <cell r="C282">
            <v>460000</v>
          </cell>
          <cell r="D282">
            <v>9</v>
          </cell>
          <cell r="E282">
            <v>17.360009999999999</v>
          </cell>
        </row>
        <row r="283">
          <cell r="A283" t="str">
            <v>1300002018</v>
          </cell>
          <cell r="B283" t="str">
            <v>河北省</v>
          </cell>
          <cell r="C283">
            <v>130000</v>
          </cell>
          <cell r="D283">
            <v>9</v>
          </cell>
          <cell r="E283">
            <v>42.694290000000002</v>
          </cell>
        </row>
        <row r="284">
          <cell r="A284" t="str">
            <v>4100002018</v>
          </cell>
          <cell r="B284" t="str">
            <v>河南省</v>
          </cell>
          <cell r="C284">
            <v>410000</v>
          </cell>
          <cell r="D284">
            <v>9</v>
          </cell>
          <cell r="E284">
            <v>49.731270000000002</v>
          </cell>
        </row>
        <row r="285">
          <cell r="A285" t="str">
            <v>2300002018</v>
          </cell>
          <cell r="B285" t="str">
            <v>黑龙江省</v>
          </cell>
          <cell r="C285">
            <v>230000</v>
          </cell>
          <cell r="D285">
            <v>9</v>
          </cell>
          <cell r="E285">
            <v>22.377600000000001</v>
          </cell>
        </row>
        <row r="286">
          <cell r="A286" t="str">
            <v>4200002018</v>
          </cell>
          <cell r="B286" t="str">
            <v>湖北省</v>
          </cell>
          <cell r="C286">
            <v>420000</v>
          </cell>
          <cell r="D286">
            <v>9</v>
          </cell>
          <cell r="E286">
            <v>36.149569999999997</v>
          </cell>
        </row>
        <row r="287">
          <cell r="A287" t="str">
            <v>4300002018</v>
          </cell>
          <cell r="B287" t="str">
            <v>湖南省</v>
          </cell>
          <cell r="C287">
            <v>430000</v>
          </cell>
          <cell r="D287">
            <v>9</v>
          </cell>
          <cell r="E287">
            <v>32.721229999999998</v>
          </cell>
        </row>
        <row r="288">
          <cell r="A288" t="str">
            <v>2200002018</v>
          </cell>
          <cell r="B288" t="str">
            <v>吉林省</v>
          </cell>
          <cell r="C288">
            <v>220000</v>
          </cell>
          <cell r="D288">
            <v>9</v>
          </cell>
          <cell r="E288">
            <v>26.45842</v>
          </cell>
        </row>
        <row r="289">
          <cell r="A289" t="str">
            <v>3200002018</v>
          </cell>
          <cell r="B289" t="str">
            <v>江苏省</v>
          </cell>
          <cell r="C289">
            <v>320000</v>
          </cell>
          <cell r="D289">
            <v>9</v>
          </cell>
          <cell r="E289">
            <v>45.488979999999998</v>
          </cell>
        </row>
        <row r="290">
          <cell r="A290" t="str">
            <v>3600002018</v>
          </cell>
          <cell r="B290" t="str">
            <v>江西省</v>
          </cell>
          <cell r="C290">
            <v>360000</v>
          </cell>
          <cell r="D290">
            <v>9</v>
          </cell>
          <cell r="E290">
            <v>29.17426</v>
          </cell>
        </row>
        <row r="291">
          <cell r="A291" t="str">
            <v>2100002018</v>
          </cell>
          <cell r="B291" t="str">
            <v>辽宁省</v>
          </cell>
          <cell r="C291">
            <v>210000</v>
          </cell>
          <cell r="D291">
            <v>9</v>
          </cell>
          <cell r="E291">
            <v>32.51173</v>
          </cell>
        </row>
        <row r="292">
          <cell r="A292" t="str">
            <v>1500002018</v>
          </cell>
          <cell r="B292" t="str">
            <v>内蒙古自治区</v>
          </cell>
          <cell r="C292">
            <v>150000</v>
          </cell>
          <cell r="D292">
            <v>9</v>
          </cell>
          <cell r="E292">
            <v>24.11384</v>
          </cell>
        </row>
        <row r="293">
          <cell r="A293" t="str">
            <v>6400002018</v>
          </cell>
          <cell r="B293" t="str">
            <v>宁夏回族自治区</v>
          </cell>
          <cell r="C293">
            <v>640000</v>
          </cell>
          <cell r="D293">
            <v>9</v>
          </cell>
          <cell r="E293">
            <v>33.435499999999998</v>
          </cell>
        </row>
        <row r="294">
          <cell r="A294" t="str">
            <v>6300002018</v>
          </cell>
          <cell r="B294" t="str">
            <v>青海省</v>
          </cell>
          <cell r="C294">
            <v>630000</v>
          </cell>
          <cell r="D294">
            <v>9</v>
          </cell>
          <cell r="E294">
            <v>12.19064</v>
          </cell>
        </row>
        <row r="295">
          <cell r="A295" t="str">
            <v>3700002018</v>
          </cell>
          <cell r="B295" t="str">
            <v>山东省</v>
          </cell>
          <cell r="C295">
            <v>370000</v>
          </cell>
          <cell r="D295">
            <v>9</v>
          </cell>
          <cell r="E295">
            <v>47.570390000000003</v>
          </cell>
        </row>
        <row r="296">
          <cell r="A296" t="str">
            <v>1400002018</v>
          </cell>
          <cell r="B296" t="str">
            <v>山西省</v>
          </cell>
          <cell r="C296">
            <v>140000</v>
          </cell>
          <cell r="D296">
            <v>9</v>
          </cell>
          <cell r="E296">
            <v>39.134880000000003</v>
          </cell>
        </row>
        <row r="297">
          <cell r="A297" t="str">
            <v>6100002018</v>
          </cell>
          <cell r="B297" t="str">
            <v>陕西省</v>
          </cell>
          <cell r="C297">
            <v>610000</v>
          </cell>
          <cell r="D297">
            <v>9</v>
          </cell>
          <cell r="E297">
            <v>32.031880000000001</v>
          </cell>
        </row>
        <row r="298">
          <cell r="A298" t="str">
            <v>3100002018</v>
          </cell>
          <cell r="B298" t="str">
            <v>上海市</v>
          </cell>
          <cell r="C298">
            <v>310000</v>
          </cell>
          <cell r="D298">
            <v>9</v>
          </cell>
          <cell r="E298">
            <v>35.097410000000004</v>
          </cell>
        </row>
        <row r="299">
          <cell r="A299" t="str">
            <v>5100002018</v>
          </cell>
          <cell r="B299" t="str">
            <v>四川省</v>
          </cell>
          <cell r="C299">
            <v>510000</v>
          </cell>
          <cell r="D299">
            <v>9</v>
          </cell>
          <cell r="E299">
            <v>19.927350000000001</v>
          </cell>
        </row>
        <row r="300">
          <cell r="A300" t="str">
            <v>7100002018</v>
          </cell>
          <cell r="B300" t="str">
            <v>台湾省</v>
          </cell>
          <cell r="C300">
            <v>710000</v>
          </cell>
          <cell r="D300">
            <v>9</v>
          </cell>
          <cell r="E300">
            <v>16.683540000000001</v>
          </cell>
        </row>
        <row r="301">
          <cell r="A301" t="str">
            <v>1200002018</v>
          </cell>
          <cell r="B301" t="str">
            <v>天津市</v>
          </cell>
          <cell r="C301">
            <v>120000</v>
          </cell>
          <cell r="D301">
            <v>9</v>
          </cell>
          <cell r="E301">
            <v>52.6554</v>
          </cell>
        </row>
        <row r="302">
          <cell r="A302" t="str">
            <v>5400002018</v>
          </cell>
          <cell r="B302" t="str">
            <v>西藏自治区</v>
          </cell>
          <cell r="C302">
            <v>540000</v>
          </cell>
          <cell r="D302">
            <v>9</v>
          </cell>
          <cell r="E302">
            <v>5.2674640000000004</v>
          </cell>
        </row>
        <row r="303">
          <cell r="A303" t="str">
            <v>8100002018</v>
          </cell>
          <cell r="B303" t="str">
            <v>香港特别行政区</v>
          </cell>
          <cell r="C303">
            <v>810000</v>
          </cell>
          <cell r="D303">
            <v>9</v>
          </cell>
          <cell r="E303">
            <v>22.09816</v>
          </cell>
        </row>
        <row r="304">
          <cell r="A304" t="str">
            <v>6500002018</v>
          </cell>
          <cell r="B304" t="str">
            <v>新疆维吾尔自治区</v>
          </cell>
          <cell r="C304">
            <v>650000</v>
          </cell>
          <cell r="D304">
            <v>9</v>
          </cell>
          <cell r="E304">
            <v>46.210979999999999</v>
          </cell>
        </row>
        <row r="305">
          <cell r="A305" t="str">
            <v>5300002018</v>
          </cell>
          <cell r="B305" t="str">
            <v>云南省</v>
          </cell>
          <cell r="C305">
            <v>530000</v>
          </cell>
          <cell r="D305">
            <v>9</v>
          </cell>
          <cell r="E305">
            <v>22.661290000000001</v>
          </cell>
        </row>
        <row r="306">
          <cell r="A306" t="str">
            <v>3300002018</v>
          </cell>
          <cell r="B306" t="str">
            <v>浙江省</v>
          </cell>
          <cell r="C306">
            <v>330000</v>
          </cell>
          <cell r="D306">
            <v>9</v>
          </cell>
          <cell r="E306">
            <v>28.294650000000001</v>
          </cell>
        </row>
        <row r="307">
          <cell r="A307" t="str">
            <v>5000002018</v>
          </cell>
          <cell r="B307" t="str">
            <v>重庆市</v>
          </cell>
          <cell r="C307">
            <v>500000</v>
          </cell>
          <cell r="D307">
            <v>9</v>
          </cell>
          <cell r="E307">
            <v>31.481380000000001</v>
          </cell>
        </row>
        <row r="308">
          <cell r="A308" t="str">
            <v>3400002019</v>
          </cell>
          <cell r="B308" t="str">
            <v>安徽省</v>
          </cell>
          <cell r="C308">
            <v>340000</v>
          </cell>
          <cell r="D308">
            <v>10</v>
          </cell>
          <cell r="E308">
            <v>39.809939999999997</v>
          </cell>
        </row>
        <row r="309">
          <cell r="A309" t="str">
            <v>8200002019</v>
          </cell>
          <cell r="B309" t="str">
            <v>澳门特别行政区</v>
          </cell>
          <cell r="C309">
            <v>820000</v>
          </cell>
          <cell r="D309">
            <v>10</v>
          </cell>
          <cell r="E309">
            <v>24.051159999999999</v>
          </cell>
        </row>
        <row r="310">
          <cell r="A310" t="str">
            <v>1100002019</v>
          </cell>
          <cell r="B310" t="str">
            <v>北京市</v>
          </cell>
          <cell r="C310">
            <v>110000</v>
          </cell>
          <cell r="D310">
            <v>10</v>
          </cell>
          <cell r="E310">
            <v>35.659529999999997</v>
          </cell>
        </row>
        <row r="311">
          <cell r="A311" t="str">
            <v>3500002019</v>
          </cell>
          <cell r="B311" t="str">
            <v>福建省</v>
          </cell>
          <cell r="C311">
            <v>350000</v>
          </cell>
          <cell r="D311">
            <v>10</v>
          </cell>
          <cell r="E311">
            <v>22.082850000000001</v>
          </cell>
        </row>
        <row r="312">
          <cell r="A312" t="str">
            <v>6200002019</v>
          </cell>
          <cell r="B312" t="str">
            <v>甘肃省</v>
          </cell>
          <cell r="C312">
            <v>620000</v>
          </cell>
          <cell r="D312">
            <v>10</v>
          </cell>
          <cell r="E312">
            <v>25.910900000000002</v>
          </cell>
        </row>
        <row r="313">
          <cell r="A313" t="str">
            <v>4400002019</v>
          </cell>
          <cell r="B313" t="str">
            <v>广东省</v>
          </cell>
          <cell r="C313">
            <v>440000</v>
          </cell>
          <cell r="D313">
            <v>10</v>
          </cell>
          <cell r="E313">
            <v>25.407129999999999</v>
          </cell>
        </row>
        <row r="314">
          <cell r="A314" t="str">
            <v>4500002019</v>
          </cell>
          <cell r="B314" t="str">
            <v>广西壮族自治区</v>
          </cell>
          <cell r="C314">
            <v>450000</v>
          </cell>
          <cell r="D314">
            <v>10</v>
          </cell>
          <cell r="E314">
            <v>27.356680000000001</v>
          </cell>
        </row>
        <row r="315">
          <cell r="A315" t="str">
            <v>5200002019</v>
          </cell>
          <cell r="B315" t="str">
            <v>贵州省</v>
          </cell>
          <cell r="C315">
            <v>520000</v>
          </cell>
          <cell r="D315">
            <v>10</v>
          </cell>
          <cell r="E315">
            <v>24.943490000000001</v>
          </cell>
        </row>
        <row r="316">
          <cell r="A316" t="str">
            <v>4600002019</v>
          </cell>
          <cell r="B316" t="str">
            <v>海南省</v>
          </cell>
          <cell r="C316">
            <v>460000</v>
          </cell>
          <cell r="D316">
            <v>10</v>
          </cell>
          <cell r="E316">
            <v>16.066870000000002</v>
          </cell>
        </row>
        <row r="317">
          <cell r="A317" t="str">
            <v>1300002019</v>
          </cell>
          <cell r="B317" t="str">
            <v>河北省</v>
          </cell>
          <cell r="C317">
            <v>130000</v>
          </cell>
          <cell r="D317">
            <v>10</v>
          </cell>
          <cell r="E317">
            <v>39.749180000000003</v>
          </cell>
        </row>
        <row r="318">
          <cell r="A318" t="str">
            <v>4100002019</v>
          </cell>
          <cell r="B318" t="str">
            <v>河南省</v>
          </cell>
          <cell r="C318">
            <v>410000</v>
          </cell>
          <cell r="D318">
            <v>10</v>
          </cell>
          <cell r="E318">
            <v>48.067790000000002</v>
          </cell>
        </row>
        <row r="319">
          <cell r="A319" t="str">
            <v>2300002019</v>
          </cell>
          <cell r="B319" t="str">
            <v>黑龙江省</v>
          </cell>
          <cell r="C319">
            <v>230000</v>
          </cell>
          <cell r="D319">
            <v>10</v>
          </cell>
          <cell r="E319">
            <v>21.99108</v>
          </cell>
        </row>
        <row r="320">
          <cell r="A320" t="str">
            <v>4200002019</v>
          </cell>
          <cell r="B320" t="str">
            <v>湖北省</v>
          </cell>
          <cell r="C320">
            <v>420000</v>
          </cell>
          <cell r="D320">
            <v>10</v>
          </cell>
          <cell r="E320">
            <v>36.411549999999998</v>
          </cell>
        </row>
        <row r="321">
          <cell r="A321" t="str">
            <v>4300002019</v>
          </cell>
          <cell r="B321" t="str">
            <v>湖南省</v>
          </cell>
          <cell r="C321">
            <v>430000</v>
          </cell>
          <cell r="D321">
            <v>10</v>
          </cell>
          <cell r="E321">
            <v>33.450339999999997</v>
          </cell>
        </row>
        <row r="322">
          <cell r="A322" t="str">
            <v>2200002019</v>
          </cell>
          <cell r="B322" t="str">
            <v>吉林省</v>
          </cell>
          <cell r="C322">
            <v>220000</v>
          </cell>
          <cell r="D322">
            <v>10</v>
          </cell>
          <cell r="E322">
            <v>27.48845</v>
          </cell>
        </row>
        <row r="323">
          <cell r="A323" t="str">
            <v>3200002019</v>
          </cell>
          <cell r="B323" t="str">
            <v>江苏省</v>
          </cell>
          <cell r="C323">
            <v>320000</v>
          </cell>
          <cell r="D323">
            <v>10</v>
          </cell>
          <cell r="E323">
            <v>43.303220000000003</v>
          </cell>
        </row>
        <row r="324">
          <cell r="A324" t="str">
            <v>3600002019</v>
          </cell>
          <cell r="B324" t="str">
            <v>江西省</v>
          </cell>
          <cell r="C324">
            <v>360000</v>
          </cell>
          <cell r="D324">
            <v>10</v>
          </cell>
          <cell r="E324">
            <v>28.25637</v>
          </cell>
        </row>
        <row r="325">
          <cell r="A325" t="str">
            <v>2100002019</v>
          </cell>
          <cell r="B325" t="str">
            <v>辽宁省</v>
          </cell>
          <cell r="C325">
            <v>210000</v>
          </cell>
          <cell r="D325">
            <v>10</v>
          </cell>
          <cell r="E325">
            <v>32.970010000000002</v>
          </cell>
        </row>
        <row r="326">
          <cell r="A326" t="str">
            <v>1500002019</v>
          </cell>
          <cell r="B326" t="str">
            <v>内蒙古自治区</v>
          </cell>
          <cell r="C326">
            <v>150000</v>
          </cell>
          <cell r="D326">
            <v>10</v>
          </cell>
          <cell r="E326">
            <v>20.999759999999998</v>
          </cell>
        </row>
        <row r="327">
          <cell r="A327" t="str">
            <v>6400002019</v>
          </cell>
          <cell r="B327" t="str">
            <v>宁夏回族自治区</v>
          </cell>
          <cell r="C327">
            <v>640000</v>
          </cell>
          <cell r="D327">
            <v>10</v>
          </cell>
          <cell r="E327">
            <v>27.205089999999998</v>
          </cell>
        </row>
        <row r="328">
          <cell r="A328" t="str">
            <v>6300002019</v>
          </cell>
          <cell r="B328" t="str">
            <v>青海省</v>
          </cell>
          <cell r="C328">
            <v>630000</v>
          </cell>
          <cell r="D328">
            <v>10</v>
          </cell>
          <cell r="E328">
            <v>9.5642619999999994</v>
          </cell>
        </row>
        <row r="329">
          <cell r="A329" t="str">
            <v>3700002019</v>
          </cell>
          <cell r="B329" t="str">
            <v>山东省</v>
          </cell>
          <cell r="C329">
            <v>370000</v>
          </cell>
          <cell r="D329">
            <v>10</v>
          </cell>
          <cell r="E329">
            <v>49.642879999999998</v>
          </cell>
        </row>
        <row r="330">
          <cell r="A330" t="str">
            <v>1400002019</v>
          </cell>
          <cell r="B330" t="str">
            <v>山西省</v>
          </cell>
          <cell r="C330">
            <v>140000</v>
          </cell>
          <cell r="D330">
            <v>10</v>
          </cell>
          <cell r="E330">
            <v>36.605269999999997</v>
          </cell>
        </row>
        <row r="331">
          <cell r="A331" t="str">
            <v>6100002019</v>
          </cell>
          <cell r="B331" t="str">
            <v>陕西省</v>
          </cell>
          <cell r="C331">
            <v>610000</v>
          </cell>
          <cell r="D331">
            <v>10</v>
          </cell>
          <cell r="E331">
            <v>30.14791</v>
          </cell>
        </row>
        <row r="332">
          <cell r="A332" t="str">
            <v>3100002019</v>
          </cell>
          <cell r="B332" t="str">
            <v>上海市</v>
          </cell>
          <cell r="C332">
            <v>310000</v>
          </cell>
          <cell r="D332">
            <v>10</v>
          </cell>
          <cell r="E332">
            <v>33.31053</v>
          </cell>
        </row>
        <row r="333">
          <cell r="A333" t="str">
            <v>5100002019</v>
          </cell>
          <cell r="B333" t="str">
            <v>四川省</v>
          </cell>
          <cell r="C333">
            <v>510000</v>
          </cell>
          <cell r="D333">
            <v>10</v>
          </cell>
          <cell r="E333">
            <v>18.58079</v>
          </cell>
        </row>
        <row r="334">
          <cell r="A334" t="str">
            <v>7100002019</v>
          </cell>
          <cell r="B334" t="str">
            <v>台湾省</v>
          </cell>
          <cell r="C334">
            <v>710000</v>
          </cell>
          <cell r="D334">
            <v>10</v>
          </cell>
          <cell r="E334">
            <v>16.10201</v>
          </cell>
        </row>
        <row r="335">
          <cell r="A335" t="str">
            <v>1200002019</v>
          </cell>
          <cell r="B335" t="str">
            <v>天津市</v>
          </cell>
          <cell r="C335">
            <v>120000</v>
          </cell>
          <cell r="D335">
            <v>10</v>
          </cell>
          <cell r="E335">
            <v>49.950499999999998</v>
          </cell>
        </row>
        <row r="336">
          <cell r="A336" t="str">
            <v>5400002019</v>
          </cell>
          <cell r="B336" t="str">
            <v>西藏自治区</v>
          </cell>
          <cell r="C336">
            <v>540000</v>
          </cell>
          <cell r="D336">
            <v>10</v>
          </cell>
          <cell r="E336">
            <v>4.5023030000000004</v>
          </cell>
        </row>
        <row r="337">
          <cell r="A337" t="str">
            <v>8100002019</v>
          </cell>
          <cell r="B337" t="str">
            <v>香港特别行政区</v>
          </cell>
          <cell r="C337">
            <v>810000</v>
          </cell>
          <cell r="D337">
            <v>10</v>
          </cell>
          <cell r="E337">
            <v>21.262619999999998</v>
          </cell>
        </row>
        <row r="338">
          <cell r="A338" t="str">
            <v>6500002019</v>
          </cell>
          <cell r="B338" t="str">
            <v>新疆维吾尔自治区</v>
          </cell>
          <cell r="C338">
            <v>650000</v>
          </cell>
          <cell r="D338">
            <v>10</v>
          </cell>
          <cell r="E338">
            <v>39.619950000000003</v>
          </cell>
        </row>
        <row r="339">
          <cell r="A339" t="str">
            <v>5300002019</v>
          </cell>
          <cell r="B339" t="str">
            <v>云南省</v>
          </cell>
          <cell r="C339">
            <v>530000</v>
          </cell>
          <cell r="D339">
            <v>10</v>
          </cell>
          <cell r="E339">
            <v>22.17792</v>
          </cell>
        </row>
        <row r="340">
          <cell r="A340" t="str">
            <v>3300002019</v>
          </cell>
          <cell r="B340" t="str">
            <v>浙江省</v>
          </cell>
          <cell r="C340">
            <v>330000</v>
          </cell>
          <cell r="D340">
            <v>10</v>
          </cell>
          <cell r="E340">
            <v>26.879110000000001</v>
          </cell>
        </row>
        <row r="341">
          <cell r="A341" t="str">
            <v>5000002019</v>
          </cell>
          <cell r="B341" t="str">
            <v>重庆市</v>
          </cell>
          <cell r="C341">
            <v>500000</v>
          </cell>
          <cell r="D341">
            <v>10</v>
          </cell>
          <cell r="E341">
            <v>31.717860000000002</v>
          </cell>
        </row>
        <row r="342">
          <cell r="A342" t="str">
            <v>3400002020</v>
          </cell>
          <cell r="B342" t="str">
            <v>安徽省</v>
          </cell>
          <cell r="C342">
            <v>340000</v>
          </cell>
          <cell r="D342">
            <v>11</v>
          </cell>
          <cell r="E342">
            <v>35.06635</v>
          </cell>
        </row>
        <row r="343">
          <cell r="A343" t="str">
            <v>8200002020</v>
          </cell>
          <cell r="B343" t="str">
            <v>澳门特别行政区</v>
          </cell>
          <cell r="C343">
            <v>820000</v>
          </cell>
          <cell r="D343">
            <v>11</v>
          </cell>
          <cell r="E343">
            <v>18.439540000000001</v>
          </cell>
        </row>
        <row r="344">
          <cell r="A344" t="str">
            <v>1100002020</v>
          </cell>
          <cell r="B344" t="str">
            <v>北京市</v>
          </cell>
          <cell r="C344">
            <v>110000</v>
          </cell>
          <cell r="D344">
            <v>11</v>
          </cell>
          <cell r="E344">
            <v>32.514919999999996</v>
          </cell>
        </row>
        <row r="345">
          <cell r="A345" t="str">
            <v>3500002020</v>
          </cell>
          <cell r="B345" t="str">
            <v>福建省</v>
          </cell>
          <cell r="C345">
            <v>350000</v>
          </cell>
          <cell r="D345">
            <v>11</v>
          </cell>
          <cell r="E345">
            <v>19.336860000000001</v>
          </cell>
        </row>
        <row r="346">
          <cell r="A346" t="str">
            <v>6200002020</v>
          </cell>
          <cell r="B346" t="str">
            <v>甘肃省</v>
          </cell>
          <cell r="C346">
            <v>620000</v>
          </cell>
          <cell r="D346">
            <v>11</v>
          </cell>
          <cell r="E346">
            <v>27.262540000000001</v>
          </cell>
        </row>
        <row r="347">
          <cell r="A347" t="str">
            <v>4400002020</v>
          </cell>
          <cell r="B347" t="str">
            <v>广东省</v>
          </cell>
          <cell r="C347">
            <v>440000</v>
          </cell>
          <cell r="D347">
            <v>11</v>
          </cell>
          <cell r="E347">
            <v>21.519020000000001</v>
          </cell>
        </row>
        <row r="348">
          <cell r="A348" t="str">
            <v>4500002020</v>
          </cell>
          <cell r="B348" t="str">
            <v>广西壮族自治区</v>
          </cell>
          <cell r="C348">
            <v>450000</v>
          </cell>
          <cell r="D348">
            <v>11</v>
          </cell>
          <cell r="E348">
            <v>24.58258</v>
          </cell>
        </row>
        <row r="349">
          <cell r="A349" t="str">
            <v>5200002020</v>
          </cell>
          <cell r="B349" t="str">
            <v>贵州省</v>
          </cell>
          <cell r="C349">
            <v>520000</v>
          </cell>
          <cell r="D349">
            <v>11</v>
          </cell>
          <cell r="E349">
            <v>22.291820000000001</v>
          </cell>
        </row>
        <row r="350">
          <cell r="A350" t="str">
            <v>4600002020</v>
          </cell>
          <cell r="B350" t="str">
            <v>海南省</v>
          </cell>
          <cell r="C350">
            <v>460000</v>
          </cell>
          <cell r="D350">
            <v>11</v>
          </cell>
          <cell r="E350">
            <v>13.849220000000001</v>
          </cell>
        </row>
        <row r="351">
          <cell r="A351" t="str">
            <v>1300002020</v>
          </cell>
          <cell r="B351" t="str">
            <v>河北省</v>
          </cell>
          <cell r="C351">
            <v>130000</v>
          </cell>
          <cell r="D351">
            <v>11</v>
          </cell>
          <cell r="E351">
            <v>36.572330000000001</v>
          </cell>
        </row>
        <row r="352">
          <cell r="A352" t="str">
            <v>4100002020</v>
          </cell>
          <cell r="B352" t="str">
            <v>河南省</v>
          </cell>
          <cell r="C352">
            <v>410000</v>
          </cell>
          <cell r="D352">
            <v>11</v>
          </cell>
          <cell r="E352">
            <v>43.435600000000001</v>
          </cell>
        </row>
        <row r="353">
          <cell r="A353" t="str">
            <v>2300002020</v>
          </cell>
          <cell r="B353" t="str">
            <v>黑龙江省</v>
          </cell>
          <cell r="C353">
            <v>230000</v>
          </cell>
          <cell r="D353">
            <v>11</v>
          </cell>
          <cell r="E353">
            <v>21.71162</v>
          </cell>
        </row>
        <row r="354">
          <cell r="A354" t="str">
            <v>4200002020</v>
          </cell>
          <cell r="B354" t="str">
            <v>湖北省</v>
          </cell>
          <cell r="C354">
            <v>420000</v>
          </cell>
          <cell r="D354">
            <v>11</v>
          </cell>
          <cell r="E354">
            <v>30.71557</v>
          </cell>
        </row>
        <row r="355">
          <cell r="A355" t="str">
            <v>4300002020</v>
          </cell>
          <cell r="B355" t="str">
            <v>湖南省</v>
          </cell>
          <cell r="C355">
            <v>430000</v>
          </cell>
          <cell r="D355">
            <v>11</v>
          </cell>
          <cell r="E355">
            <v>28.700240000000001</v>
          </cell>
        </row>
        <row r="356">
          <cell r="A356" t="str">
            <v>2200002020</v>
          </cell>
          <cell r="B356" t="str">
            <v>吉林省</v>
          </cell>
          <cell r="C356">
            <v>220000</v>
          </cell>
          <cell r="D356">
            <v>11</v>
          </cell>
          <cell r="E356">
            <v>28.111440000000002</v>
          </cell>
        </row>
        <row r="357">
          <cell r="A357" t="str">
            <v>3200002020</v>
          </cell>
          <cell r="B357" t="str">
            <v>江苏省</v>
          </cell>
          <cell r="C357">
            <v>320000</v>
          </cell>
          <cell r="D357">
            <v>11</v>
          </cell>
          <cell r="E357">
            <v>37.868679999999998</v>
          </cell>
        </row>
        <row r="358">
          <cell r="A358" t="str">
            <v>3600002020</v>
          </cell>
          <cell r="B358" t="str">
            <v>江西省</v>
          </cell>
          <cell r="C358">
            <v>360000</v>
          </cell>
          <cell r="D358">
            <v>11</v>
          </cell>
          <cell r="E358">
            <v>24.56371</v>
          </cell>
        </row>
        <row r="359">
          <cell r="A359" t="str">
            <v>2100002020</v>
          </cell>
          <cell r="B359" t="str">
            <v>辽宁省</v>
          </cell>
          <cell r="C359">
            <v>210000</v>
          </cell>
          <cell r="D359">
            <v>11</v>
          </cell>
          <cell r="E359">
            <v>33.267589999999998</v>
          </cell>
        </row>
        <row r="360">
          <cell r="A360" t="str">
            <v>1500002020</v>
          </cell>
          <cell r="B360" t="str">
            <v>内蒙古自治区</v>
          </cell>
          <cell r="C360">
            <v>150000</v>
          </cell>
          <cell r="D360">
            <v>11</v>
          </cell>
          <cell r="E360">
            <v>20.991589999999999</v>
          </cell>
        </row>
        <row r="361">
          <cell r="A361" t="str">
            <v>6400002020</v>
          </cell>
          <cell r="B361" t="str">
            <v>宁夏回族自治区</v>
          </cell>
          <cell r="C361">
            <v>640000</v>
          </cell>
          <cell r="D361">
            <v>11</v>
          </cell>
          <cell r="E361">
            <v>28.18318</v>
          </cell>
        </row>
        <row r="362">
          <cell r="A362" t="str">
            <v>6300002020</v>
          </cell>
          <cell r="B362" t="str">
            <v>青海省</v>
          </cell>
          <cell r="C362">
            <v>630000</v>
          </cell>
          <cell r="D362">
            <v>11</v>
          </cell>
          <cell r="E362">
            <v>9.8086710000000004</v>
          </cell>
        </row>
        <row r="363">
          <cell r="A363" t="str">
            <v>3700002020</v>
          </cell>
          <cell r="B363" t="str">
            <v>山东省</v>
          </cell>
          <cell r="C363">
            <v>370000</v>
          </cell>
          <cell r="D363">
            <v>11</v>
          </cell>
          <cell r="E363">
            <v>44.373429999999999</v>
          </cell>
        </row>
        <row r="364">
          <cell r="A364" t="str">
            <v>1400002020</v>
          </cell>
          <cell r="B364" t="str">
            <v>山西省</v>
          </cell>
          <cell r="C364">
            <v>140000</v>
          </cell>
          <cell r="D364">
            <v>11</v>
          </cell>
          <cell r="E364">
            <v>34.113199999999999</v>
          </cell>
        </row>
        <row r="365">
          <cell r="A365" t="str">
            <v>6100002020</v>
          </cell>
          <cell r="B365" t="str">
            <v>陕西省</v>
          </cell>
          <cell r="C365">
            <v>610000</v>
          </cell>
          <cell r="D365">
            <v>11</v>
          </cell>
          <cell r="E365">
            <v>28.082850000000001</v>
          </cell>
        </row>
        <row r="366">
          <cell r="A366" t="str">
            <v>3100002020</v>
          </cell>
          <cell r="B366" t="str">
            <v>上海市</v>
          </cell>
          <cell r="C366">
            <v>310000</v>
          </cell>
          <cell r="D366">
            <v>11</v>
          </cell>
          <cell r="E366">
            <v>29.347619999999999</v>
          </cell>
        </row>
        <row r="367">
          <cell r="A367" t="str">
            <v>5100002020</v>
          </cell>
          <cell r="B367" t="str">
            <v>四川省</v>
          </cell>
          <cell r="C367">
            <v>510000</v>
          </cell>
          <cell r="D367">
            <v>11</v>
          </cell>
          <cell r="E367">
            <v>17.346160000000001</v>
          </cell>
        </row>
        <row r="368">
          <cell r="A368" t="str">
            <v>7100002020</v>
          </cell>
          <cell r="B368" t="str">
            <v>台湾省</v>
          </cell>
          <cell r="C368">
            <v>710000</v>
          </cell>
          <cell r="D368">
            <v>11</v>
          </cell>
          <cell r="E368">
            <v>15.08475</v>
          </cell>
        </row>
        <row r="369">
          <cell r="A369" t="str">
            <v>1200002020</v>
          </cell>
          <cell r="B369" t="str">
            <v>天津市</v>
          </cell>
          <cell r="C369">
            <v>120000</v>
          </cell>
          <cell r="D369">
            <v>11</v>
          </cell>
          <cell r="E369">
            <v>48.163110000000003</v>
          </cell>
        </row>
        <row r="370">
          <cell r="A370" t="str">
            <v>5400002020</v>
          </cell>
          <cell r="B370" t="str">
            <v>西藏自治区</v>
          </cell>
          <cell r="C370">
            <v>540000</v>
          </cell>
          <cell r="D370">
            <v>11</v>
          </cell>
          <cell r="E370">
            <v>4.4180650000000004</v>
          </cell>
        </row>
        <row r="371">
          <cell r="A371" t="str">
            <v>8100002020</v>
          </cell>
          <cell r="B371" t="str">
            <v>香港特别行政区</v>
          </cell>
          <cell r="C371">
            <v>810000</v>
          </cell>
          <cell r="D371">
            <v>11</v>
          </cell>
          <cell r="E371">
            <v>16.811330000000002</v>
          </cell>
        </row>
        <row r="372">
          <cell r="A372" t="str">
            <v>6500002020</v>
          </cell>
          <cell r="B372" t="str">
            <v>新疆维吾尔自治区</v>
          </cell>
          <cell r="C372">
            <v>650000</v>
          </cell>
          <cell r="D372">
            <v>11</v>
          </cell>
          <cell r="E372">
            <v>42.016750000000002</v>
          </cell>
        </row>
        <row r="373">
          <cell r="A373" t="str">
            <v>5300002020</v>
          </cell>
          <cell r="B373" t="str">
            <v>云南省</v>
          </cell>
          <cell r="C373">
            <v>530000</v>
          </cell>
          <cell r="D373">
            <v>11</v>
          </cell>
          <cell r="E373">
            <v>21.633520000000001</v>
          </cell>
        </row>
        <row r="374">
          <cell r="A374" t="str">
            <v>3300002020</v>
          </cell>
          <cell r="B374" t="str">
            <v>浙江省</v>
          </cell>
          <cell r="C374">
            <v>330000</v>
          </cell>
          <cell r="D374">
            <v>11</v>
          </cell>
          <cell r="E374">
            <v>23.085570000000001</v>
          </cell>
        </row>
        <row r="375">
          <cell r="A375" t="str">
            <v>5000002020</v>
          </cell>
          <cell r="B375" t="str">
            <v>重庆市</v>
          </cell>
          <cell r="C375">
            <v>500000</v>
          </cell>
          <cell r="D375">
            <v>11</v>
          </cell>
          <cell r="E375">
            <v>27.176780000000001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5D077-D63B-445E-9C0A-811F6FF46668}">
  <dimension ref="A1:W188"/>
  <sheetViews>
    <sheetView tabSelected="1" topLeftCell="A16" workbookViewId="0">
      <selection activeCell="E27" sqref="E27"/>
    </sheetView>
  </sheetViews>
  <sheetFormatPr defaultRowHeight="14.15"/>
  <cols>
    <col min="1" max="1" width="11.2109375" bestFit="1" customWidth="1"/>
    <col min="17" max="17" width="8.35546875" bestFit="1" customWidth="1"/>
    <col min="21" max="21" width="6.42578125" style="5" bestFit="1" customWidth="1"/>
    <col min="22" max="23" width="11" bestFit="1" customWidth="1"/>
  </cols>
  <sheetData>
    <row r="1" spans="1:23" ht="20.149999999999999" thickBo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1" t="s" ph="1">
        <v>20</v>
      </c>
      <c r="V1" t="str">
        <f>PHONETIC(U1)</f>
        <v>dìqū</v>
      </c>
      <c r="W1" t="e">
        <f ca="1">getpy(U1)</f>
        <v>#NAME?</v>
      </c>
    </row>
    <row r="2" spans="1:23" ht="20.149999999999999" thickBot="1">
      <c r="A2" t="str">
        <f>B2&amp;C2</f>
        <v>1100002010</v>
      </c>
      <c r="B2">
        <v>110000</v>
      </c>
      <c r="C2">
        <v>2010</v>
      </c>
      <c r="D2">
        <v>0.1123561</v>
      </c>
      <c r="E2">
        <v>5.3135700000000001E-2</v>
      </c>
      <c r="F2">
        <f>VLOOKUP(A2,[1]城市化!A:E,5,FALSE)</f>
        <v>12.1</v>
      </c>
      <c r="G2">
        <f>VLOOKUP(A2,[1]资源错配!A:F,5,FALSE)</f>
        <v>9.3653E-2</v>
      </c>
      <c r="H2">
        <f>VLOOKUP(A2,[1]资源错配!A:F,6,FALSE)</f>
        <v>1.4491400000000001</v>
      </c>
      <c r="I2">
        <f>VLOOKUP(A2,[1]控制变量!A:G,7,FALSE)</f>
        <v>1.0349611542730299</v>
      </c>
      <c r="J2">
        <f>VLOOKUP(A2,[1]控制变量!A:F,4,FALSE)</f>
        <v>2.2020725388601035E-2</v>
      </c>
      <c r="K2">
        <f>VLOOKUP(A2,[1]控制变量!A:F,5,FALSE)</f>
        <v>47.966360856269112</v>
      </c>
      <c r="L2">
        <f>VLOOKUP(A2,[1]控制变量!A:F,6,FALSE)</f>
        <v>9.5219164118246685E-2</v>
      </c>
      <c r="M2">
        <f>VLOOKUP(A2,[1]控制变量!A:H,8,FALSE)</f>
        <v>7.6269113149847092</v>
      </c>
      <c r="N2">
        <f>VLOOKUP(A2,[1]平均气温!A:E,5,FALSE)</f>
        <v>9.6590849999999993</v>
      </c>
      <c r="O2">
        <f>VLOOKUP(A2,[1]降水量!A:E,5,FALSE)</f>
        <v>41.371270000000003</v>
      </c>
      <c r="P2">
        <f>VLOOKUP(A2,'[1]PM2.5'!A:E,5,FALSE)</f>
        <v>70.394120000000001</v>
      </c>
      <c r="Q2" t="str">
        <f>VLOOKUP(B2,[1]东中西东北!A:C,3,FALSE)</f>
        <v>east</v>
      </c>
      <c r="R2">
        <f>VLOOKUP(A2,[1]稳健性检验!A:E,5,FALSE)</f>
        <v>0.86</v>
      </c>
      <c r="S2">
        <f>VLOOKUP(A2,[1]市均城镇化率!A:L,12,FALSE)</f>
        <v>0.85960000000000003</v>
      </c>
      <c r="T2" t="str">
        <f>VLOOKUP(A2,[1]稳健性检验!A:E,3,FALSE)</f>
        <v>北京</v>
      </c>
      <c r="U2" s="2" t="s" ph="1">
        <v>21</v>
      </c>
      <c r="V2" t="str">
        <f t="shared" ref="V2:V65" si="0">PHONETIC(U2)</f>
        <v>běijīng</v>
      </c>
      <c r="W2" t="e">
        <f t="shared" ref="W2:W65" ca="1" si="1">getpy(U2)</f>
        <v>#NAME?</v>
      </c>
    </row>
    <row r="3" spans="1:23" ht="20.149999999999999" thickBot="1">
      <c r="A3" t="str">
        <f t="shared" ref="A3:A66" si="2">B3&amp;C3</f>
        <v>1100002012</v>
      </c>
      <c r="B3">
        <v>110000</v>
      </c>
      <c r="C3">
        <v>2012</v>
      </c>
      <c r="D3">
        <v>0.2037252</v>
      </c>
      <c r="E3">
        <v>9.2465000000000006E-2</v>
      </c>
      <c r="F3">
        <f>VLOOKUP(A3,[1]城市化!A:E,5,FALSE)</f>
        <v>13.18</v>
      </c>
      <c r="G3">
        <f>VLOOKUP(A3,[1]资源错配!A:F,5,FALSE)</f>
        <v>0.21167040000000001</v>
      </c>
      <c r="H3">
        <f>VLOOKUP(A3,[1]资源错配!A:F,6,FALSE)</f>
        <v>1.16961</v>
      </c>
      <c r="I3">
        <f>VLOOKUP(A3,[1]控制变量!A:G,7,FALSE)</f>
        <v>1.0457576153745587</v>
      </c>
      <c r="J3">
        <f>VLOOKUP(A3,[1]控制变量!A:F,4,FALSE)</f>
        <v>1.4634458077709611E-2</v>
      </c>
      <c r="K3">
        <f>VLOOKUP(A3,[1]控制变量!A:F,5,FALSE)</f>
        <v>46.352261790182865</v>
      </c>
      <c r="L3">
        <f>VLOOKUP(A3,[1]控制变量!A:F,6,FALSE)</f>
        <v>0.12322425409047161</v>
      </c>
      <c r="M3">
        <f>VLOOKUP(A3,[1]控制变量!A:H,8,FALSE)</f>
        <v>9.1552935514918197</v>
      </c>
      <c r="N3">
        <f>VLOOKUP(A3,[1]平均气温!A:E,5,FALSE)</f>
        <v>9.8893920000000008</v>
      </c>
      <c r="O3">
        <f>VLOOKUP(A3,[1]降水量!A:E,5,FALSE)</f>
        <v>45.293619999999997</v>
      </c>
      <c r="P3">
        <f>VLOOKUP(A3,'[1]PM2.5'!A:E,5,FALSE)</f>
        <v>63.254429999999999</v>
      </c>
      <c r="Q3" t="str">
        <f>VLOOKUP(B3,[1]东中西东北!A:C,3,FALSE)</f>
        <v>east</v>
      </c>
      <c r="R3">
        <f>VLOOKUP(A3,[1]稳健性检验!A:E,5,FALSE)</f>
        <v>0.86299999999999999</v>
      </c>
      <c r="S3">
        <f>VLOOKUP(A3,[1]市均城镇化率!A:L,12,FALSE)</f>
        <v>0.86199999999999999</v>
      </c>
      <c r="T3" t="str">
        <f>VLOOKUP(A3,[1]稳健性检验!A:E,3,FALSE)</f>
        <v>北京</v>
      </c>
      <c r="U3" s="2" t="s" ph="1">
        <v>21</v>
      </c>
      <c r="V3" t="str">
        <f t="shared" si="0"/>
        <v>běijīng</v>
      </c>
      <c r="W3" t="e">
        <f t="shared" ca="1" si="1"/>
        <v>#NAME?</v>
      </c>
    </row>
    <row r="4" spans="1:23" ht="20.149999999999999" thickBot="1">
      <c r="A4" t="str">
        <f t="shared" si="2"/>
        <v>1100002014</v>
      </c>
      <c r="B4">
        <v>110000</v>
      </c>
      <c r="C4">
        <v>2014</v>
      </c>
      <c r="D4">
        <v>0.19815749999999999</v>
      </c>
      <c r="E4">
        <v>0.1185138</v>
      </c>
      <c r="F4">
        <f>VLOOKUP(A4,[1]城市化!A:E,5,FALSE)</f>
        <v>16.579999999999998</v>
      </c>
      <c r="G4">
        <f>VLOOKUP(A4,[1]资源错配!A:F,5,FALSE)</f>
        <v>0.38518289999999999</v>
      </c>
      <c r="H4">
        <f>VLOOKUP(A4,[1]资源错配!A:F,6,FALSE)</f>
        <v>1.0489189999999999</v>
      </c>
      <c r="I4">
        <f>VLOOKUP(A4,[1]控制变量!A:G,7,FALSE)</f>
        <v>1.0074251195570099</v>
      </c>
      <c r="J4">
        <f>VLOOKUP(A4,[1]控制变量!A:F,4,FALSE)</f>
        <v>1.4795310638831421E-2</v>
      </c>
      <c r="K4">
        <f>VLOOKUP(A4,[1]控制变量!A:F,5,FALSE)</f>
        <v>44.394288346384158</v>
      </c>
      <c r="L4">
        <f>VLOOKUP(A4,[1]控制变量!A:F,6,FALSE)</f>
        <v>0.1484523261169968</v>
      </c>
      <c r="M4">
        <f>VLOOKUP(A4,[1]控制变量!A:H,8,FALSE)</f>
        <v>10.560110548134499</v>
      </c>
      <c r="N4">
        <f>VLOOKUP(A4,[1]平均气温!A:E,5,FALSE)</f>
        <v>11.393420000000001</v>
      </c>
      <c r="O4">
        <f>VLOOKUP(A4,[1]降水量!A:E,5,FALSE)</f>
        <v>35.052120000000002</v>
      </c>
      <c r="P4">
        <f>VLOOKUP(A4,'[1]PM2.5'!A:E,5,FALSE)</f>
        <v>68.775660000000002</v>
      </c>
      <c r="Q4" t="str">
        <f>VLOOKUP(B4,[1]东中西东北!A:C,3,FALSE)</f>
        <v>east</v>
      </c>
      <c r="R4">
        <f>VLOOKUP(A4,[1]稳健性检验!A:E,5,FALSE)</f>
        <v>0.86499999999999999</v>
      </c>
      <c r="S4">
        <f>VLOOKUP(A4,[1]市均城镇化率!A:L,12,FALSE)</f>
        <v>0.86399999999999999</v>
      </c>
      <c r="T4" t="str">
        <f>VLOOKUP(A4,[1]稳健性检验!A:E,3,FALSE)</f>
        <v>北京</v>
      </c>
      <c r="U4" s="2" t="s" ph="1">
        <v>21</v>
      </c>
      <c r="V4" t="str">
        <f t="shared" si="0"/>
        <v>běijīng</v>
      </c>
      <c r="W4" t="e">
        <f t="shared" ca="1" si="1"/>
        <v>#NAME?</v>
      </c>
    </row>
    <row r="5" spans="1:23" ht="20.149999999999999" thickBot="1">
      <c r="A5" t="str">
        <f t="shared" si="2"/>
        <v>1100002016</v>
      </c>
      <c r="B5">
        <v>110000</v>
      </c>
      <c r="C5">
        <v>2016</v>
      </c>
      <c r="D5">
        <v>0.18531059999999999</v>
      </c>
      <c r="E5">
        <v>6.5354499999999996E-2</v>
      </c>
      <c r="F5">
        <f>VLOOKUP(A5,[1]城市化!A:E,5,FALSE)</f>
        <v>24.03</v>
      </c>
      <c r="G5">
        <f>VLOOKUP(A5,[1]资源错配!A:F,5,FALSE)</f>
        <v>0.5410083</v>
      </c>
      <c r="H5">
        <f>VLOOKUP(A5,[1]资源错配!A:F,6,FALSE)</f>
        <v>0.90703210000000001</v>
      </c>
      <c r="I5">
        <f>VLOOKUP(A5,[1]控制变量!A:G,7,FALSE)</f>
        <v>1.0494610019023463</v>
      </c>
      <c r="J5">
        <f>VLOOKUP(A5,[1]控制变量!A:F,4,FALSE)</f>
        <v>1.5594059405940594E-2</v>
      </c>
      <c r="K5">
        <f>VLOOKUP(A5,[1]控制变量!A:F,5,FALSE)</f>
        <v>44.523917995444194</v>
      </c>
      <c r="L5">
        <f>VLOOKUP(A5,[1]控制变量!A:F,6,FALSE)</f>
        <v>0.18129840546697037</v>
      </c>
      <c r="M5">
        <f>VLOOKUP(A5,[1]控制变量!A:H,8,FALSE)</f>
        <v>12.319453302961277</v>
      </c>
      <c r="N5">
        <f>VLOOKUP(A5,[1]平均气温!A:E,5,FALSE)</f>
        <v>10.857710000000001</v>
      </c>
      <c r="O5">
        <f>VLOOKUP(A5,[1]降水量!A:E,5,FALSE)</f>
        <v>60.511830000000003</v>
      </c>
      <c r="P5">
        <f>VLOOKUP(A5,'[1]PM2.5'!A:E,5,FALSE)</f>
        <v>53.77711</v>
      </c>
      <c r="Q5" t="str">
        <f>VLOOKUP(B5,[1]东中西东北!A:C,3,FALSE)</f>
        <v>east</v>
      </c>
      <c r="R5">
        <f>VLOOKUP(A5,[1]稳健性检验!A:E,5,FALSE)</f>
        <v>0.86799999999999999</v>
      </c>
      <c r="S5">
        <f>VLOOKUP(A5,[1]市均城镇化率!A:L,12,FALSE)</f>
        <v>0.86499999999999999</v>
      </c>
      <c r="T5" t="str">
        <f>VLOOKUP(A5,[1]稳健性检验!A:E,3,FALSE)</f>
        <v>北京</v>
      </c>
      <c r="U5" s="2" t="s" ph="1">
        <v>21</v>
      </c>
      <c r="V5" t="str">
        <f t="shared" si="0"/>
        <v>běijīng</v>
      </c>
      <c r="W5" t="e">
        <f t="shared" ca="1" si="1"/>
        <v>#NAME?</v>
      </c>
    </row>
    <row r="6" spans="1:23" ht="20.149999999999999" thickBot="1">
      <c r="A6" t="str">
        <f t="shared" si="2"/>
        <v>1100002018</v>
      </c>
      <c r="B6">
        <v>110000</v>
      </c>
      <c r="C6">
        <v>2018</v>
      </c>
      <c r="D6">
        <v>0.18288019999999999</v>
      </c>
      <c r="E6">
        <v>6.8583599999999995E-2</v>
      </c>
      <c r="F6">
        <f>VLOOKUP(A6,[1]城市化!A:E,5,FALSE)</f>
        <v>32.479999999999997</v>
      </c>
      <c r="G6">
        <f>VLOOKUP(A6,[1]资源错配!A:F,5,FALSE)</f>
        <v>0.66487189999999996</v>
      </c>
      <c r="H6">
        <f>VLOOKUP(A6,[1]资源错配!A:F,6,FALSE)</f>
        <v>0.85862720000000003</v>
      </c>
      <c r="I6">
        <f>VLOOKUP(A6,[1]控制变量!A:G,7,FALSE)</f>
        <v>0.97355619308968444</v>
      </c>
      <c r="J6">
        <f>VLOOKUP(A6,[1]控制变量!A:F,4,FALSE)</f>
        <v>1.6938440146631272E-2</v>
      </c>
      <c r="K6">
        <f>VLOOKUP(A6,[1]控制变量!A:F,5,FALSE)</f>
        <v>45.885036496350367</v>
      </c>
      <c r="L6">
        <f>VLOOKUP(A6,[1]控制变量!A:F,6,FALSE)</f>
        <v>0.22358120437956203</v>
      </c>
      <c r="M6">
        <f>VLOOKUP(A6,[1]控制变量!A:H,8,FALSE)</f>
        <v>15.103102189781023</v>
      </c>
      <c r="N6">
        <f>VLOOKUP(A6,[1]平均气温!A:E,5,FALSE)</f>
        <v>10.812419999999999</v>
      </c>
      <c r="O6">
        <f>VLOOKUP(A6,[1]降水量!A:E,5,FALSE)</f>
        <v>45.96951</v>
      </c>
      <c r="P6">
        <f>VLOOKUP(A6,'[1]PM2.5'!A:E,5,FALSE)</f>
        <v>40.481780000000001</v>
      </c>
      <c r="Q6" t="str">
        <f>VLOOKUP(B6,[1]东中西东北!A:C,3,FALSE)</f>
        <v>east</v>
      </c>
      <c r="R6">
        <f>VLOOKUP(A6,[1]稳健性检验!A:E,5,FALSE)</f>
        <v>0.871</v>
      </c>
      <c r="S6">
        <f>VLOOKUP(A6,[1]市均城镇化率!A:L,12,FALSE)</f>
        <v>0.86499999999999999</v>
      </c>
      <c r="T6" t="str">
        <f>VLOOKUP(A6,[1]稳健性检验!A:E,3,FALSE)</f>
        <v>北京</v>
      </c>
      <c r="U6" s="2" t="s" ph="1">
        <v>21</v>
      </c>
      <c r="V6" t="str">
        <f t="shared" si="0"/>
        <v>běijīng</v>
      </c>
      <c r="W6" t="e">
        <f t="shared" ca="1" si="1"/>
        <v>#NAME?</v>
      </c>
    </row>
    <row r="7" spans="1:23" ht="20.149999999999999" thickBot="1">
      <c r="A7" t="str">
        <f t="shared" si="2"/>
        <v>1100002020</v>
      </c>
      <c r="B7">
        <v>110000</v>
      </c>
      <c r="C7">
        <v>2020</v>
      </c>
      <c r="D7">
        <v>0.17651459999999999</v>
      </c>
      <c r="E7">
        <v>7.0165199999999997E-2</v>
      </c>
      <c r="F7">
        <f>VLOOKUP(A7,[1]城市化!A:E,5,FALSE)</f>
        <v>35.409999999999997</v>
      </c>
      <c r="G7">
        <f>VLOOKUP(A7,[1]资源错配!A:F,5,FALSE)</f>
        <v>0.80289440000000001</v>
      </c>
      <c r="H7">
        <f>VLOOKUP(A7,[1]资源错配!A:F,6,FALSE)</f>
        <v>0.74237109999999995</v>
      </c>
      <c r="I7">
        <f>VLOOKUP(A7,[1]控制变量!A:G,7,FALSE)</f>
        <v>1.0253556677374942</v>
      </c>
      <c r="J7">
        <f>VLOOKUP(A7,[1]控制变量!A:F,4,FALSE)</f>
        <v>1.1895995015011613E-2</v>
      </c>
      <c r="K7">
        <f>VLOOKUP(A7,[1]控制变量!A:F,5,FALSE)</f>
        <v>48.419369575148465</v>
      </c>
      <c r="L7">
        <f>VLOOKUP(A7,[1]控制变量!A:F,6,FALSE)</f>
        <v>0.27667428049337595</v>
      </c>
      <c r="M7">
        <f>VLOOKUP(A7,[1]控制变量!A:H,8,FALSE)</f>
        <v>16.419963453631798</v>
      </c>
      <c r="N7">
        <f>VLOOKUP(A7,[1]平均气温!A:E,5,FALSE)</f>
        <v>11.003729999999999</v>
      </c>
      <c r="O7">
        <f>VLOOKUP(A7,[1]降水量!A:E,5,FALSE)</f>
        <v>44.26408</v>
      </c>
      <c r="P7">
        <f>VLOOKUP(A7,'[1]PM2.5'!A:E,5,FALSE)</f>
        <v>32.514919999999996</v>
      </c>
      <c r="Q7" t="str">
        <f>VLOOKUP(B7,[1]东中西东北!A:C,3,FALSE)</f>
        <v>east</v>
      </c>
      <c r="R7">
        <f>VLOOKUP(A7,[1]稳健性检验!A:E,5,FALSE)</f>
        <v>0.875</v>
      </c>
      <c r="S7">
        <f>VLOOKUP(A7,[1]市均城镇化率!A:L,12,FALSE)</f>
        <v>0.87549999999999994</v>
      </c>
      <c r="T7" t="str">
        <f>VLOOKUP(A7,[1]稳健性检验!A:E,3,FALSE)</f>
        <v>北京</v>
      </c>
      <c r="U7" s="2" t="s" ph="1">
        <v>21</v>
      </c>
      <c r="V7" t="str">
        <f t="shared" si="0"/>
        <v>běijīng</v>
      </c>
      <c r="W7" t="e">
        <f t="shared" ca="1" si="1"/>
        <v>#NAME?</v>
      </c>
    </row>
    <row r="8" spans="1:23" ht="20.149999999999999" thickBot="1">
      <c r="A8" t="str">
        <f t="shared" si="2"/>
        <v>1200002010</v>
      </c>
      <c r="B8">
        <v>120000</v>
      </c>
      <c r="C8">
        <v>2010</v>
      </c>
      <c r="D8">
        <v>9.4508700000000001E-2</v>
      </c>
      <c r="E8">
        <v>8.1977700000000001E-2</v>
      </c>
      <c r="F8">
        <f>VLOOKUP(A8,[1]城市化!A:E,5,FALSE)</f>
        <v>2.48</v>
      </c>
      <c r="G8">
        <f>VLOOKUP(A8,[1]资源错配!A:F,5,FALSE)</f>
        <v>4.9870999999999999E-2</v>
      </c>
      <c r="H8">
        <f>VLOOKUP(A8,[1]资源错配!A:F,6,FALSE)</f>
        <v>2.0841880000000002</v>
      </c>
      <c r="I8">
        <f>VLOOKUP(A8,[1]控制变量!A:G,7,FALSE)</f>
        <v>0.99153567110036278</v>
      </c>
      <c r="J8">
        <f>VLOOKUP(A8,[1]控制变量!A:F,4,FALSE)</f>
        <v>2.7322404371584699E-2</v>
      </c>
      <c r="K8">
        <f>VLOOKUP(A8,[1]控制变量!A:F,5,FALSE)</f>
        <v>34.965357967667437</v>
      </c>
      <c r="L8">
        <f>VLOOKUP(A8,[1]控制变量!A:F,6,FALSE)</f>
        <v>5.3941493456505001E-2</v>
      </c>
      <c r="M8">
        <f>VLOOKUP(A8,[1]控制变量!A:H,8,FALSE)</f>
        <v>5.2585065434949962</v>
      </c>
      <c r="N8">
        <f>VLOOKUP(A8,[1]平均气温!A:E,5,FALSE)</f>
        <v>11.86656</v>
      </c>
      <c r="O8">
        <f>VLOOKUP(A8,[1]降水量!A:E,5,FALSE)</f>
        <v>42.601819999999996</v>
      </c>
      <c r="P8">
        <f>VLOOKUP(A8,'[1]PM2.5'!A:E,5,FALSE)</f>
        <v>75.100610000000003</v>
      </c>
      <c r="Q8" t="str">
        <f>VLOOKUP(B8,[1]东中西东北!A:C,3,FALSE)</f>
        <v>east</v>
      </c>
      <c r="R8">
        <f>VLOOKUP(A8,[1]稳健性检验!A:E,5,FALSE)</f>
        <v>0.79600000000000004</v>
      </c>
      <c r="S8">
        <f>VLOOKUP(A8,[1]市均城镇化率!A:L,12,FALSE)</f>
        <v>0.79569999999999996</v>
      </c>
      <c r="T8" t="str">
        <f>VLOOKUP(A8,[1]稳健性检验!A:E,3,FALSE)</f>
        <v>天津</v>
      </c>
      <c r="U8" s="2" t="s" ph="1">
        <v>22</v>
      </c>
      <c r="V8" t="str">
        <f t="shared" si="0"/>
        <v>tiānjīn</v>
      </c>
      <c r="W8" t="e">
        <f t="shared" ca="1" si="1"/>
        <v>#NAME?</v>
      </c>
    </row>
    <row r="9" spans="1:23" ht="20.149999999999999" thickBot="1">
      <c r="A9" t="str">
        <f t="shared" si="2"/>
        <v>1200002012</v>
      </c>
      <c r="B9">
        <v>120000</v>
      </c>
      <c r="C9">
        <v>2012</v>
      </c>
      <c r="D9">
        <v>0.20519509999999999</v>
      </c>
      <c r="E9">
        <v>7.95931E-2</v>
      </c>
      <c r="F9">
        <f>VLOOKUP(A9,[1]城市化!A:E,5,FALSE)</f>
        <v>5.18</v>
      </c>
      <c r="G9">
        <f>VLOOKUP(A9,[1]资源错配!A:F,5,FALSE)</f>
        <v>1.7475999999999998E-2</v>
      </c>
      <c r="H9">
        <f>VLOOKUP(A9,[1]资源错配!A:F,6,FALSE)</f>
        <v>1.163632</v>
      </c>
      <c r="I9">
        <f>VLOOKUP(A9,[1]控制变量!A:G,7,FALSE)</f>
        <v>0.96860223188954042</v>
      </c>
      <c r="J9">
        <f>VLOOKUP(A9,[1]控制变量!A:F,4,FALSE)</f>
        <v>2.2386625672559571E-2</v>
      </c>
      <c r="K9">
        <f>VLOOKUP(A9,[1]控制变量!A:F,5,FALSE)</f>
        <v>33.026124818577649</v>
      </c>
      <c r="L9">
        <f>VLOOKUP(A9,[1]控制变量!A:F,6,FALSE)</f>
        <v>7.6857764876632803E-2</v>
      </c>
      <c r="M9">
        <f>VLOOKUP(A9,[1]控制变量!A:H,8,FALSE)</f>
        <v>6.5624092888243828</v>
      </c>
      <c r="N9">
        <f>VLOOKUP(A9,[1]平均气温!A:E,5,FALSE)</f>
        <v>12.151949999999999</v>
      </c>
      <c r="O9">
        <f>VLOOKUP(A9,[1]降水量!A:E,5,FALSE)</f>
        <v>57.175600000000003</v>
      </c>
      <c r="P9">
        <f>VLOOKUP(A9,'[1]PM2.5'!A:E,5,FALSE)</f>
        <v>73.480369999999994</v>
      </c>
      <c r="Q9" t="str">
        <f>VLOOKUP(B9,[1]东中西东北!A:C,3,FALSE)</f>
        <v>east</v>
      </c>
      <c r="R9">
        <f>VLOOKUP(A9,[1]稳健性检验!A:E,5,FALSE)</f>
        <v>0.83599999999999997</v>
      </c>
      <c r="S9">
        <f>VLOOKUP(A9,[1]市均城镇化率!A:L,12,FALSE)</f>
        <v>0.81559999999999999</v>
      </c>
      <c r="T9" t="str">
        <f>VLOOKUP(A9,[1]稳健性检验!A:E,3,FALSE)</f>
        <v>天津</v>
      </c>
      <c r="U9" s="2" t="s" ph="1">
        <v>22</v>
      </c>
      <c r="V9" t="str">
        <f t="shared" si="0"/>
        <v>tiānjīn</v>
      </c>
      <c r="W9" t="e">
        <f t="shared" ca="1" si="1"/>
        <v>#NAME?</v>
      </c>
    </row>
    <row r="10" spans="1:23" ht="20.149999999999999" thickBot="1">
      <c r="A10" t="str">
        <f t="shared" si="2"/>
        <v>1200002014</v>
      </c>
      <c r="B10">
        <v>120000</v>
      </c>
      <c r="C10">
        <v>2014</v>
      </c>
      <c r="D10">
        <v>0.2084126</v>
      </c>
      <c r="E10">
        <v>6.8148200000000006E-2</v>
      </c>
      <c r="F10">
        <f>VLOOKUP(A10,[1]城市化!A:E,5,FALSE)</f>
        <v>9.68</v>
      </c>
      <c r="G10">
        <f>VLOOKUP(A10,[1]资源错配!A:F,5,FALSE)</f>
        <v>3.74892E-2</v>
      </c>
      <c r="H10">
        <f>VLOOKUP(A10,[1]资源错配!A:F,6,FALSE)</f>
        <v>1.0926640000000001</v>
      </c>
      <c r="I10">
        <f>VLOOKUP(A10,[1]控制变量!A:G,7,FALSE)</f>
        <v>0.98559743954480794</v>
      </c>
      <c r="J10">
        <f>VLOOKUP(A10,[1]控制变量!A:F,4,FALSE)</f>
        <v>2.355153577505149E-2</v>
      </c>
      <c r="K10">
        <f>VLOOKUP(A10,[1]控制变量!A:F,5,FALSE)</f>
        <v>34.919524142757169</v>
      </c>
      <c r="L10">
        <f>VLOOKUP(A10,[1]控制变量!A:F,6,FALSE)</f>
        <v>0.11289713086074178</v>
      </c>
      <c r="M10">
        <f>VLOOKUP(A10,[1]控制变量!A:H,8,FALSE)</f>
        <v>7.4461861441567532</v>
      </c>
      <c r="N10">
        <f>VLOOKUP(A10,[1]平均气温!A:E,5,FALSE)</f>
        <v>13.58793</v>
      </c>
      <c r="O10">
        <f>VLOOKUP(A10,[1]降水量!A:E,5,FALSE)</f>
        <v>36.04909</v>
      </c>
      <c r="P10">
        <f>VLOOKUP(A10,'[1]PM2.5'!A:E,5,FALSE)</f>
        <v>85.512410000000003</v>
      </c>
      <c r="Q10" t="str">
        <f>VLOOKUP(B10,[1]东中西东北!A:C,3,FALSE)</f>
        <v>east</v>
      </c>
      <c r="R10">
        <f>VLOOKUP(A10,[1]稳健性检验!A:E,5,FALSE)</f>
        <v>0.873</v>
      </c>
      <c r="S10">
        <f>VLOOKUP(A10,[1]市均城镇化率!A:L,12,FALSE)</f>
        <v>0.82269999999999999</v>
      </c>
      <c r="T10" t="str">
        <f>VLOOKUP(A10,[1]稳健性检验!A:E,3,FALSE)</f>
        <v>天津</v>
      </c>
      <c r="U10" s="2" t="s" ph="1">
        <v>22</v>
      </c>
      <c r="V10" t="str">
        <f t="shared" si="0"/>
        <v>tiānjīn</v>
      </c>
      <c r="W10" t="e">
        <f t="shared" ca="1" si="1"/>
        <v>#NAME?</v>
      </c>
    </row>
    <row r="11" spans="1:23" ht="20.149999999999999" thickBot="1">
      <c r="A11" t="str">
        <f t="shared" si="2"/>
        <v>1200002016</v>
      </c>
      <c r="B11">
        <v>120000</v>
      </c>
      <c r="C11">
        <v>2016</v>
      </c>
      <c r="D11">
        <v>0.23790330000000001</v>
      </c>
      <c r="E11">
        <v>8.19859E-2</v>
      </c>
      <c r="F11">
        <f>VLOOKUP(A11,[1]城市化!A:E,5,FALSE)</f>
        <v>12.69</v>
      </c>
      <c r="G11">
        <f>VLOOKUP(A11,[1]资源错配!A:F,5,FALSE)</f>
        <v>6.9886500000000004E-2</v>
      </c>
      <c r="H11">
        <f>VLOOKUP(A11,[1]资源错配!A:F,6,FALSE)</f>
        <v>1.08612</v>
      </c>
      <c r="I11">
        <f>VLOOKUP(A11,[1]控制变量!A:G,7,FALSE)</f>
        <v>1.1498058072868504</v>
      </c>
      <c r="J11">
        <f>VLOOKUP(A11,[1]控制变量!A:F,4,FALSE)</f>
        <v>2.2539573296627667E-2</v>
      </c>
      <c r="K11">
        <f>VLOOKUP(A11,[1]控制变量!A:F,5,FALSE)</f>
        <v>37.720027720027723</v>
      </c>
      <c r="L11">
        <f>VLOOKUP(A11,[1]控制变量!A:F,6,FALSE)</f>
        <v>0.14083853083853082</v>
      </c>
      <c r="M11">
        <f>VLOOKUP(A11,[1]控制变量!A:H,8,FALSE)</f>
        <v>7.9537075537075541</v>
      </c>
      <c r="N11">
        <f>VLOOKUP(A11,[1]平均气温!A:E,5,FALSE)</f>
        <v>13.227080000000001</v>
      </c>
      <c r="O11">
        <f>VLOOKUP(A11,[1]降水量!A:E,5,FALSE)</f>
        <v>63.689</v>
      </c>
      <c r="P11">
        <f>VLOOKUP(A11,'[1]PM2.5'!A:E,5,FALSE)</f>
        <v>68.077179999999998</v>
      </c>
      <c r="Q11" t="str">
        <f>VLOOKUP(B11,[1]东中西东北!A:C,3,FALSE)</f>
        <v>east</v>
      </c>
      <c r="R11">
        <f>VLOOKUP(A11,[1]稳健性检验!A:E,5,FALSE)</f>
        <v>0.89800000000000002</v>
      </c>
      <c r="S11">
        <f>VLOOKUP(A11,[1]市均城镇化率!A:L,12,FALSE)</f>
        <v>0.82909999999999995</v>
      </c>
      <c r="T11" t="str">
        <f>VLOOKUP(A11,[1]稳健性检验!A:E,3,FALSE)</f>
        <v>天津</v>
      </c>
      <c r="U11" s="2" t="s" ph="1">
        <v>22</v>
      </c>
      <c r="V11" t="str">
        <f t="shared" si="0"/>
        <v>tiānjīn</v>
      </c>
      <c r="W11" t="e">
        <f t="shared" ca="1" si="1"/>
        <v>#NAME?</v>
      </c>
    </row>
    <row r="12" spans="1:23" ht="20.149999999999999" thickBot="1">
      <c r="A12" t="str">
        <f t="shared" si="2"/>
        <v>1200002018</v>
      </c>
      <c r="B12">
        <v>120000</v>
      </c>
      <c r="C12">
        <v>2018</v>
      </c>
      <c r="D12">
        <v>0.21055950000000001</v>
      </c>
      <c r="E12">
        <v>8.0391799999999999E-2</v>
      </c>
      <c r="F12">
        <f>VLOOKUP(A12,[1]城市化!A:E,5,FALSE)</f>
        <v>20.58</v>
      </c>
      <c r="G12">
        <f>VLOOKUP(A12,[1]资源错配!A:F,5,FALSE)</f>
        <v>7.4690300000000001E-2</v>
      </c>
      <c r="H12">
        <f>VLOOKUP(A12,[1]资源错配!A:F,6,FALSE)</f>
        <v>0.95913760000000003</v>
      </c>
      <c r="I12">
        <f>VLOOKUP(A12,[1]控制变量!A:G,7,FALSE)</f>
        <v>1.1583004324121076</v>
      </c>
      <c r="J12">
        <f>VLOOKUP(A12,[1]控制变量!A:F,4,FALSE)</f>
        <v>1.3850174216027874E-2</v>
      </c>
      <c r="K12">
        <f>VLOOKUP(A12,[1]控制变量!A:F,5,FALSE)</f>
        <v>41.113521330441074</v>
      </c>
      <c r="L12">
        <f>VLOOKUP(A12,[1]控制变量!A:F,6,FALSE)</f>
        <v>0.13937816341287057</v>
      </c>
      <c r="M12">
        <f>VLOOKUP(A12,[1]控制变量!A:H,8,FALSE)</f>
        <v>9.6622559652928413</v>
      </c>
      <c r="N12">
        <f>VLOOKUP(A12,[1]平均气温!A:E,5,FALSE)</f>
        <v>13.12346</v>
      </c>
      <c r="O12">
        <f>VLOOKUP(A12,[1]降水量!A:E,5,FALSE)</f>
        <v>51.995330000000003</v>
      </c>
      <c r="P12">
        <f>VLOOKUP(A12,'[1]PM2.5'!A:E,5,FALSE)</f>
        <v>52.6554</v>
      </c>
      <c r="Q12" t="str">
        <f>VLOOKUP(B12,[1]东中西东北!A:C,3,FALSE)</f>
        <v>east</v>
      </c>
      <c r="R12">
        <f>VLOOKUP(A12,[1]稳健性检验!A:E,5,FALSE)</f>
        <v>0.93799999999999994</v>
      </c>
      <c r="S12">
        <f>VLOOKUP(A12,[1]市均城镇化率!A:L,12,FALSE)</f>
        <v>0.83150000000000002</v>
      </c>
      <c r="T12" t="str">
        <f>VLOOKUP(A12,[1]稳健性检验!A:E,3,FALSE)</f>
        <v>天津</v>
      </c>
      <c r="U12" s="2" t="s" ph="1">
        <v>22</v>
      </c>
      <c r="V12" t="str">
        <f t="shared" si="0"/>
        <v>tiānjīn</v>
      </c>
      <c r="W12" t="e">
        <f t="shared" ca="1" si="1"/>
        <v>#NAME?</v>
      </c>
    </row>
    <row r="13" spans="1:23" ht="20.149999999999999" thickBot="1">
      <c r="A13" t="str">
        <f t="shared" si="2"/>
        <v>1200002020</v>
      </c>
      <c r="B13">
        <v>120000</v>
      </c>
      <c r="C13">
        <v>2020</v>
      </c>
      <c r="D13">
        <v>0.2052224</v>
      </c>
      <c r="E13">
        <v>4.7970499999999999E-2</v>
      </c>
      <c r="F13">
        <f>VLOOKUP(A13,[1]城市化!A:E,5,FALSE)</f>
        <v>16.440000000000001</v>
      </c>
      <c r="G13">
        <f>VLOOKUP(A13,[1]资源错配!A:F,5,FALSE)</f>
        <v>9.2769199999999996E-2</v>
      </c>
      <c r="H13">
        <f>VLOOKUP(A13,[1]资源错配!A:F,6,FALSE)</f>
        <v>1.5652699999999999</v>
      </c>
      <c r="I13">
        <f>VLOOKUP(A13,[1]控制变量!A:G,7,FALSE)</f>
        <v>1.1307664366146022</v>
      </c>
      <c r="J13">
        <f>VLOOKUP(A13,[1]控制变量!A:F,4,FALSE)</f>
        <v>1.6876917831571768E-2</v>
      </c>
      <c r="K13">
        <f>VLOOKUP(A13,[1]控制变量!A:F,5,FALSE)</f>
        <v>42.090843547224225</v>
      </c>
      <c r="L13">
        <f>VLOOKUP(A13,[1]控制变量!A:F,6,FALSE)</f>
        <v>0.12652487382840663</v>
      </c>
      <c r="M13">
        <f>VLOOKUP(A13,[1]控制变量!A:H,8,FALSE)</f>
        <v>10.099495313626532</v>
      </c>
      <c r="N13">
        <f>VLOOKUP(A13,[1]平均气温!A:E,5,FALSE)</f>
        <v>13.36199</v>
      </c>
      <c r="O13">
        <f>VLOOKUP(A13,[1]降水量!A:E,5,FALSE)</f>
        <v>45.867660000000001</v>
      </c>
      <c r="P13">
        <f>VLOOKUP(A13,'[1]PM2.5'!A:E,5,FALSE)</f>
        <v>48.163110000000003</v>
      </c>
      <c r="Q13" t="str">
        <f>VLOOKUP(B13,[1]东中西东北!A:C,3,FALSE)</f>
        <v>east</v>
      </c>
      <c r="R13">
        <f>VLOOKUP(A13,[1]稳健性检验!A:E,5,FALSE)</f>
        <v>0.84699999999999998</v>
      </c>
      <c r="S13">
        <f>VLOOKUP(A13,[1]市均城镇化率!A:L,12,FALSE)</f>
        <v>0.84699999999999998</v>
      </c>
      <c r="T13" t="str">
        <f>VLOOKUP(A13,[1]稳健性检验!A:E,3,FALSE)</f>
        <v>天津</v>
      </c>
      <c r="U13" s="2" t="s" ph="1">
        <v>22</v>
      </c>
      <c r="V13" t="str">
        <f t="shared" si="0"/>
        <v>tiānjīn</v>
      </c>
      <c r="W13" t="e">
        <f t="shared" ca="1" si="1"/>
        <v>#NAME?</v>
      </c>
    </row>
    <row r="14" spans="1:23" ht="20.149999999999999" thickBot="1">
      <c r="A14" t="str">
        <f t="shared" si="2"/>
        <v>1300002010</v>
      </c>
      <c r="B14">
        <v>130000</v>
      </c>
      <c r="C14">
        <v>2010</v>
      </c>
      <c r="D14">
        <v>0.1198968</v>
      </c>
      <c r="E14">
        <v>7.0604500000000001E-2</v>
      </c>
      <c r="F14">
        <f>VLOOKUP(A14,[1]城市化!A:E,5,FALSE)</f>
        <v>7.14</v>
      </c>
      <c r="G14">
        <f>VLOOKUP(A14,[1]资源错配!A:F,5,FALSE)</f>
        <v>0.2446953</v>
      </c>
      <c r="H14">
        <f>VLOOKUP(A14,[1]资源错配!A:F,6,FALSE)</f>
        <v>0.15821189999999999</v>
      </c>
      <c r="I14">
        <f>VLOOKUP(A14,[1]控制变量!A:G,7,FALSE)</f>
        <v>1.029894305095441</v>
      </c>
      <c r="J14">
        <f>VLOOKUP(A14,[1]控制变量!A:F,4,FALSE)</f>
        <v>4.2898775986011266E-2</v>
      </c>
      <c r="K14">
        <f>VLOOKUP(A14,[1]控制变量!A:F,5,FALSE)</f>
        <v>113.15401723658604</v>
      </c>
      <c r="L14">
        <f>VLOOKUP(A14,[1]控制变量!A:F,6,FALSE)</f>
        <v>3.2732832916319156E-2</v>
      </c>
      <c r="M14">
        <f>VLOOKUP(A14,[1]控制变量!A:H,8,FALSE)</f>
        <v>2.5025854879065887</v>
      </c>
      <c r="N14">
        <f>VLOOKUP(A14,[1]平均气温!A:E,5,FALSE)</f>
        <v>8.9985859999999995</v>
      </c>
      <c r="O14">
        <f>VLOOKUP(A14,[1]降水量!A:E,5,FALSE)</f>
        <v>41.80986</v>
      </c>
      <c r="P14">
        <f>VLOOKUP(A14,'[1]PM2.5'!A:E,5,FALSE)</f>
        <v>58.590739999999997</v>
      </c>
      <c r="Q14" t="str">
        <f>VLOOKUP(B14,[1]东中西东北!A:C,3,FALSE)</f>
        <v>east</v>
      </c>
      <c r="R14">
        <f>VLOOKUP(A14,[1]稳健性检验!A:E,5,FALSE)</f>
        <v>0.439</v>
      </c>
      <c r="S14">
        <f>VLOOKUP(A14,[1]市均城镇化率!A:L,12,FALSE)</f>
        <v>0.37332729999999997</v>
      </c>
      <c r="T14" t="str">
        <f>VLOOKUP(A14,[1]稳健性检验!A:E,3,FALSE)</f>
        <v>河北</v>
      </c>
      <c r="U14" s="2" t="s" ph="1">
        <v>23</v>
      </c>
      <c r="V14" t="str">
        <f t="shared" si="0"/>
        <v>héběi</v>
      </c>
      <c r="W14" t="e">
        <f t="shared" ca="1" si="1"/>
        <v>#NAME?</v>
      </c>
    </row>
    <row r="15" spans="1:23" ht="20.149999999999999" thickBot="1">
      <c r="A15" t="str">
        <f t="shared" si="2"/>
        <v>1300002012</v>
      </c>
      <c r="B15">
        <v>130000</v>
      </c>
      <c r="C15">
        <v>2012</v>
      </c>
      <c r="D15">
        <v>0.21865699999999999</v>
      </c>
      <c r="E15">
        <v>6.4319799999999996E-2</v>
      </c>
      <c r="F15">
        <f>VLOOKUP(A15,[1]城市化!A:E,5,FALSE)</f>
        <v>3.47</v>
      </c>
      <c r="G15">
        <f>VLOOKUP(A15,[1]资源错配!A:F,5,FALSE)</f>
        <v>0.25589620000000002</v>
      </c>
      <c r="H15">
        <f>VLOOKUP(A15,[1]资源错配!A:F,6,FALSE)</f>
        <v>0.14647189999999999</v>
      </c>
      <c r="I15">
        <f>VLOOKUP(A15,[1]控制变量!A:G,7,FALSE)</f>
        <v>1.021677471636953</v>
      </c>
      <c r="J15">
        <f>VLOOKUP(A15,[1]控制变量!A:F,4,FALSE)</f>
        <v>3.7659084076560781E-2</v>
      </c>
      <c r="K15">
        <f>VLOOKUP(A15,[1]控制变量!A:F,5,FALSE)</f>
        <v>108.94932525475076</v>
      </c>
      <c r="L15">
        <f>VLOOKUP(A15,[1]控制变量!A:F,6,FALSE)</f>
        <v>4.4501514734232993E-2</v>
      </c>
      <c r="M15">
        <f>VLOOKUP(A15,[1]控制变量!A:H,8,FALSE)</f>
        <v>3.1778435692646654</v>
      </c>
      <c r="N15">
        <f>VLOOKUP(A15,[1]平均气温!A:E,5,FALSE)</f>
        <v>8.8861050000000006</v>
      </c>
      <c r="O15">
        <f>VLOOKUP(A15,[1]降水量!A:E,5,FALSE)</f>
        <v>45.014060000000001</v>
      </c>
      <c r="P15">
        <f>VLOOKUP(A15,'[1]PM2.5'!A:E,5,FALSE)</f>
        <v>58.827779999999997</v>
      </c>
      <c r="Q15" t="str">
        <f>VLOOKUP(B15,[1]东中西东北!A:C,3,FALSE)</f>
        <v>east</v>
      </c>
      <c r="R15">
        <f>VLOOKUP(A15,[1]稳健性检验!A:E,5,FALSE)</f>
        <v>0.46600000000000003</v>
      </c>
      <c r="S15">
        <f>VLOOKUP(A15,[1]市均城镇化率!A:L,12,FALSE)</f>
        <v>0.40529090000000001</v>
      </c>
      <c r="T15" t="str">
        <f>VLOOKUP(A15,[1]稳健性检验!A:E,3,FALSE)</f>
        <v>河北</v>
      </c>
      <c r="U15" s="2" t="s" ph="1">
        <v>23</v>
      </c>
      <c r="V15" t="str">
        <f t="shared" si="0"/>
        <v>héběi</v>
      </c>
      <c r="W15" t="e">
        <f t="shared" ca="1" si="1"/>
        <v>#NAME?</v>
      </c>
    </row>
    <row r="16" spans="1:23" ht="20.149999999999999" thickBot="1">
      <c r="A16" t="str">
        <f t="shared" si="2"/>
        <v>1300002014</v>
      </c>
      <c r="B16">
        <v>130000</v>
      </c>
      <c r="C16">
        <v>2014</v>
      </c>
      <c r="D16">
        <v>0.21129619999999999</v>
      </c>
      <c r="E16">
        <v>7.8617900000000004E-2</v>
      </c>
      <c r="F16">
        <f>VLOOKUP(A16,[1]城市化!A:E,5,FALSE)</f>
        <v>2.52</v>
      </c>
      <c r="G16">
        <f>VLOOKUP(A16,[1]资源错配!A:F,5,FALSE)</f>
        <v>0.27293820000000002</v>
      </c>
      <c r="H16">
        <f>VLOOKUP(A16,[1]资源错配!A:F,6,FALSE)</f>
        <v>0.1424493</v>
      </c>
      <c r="I16">
        <f>VLOOKUP(A16,[1]控制变量!A:G,7,FALSE)</f>
        <v>1.0151983094928478</v>
      </c>
      <c r="J16">
        <f>VLOOKUP(A16,[1]控制变量!A:F,4,FALSE)</f>
        <v>3.1397459165154268E-2</v>
      </c>
      <c r="K16">
        <f>VLOOKUP(A16,[1]控制变量!A:F,5,FALSE)</f>
        <v>107.73590058719105</v>
      </c>
      <c r="L16">
        <f>VLOOKUP(A16,[1]控制变量!A:F,6,FALSE)</f>
        <v>6.1011880376894721E-2</v>
      </c>
      <c r="M16">
        <f>VLOOKUP(A16,[1]控制变量!A:H,8,FALSE)</f>
        <v>3.4424279666803224</v>
      </c>
      <c r="N16">
        <f>VLOOKUP(A16,[1]平均气温!A:E,5,FALSE)</f>
        <v>10.51074</v>
      </c>
      <c r="O16">
        <f>VLOOKUP(A16,[1]降水量!A:E,5,FALSE)</f>
        <v>34.126170000000002</v>
      </c>
      <c r="P16">
        <f>VLOOKUP(A16,'[1]PM2.5'!A:E,5,FALSE)</f>
        <v>66.702029999999993</v>
      </c>
      <c r="Q16" t="str">
        <f>VLOOKUP(B16,[1]东中西东北!A:C,3,FALSE)</f>
        <v>east</v>
      </c>
      <c r="R16">
        <f>VLOOKUP(A16,[1]稳健性检验!A:E,5,FALSE)</f>
        <v>0.49399999999999999</v>
      </c>
      <c r="S16">
        <f>VLOOKUP(A16,[1]市均城镇化率!A:L,12,FALSE)</f>
        <v>0.42901820000000002</v>
      </c>
      <c r="T16" t="str">
        <f>VLOOKUP(A16,[1]稳健性检验!A:E,3,FALSE)</f>
        <v>河北</v>
      </c>
      <c r="U16" s="2" t="s" ph="1">
        <v>23</v>
      </c>
      <c r="V16" t="str">
        <f t="shared" si="0"/>
        <v>héběi</v>
      </c>
      <c r="W16" t="e">
        <f t="shared" ca="1" si="1"/>
        <v>#NAME?</v>
      </c>
    </row>
    <row r="17" spans="1:23" ht="20.149999999999999" thickBot="1">
      <c r="A17" t="str">
        <f t="shared" si="2"/>
        <v>1300002016</v>
      </c>
      <c r="B17">
        <v>130000</v>
      </c>
      <c r="C17">
        <v>2016</v>
      </c>
      <c r="D17">
        <v>0.22869300000000001</v>
      </c>
      <c r="E17">
        <v>6.90751E-2</v>
      </c>
      <c r="F17">
        <f>VLOOKUP(A17,[1]城市化!A:E,5,FALSE)</f>
        <v>1.86</v>
      </c>
      <c r="G17">
        <f>VLOOKUP(A17,[1]资源错配!A:F,5,FALSE)</f>
        <v>0.28179300000000002</v>
      </c>
      <c r="H17">
        <f>VLOOKUP(A17,[1]资源错配!A:F,6,FALSE)</f>
        <v>0.1355741</v>
      </c>
      <c r="I17">
        <f>VLOOKUP(A17,[1]控制变量!A:G,7,FALSE)</f>
        <v>1.0196573774374358</v>
      </c>
      <c r="J17">
        <f>VLOOKUP(A17,[1]控制变量!A:F,4,FALSE)</f>
        <v>4.0984247351757028E-2</v>
      </c>
      <c r="K17">
        <f>VLOOKUP(A17,[1]控制变量!A:F,5,FALSE)</f>
        <v>106.84067796610168</v>
      </c>
      <c r="L17">
        <f>VLOOKUP(A17,[1]控制变量!A:F,6,FALSE)</f>
        <v>7.4286101694915257E-2</v>
      </c>
      <c r="M17">
        <f>VLOOKUP(A17,[1]控制变量!A:H,8,FALSE)</f>
        <v>3.8608949152542369</v>
      </c>
      <c r="N17">
        <f>VLOOKUP(A17,[1]平均气温!A:E,5,FALSE)</f>
        <v>9.9850630000000002</v>
      </c>
      <c r="O17">
        <f>VLOOKUP(A17,[1]降水量!A:E,5,FALSE)</f>
        <v>53.211210000000001</v>
      </c>
      <c r="P17">
        <f>VLOOKUP(A17,'[1]PM2.5'!A:E,5,FALSE)</f>
        <v>53.567830000000001</v>
      </c>
      <c r="Q17" t="str">
        <f>VLOOKUP(B17,[1]东中西东北!A:C,3,FALSE)</f>
        <v>east</v>
      </c>
      <c r="R17">
        <f>VLOOKUP(A17,[1]稳健性检验!A:E,5,FALSE)</f>
        <v>0.53900000000000003</v>
      </c>
      <c r="S17">
        <f>VLOOKUP(A17,[1]市均城镇化率!A:L,12,FALSE)</f>
        <v>0.53736360000000005</v>
      </c>
      <c r="T17" t="str">
        <f>VLOOKUP(A17,[1]稳健性检验!A:E,3,FALSE)</f>
        <v>河北</v>
      </c>
      <c r="U17" s="2" t="s" ph="1">
        <v>23</v>
      </c>
      <c r="V17" t="str">
        <f t="shared" si="0"/>
        <v>héběi</v>
      </c>
      <c r="W17" t="e">
        <f t="shared" ca="1" si="1"/>
        <v>#NAME?</v>
      </c>
    </row>
    <row r="18" spans="1:23" ht="20.149999999999999" thickBot="1">
      <c r="A18" t="str">
        <f t="shared" si="2"/>
        <v>1300002018</v>
      </c>
      <c r="B18">
        <v>130000</v>
      </c>
      <c r="C18">
        <v>2018</v>
      </c>
      <c r="D18">
        <v>0.22747680000000001</v>
      </c>
      <c r="E18">
        <v>6.9115099999999999E-2</v>
      </c>
      <c r="F18">
        <f>VLOOKUP(A18,[1]城市化!A:E,5,FALSE)</f>
        <v>2.66</v>
      </c>
      <c r="G18">
        <f>VLOOKUP(A18,[1]资源错配!A:F,5,FALSE)</f>
        <v>0.28467959999999998</v>
      </c>
      <c r="H18">
        <f>VLOOKUP(A18,[1]资源错配!A:F,6,FALSE)</f>
        <v>0.1162832</v>
      </c>
      <c r="I18">
        <f>VLOOKUP(A18,[1]控制变量!A:G,7,FALSE)</f>
        <v>0.98904303957118078</v>
      </c>
      <c r="J18">
        <f>VLOOKUP(A18,[1]控制变量!A:F,4,FALSE)</f>
        <v>3.9511750485475367E-2</v>
      </c>
      <c r="K18">
        <f>VLOOKUP(A18,[1]控制变量!A:F,5,FALSE)</f>
        <v>114.58120118502558</v>
      </c>
      <c r="L18">
        <f>VLOOKUP(A18,[1]控制变量!A:F,6,FALSE)</f>
        <v>9.309587934284945E-2</v>
      </c>
      <c r="M18">
        <f>VLOOKUP(A18,[1]控制变量!A:H,8,FALSE)</f>
        <v>4.375787772690547</v>
      </c>
      <c r="N18">
        <f>VLOOKUP(A18,[1]平均气温!A:E,5,FALSE)</f>
        <v>10.12045</v>
      </c>
      <c r="O18">
        <f>VLOOKUP(A18,[1]降水量!A:E,5,FALSE)</f>
        <v>42.402769999999997</v>
      </c>
      <c r="P18">
        <f>VLOOKUP(A18,'[1]PM2.5'!A:E,5,FALSE)</f>
        <v>42.694290000000002</v>
      </c>
      <c r="Q18" t="str">
        <f>VLOOKUP(B18,[1]东中西东北!A:C,3,FALSE)</f>
        <v>east</v>
      </c>
      <c r="R18">
        <f>VLOOKUP(A18,[1]稳健性检验!A:E,5,FALSE)</f>
        <v>0.57299999999999995</v>
      </c>
      <c r="S18">
        <f>VLOOKUP(A18,[1]市均城镇化率!A:L,12,FALSE)</f>
        <v>0.56641819999999998</v>
      </c>
      <c r="T18" t="str">
        <f>VLOOKUP(A18,[1]稳健性检验!A:E,3,FALSE)</f>
        <v>河北</v>
      </c>
      <c r="U18" s="2" t="s" ph="1">
        <v>23</v>
      </c>
      <c r="V18" t="str">
        <f t="shared" si="0"/>
        <v>héběi</v>
      </c>
      <c r="W18" t="e">
        <f t="shared" ca="1" si="1"/>
        <v>#NAME?</v>
      </c>
    </row>
    <row r="19" spans="1:23" ht="20.149999999999999" thickBot="1">
      <c r="A19" t="str">
        <f t="shared" si="2"/>
        <v>1300002020</v>
      </c>
      <c r="B19">
        <v>130000</v>
      </c>
      <c r="C19">
        <v>2020</v>
      </c>
      <c r="D19">
        <v>0.20996139999999999</v>
      </c>
      <c r="E19">
        <v>5.95206E-2</v>
      </c>
      <c r="F19">
        <f>VLOOKUP(A19,[1]城市化!A:E,5,FALSE)</f>
        <v>5.04</v>
      </c>
      <c r="G19">
        <f>VLOOKUP(A19,[1]资源错配!A:F,5,FALSE)</f>
        <v>0.27167970000000002</v>
      </c>
      <c r="H19">
        <f>VLOOKUP(A19,[1]资源错配!A:F,6,FALSE)</f>
        <v>0.11276899999999999</v>
      </c>
      <c r="I19">
        <f>VLOOKUP(A19,[1]控制变量!A:G,7,FALSE)</f>
        <v>0.9855288888888889</v>
      </c>
      <c r="J19">
        <f>VLOOKUP(A19,[1]控制变量!A:F,4,FALSE)</f>
        <v>2.2455813620328422E-2</v>
      </c>
      <c r="K19">
        <f>VLOOKUP(A19,[1]控制变量!A:F,5,FALSE)</f>
        <v>116.4777599142551</v>
      </c>
      <c r="L19">
        <f>VLOOKUP(A19,[1]控制变量!A:F,6,FALSE)</f>
        <v>0.10949490889603429</v>
      </c>
      <c r="M19">
        <f>VLOOKUP(A19,[1]控制变量!A:H,8,FALSE)</f>
        <v>4.8250000000000002</v>
      </c>
      <c r="N19">
        <f>VLOOKUP(A19,[1]平均气温!A:E,5,FALSE)</f>
        <v>10.141310000000001</v>
      </c>
      <c r="O19">
        <f>VLOOKUP(A19,[1]降水量!A:E,5,FALSE)</f>
        <v>44.714480000000002</v>
      </c>
      <c r="P19">
        <f>VLOOKUP(A19,'[1]PM2.5'!A:E,5,FALSE)</f>
        <v>36.572330000000001</v>
      </c>
      <c r="Q19" t="str">
        <f>VLOOKUP(B19,[1]东中西东北!A:C,3,FALSE)</f>
        <v>east</v>
      </c>
      <c r="R19">
        <f>VLOOKUP(A19,[1]稳健性检验!A:E,5,FALSE)</f>
        <v>0.60099999999999998</v>
      </c>
      <c r="S19">
        <f>VLOOKUP(A19,[1]市均城镇化率!A:L,12,FALSE)</f>
        <v>0.59983629999999999</v>
      </c>
      <c r="T19" t="str">
        <f>VLOOKUP(A19,[1]稳健性检验!A:E,3,FALSE)</f>
        <v>河北</v>
      </c>
      <c r="U19" s="2" t="s" ph="1">
        <v>23</v>
      </c>
      <c r="V19" t="str">
        <f t="shared" si="0"/>
        <v>héběi</v>
      </c>
      <c r="W19" t="e">
        <f t="shared" ca="1" si="1"/>
        <v>#NAME?</v>
      </c>
    </row>
    <row r="20" spans="1:23" ht="20.149999999999999" thickBot="1">
      <c r="A20" t="str">
        <f t="shared" si="2"/>
        <v>1400002010</v>
      </c>
      <c r="B20">
        <v>140000</v>
      </c>
      <c r="C20">
        <v>2010</v>
      </c>
      <c r="D20">
        <v>0.1173728</v>
      </c>
      <c r="E20">
        <v>5.54254E-2</v>
      </c>
      <c r="F20">
        <f>VLOOKUP(A20,[1]城市化!A:E,5,FALSE)</f>
        <v>9.34</v>
      </c>
      <c r="G20">
        <f>VLOOKUP(A20,[1]资源错配!A:F,5,FALSE)</f>
        <v>0.30793219999999999</v>
      </c>
      <c r="H20">
        <f>VLOOKUP(A20,[1]资源错配!A:F,6,FALSE)</f>
        <v>0.15099029999999999</v>
      </c>
      <c r="I20">
        <f>VLOOKUP(A20,[1]控制变量!A:G,7,FALSE)</f>
        <v>1.0380578479288518</v>
      </c>
      <c r="J20">
        <f>VLOOKUP(A20,[1]控制变量!A:F,4,FALSE)</f>
        <v>3.4831151472264808E-2</v>
      </c>
      <c r="K20">
        <f>VLOOKUP(A20,[1]控制变量!A:F,5,FALSE)</f>
        <v>114.99160604364857</v>
      </c>
      <c r="L20">
        <f>VLOOKUP(A20,[1]控制变量!A:F,6,FALSE)</f>
        <v>3.1857862339115833E-2</v>
      </c>
      <c r="M20">
        <f>VLOOKUP(A20,[1]控制变量!A:H,8,FALSE)</f>
        <v>2.4912982652490205</v>
      </c>
      <c r="N20">
        <f>VLOOKUP(A20,[1]平均气温!A:E,5,FALSE)</f>
        <v>8.7167290000000008</v>
      </c>
      <c r="O20">
        <f>VLOOKUP(A20,[1]降水量!A:E,5,FALSE)</f>
        <v>41.311779999999999</v>
      </c>
      <c r="P20">
        <f>VLOOKUP(A20,'[1]PM2.5'!A:E,5,FALSE)</f>
        <v>49.66151</v>
      </c>
      <c r="Q20" t="str">
        <f>VLOOKUP(B20,[1]东中西东北!A:C,3,FALSE)</f>
        <v>mid</v>
      </c>
      <c r="R20">
        <f>VLOOKUP(A20,[1]稳健性检验!A:E,5,FALSE)</f>
        <v>0.48099999999999998</v>
      </c>
      <c r="S20">
        <f>VLOOKUP(A20,[1]市均城镇化率!A:L,12,FALSE)</f>
        <v>0.48622729999999997</v>
      </c>
      <c r="T20" t="str">
        <f>VLOOKUP(A20,[1]稳健性检验!A:E,3,FALSE)</f>
        <v>山西</v>
      </c>
      <c r="U20" s="2" t="s" ph="1">
        <v>24</v>
      </c>
      <c r="V20" t="str">
        <f t="shared" si="0"/>
        <v>shānxī</v>
      </c>
      <c r="W20" t="e">
        <f t="shared" ca="1" si="1"/>
        <v>#NAME?</v>
      </c>
    </row>
    <row r="21" spans="1:23" ht="20.149999999999999" thickBot="1">
      <c r="A21" t="str">
        <f t="shared" si="2"/>
        <v>1400002012</v>
      </c>
      <c r="B21">
        <v>140000</v>
      </c>
      <c r="C21">
        <v>2012</v>
      </c>
      <c r="D21">
        <v>0.20524400000000001</v>
      </c>
      <c r="E21">
        <v>4.7589300000000001E-2</v>
      </c>
      <c r="F21">
        <f>VLOOKUP(A21,[1]城市化!A:E,5,FALSE)</f>
        <v>3.08</v>
      </c>
      <c r="G21">
        <f>VLOOKUP(A21,[1]资源错配!A:F,5,FALSE)</f>
        <v>0.33326280000000003</v>
      </c>
      <c r="H21">
        <f>VLOOKUP(A21,[1]资源错配!A:F,6,FALSE)</f>
        <v>0.15235389999999999</v>
      </c>
      <c r="I21">
        <f>VLOOKUP(A21,[1]控制变量!A:G,7,FALSE)</f>
        <v>1.0375481386392811</v>
      </c>
      <c r="J21">
        <f>VLOOKUP(A21,[1]控制变量!A:F,4,FALSE)</f>
        <v>2.3310757599621989E-2</v>
      </c>
      <c r="K21">
        <f>VLOOKUP(A21,[1]控制变量!A:F,5,FALSE)</f>
        <v>113.28072153325817</v>
      </c>
      <c r="L21">
        <f>VLOOKUP(A21,[1]控制变量!A:F,6,FALSE)</f>
        <v>5.0828635851183766E-2</v>
      </c>
      <c r="M21">
        <f>VLOOKUP(A21,[1]控制变量!A:H,8,FALSE)</f>
        <v>3.292869222096956</v>
      </c>
      <c r="N21">
        <f>VLOOKUP(A21,[1]平均气温!A:E,5,FALSE)</f>
        <v>8.0520589999999999</v>
      </c>
      <c r="O21">
        <f>VLOOKUP(A21,[1]降水量!A:E,5,FALSE)</f>
        <v>43.580300000000001</v>
      </c>
      <c r="P21">
        <f>VLOOKUP(A21,'[1]PM2.5'!A:E,5,FALSE)</f>
        <v>51.298670000000001</v>
      </c>
      <c r="Q21" t="str">
        <f>VLOOKUP(B21,[1]东中西东北!A:C,3,FALSE)</f>
        <v>mid</v>
      </c>
      <c r="R21">
        <f>VLOOKUP(A21,[1]稳健性检验!A:E,5,FALSE)</f>
        <v>0.51300000000000001</v>
      </c>
      <c r="S21">
        <f>VLOOKUP(A21,[1]市均城镇化率!A:L,12,FALSE)</f>
        <v>0.51820909999999998</v>
      </c>
      <c r="T21" t="str">
        <f>VLOOKUP(A21,[1]稳健性检验!A:E,3,FALSE)</f>
        <v>山西</v>
      </c>
      <c r="U21" s="2" t="s" ph="1">
        <v>24</v>
      </c>
      <c r="V21" t="str">
        <f t="shared" si="0"/>
        <v>shānxī</v>
      </c>
      <c r="W21" t="e">
        <f t="shared" ca="1" si="1"/>
        <v>#NAME?</v>
      </c>
    </row>
    <row r="22" spans="1:23" ht="20.149999999999999" thickBot="1">
      <c r="A22" t="str">
        <f t="shared" si="2"/>
        <v>1400002014</v>
      </c>
      <c r="B22">
        <v>140000</v>
      </c>
      <c r="C22">
        <v>2014</v>
      </c>
      <c r="D22">
        <v>0.20742279999999999</v>
      </c>
      <c r="E22">
        <v>6.6741300000000003E-2</v>
      </c>
      <c r="F22">
        <f>VLOOKUP(A22,[1]城市化!A:E,5,FALSE)</f>
        <v>2.06</v>
      </c>
      <c r="G22">
        <f>VLOOKUP(A22,[1]资源错配!A:F,5,FALSE)</f>
        <v>0.3858819</v>
      </c>
      <c r="H22">
        <f>VLOOKUP(A22,[1]资源错配!A:F,6,FALSE)</f>
        <v>0.17697950000000001</v>
      </c>
      <c r="I22">
        <f>VLOOKUP(A22,[1]控制变量!A:G,7,FALSE)</f>
        <v>1.0240012632243802</v>
      </c>
      <c r="J22">
        <f>VLOOKUP(A22,[1]控制变量!A:F,4,FALSE)</f>
        <v>2.8943672959900142E-2</v>
      </c>
      <c r="K22">
        <f>VLOOKUP(A22,[1]控制变量!A:F,5,FALSE)</f>
        <v>115.58106575963718</v>
      </c>
      <c r="L22">
        <f>VLOOKUP(A22,[1]控制变量!A:F,6,FALSE)</f>
        <v>6.9143990929705218E-2</v>
      </c>
      <c r="M22">
        <f>VLOOKUP(A22,[1]控制变量!A:H,8,FALSE)</f>
        <v>3.4282029478458051</v>
      </c>
      <c r="N22">
        <f>VLOOKUP(A22,[1]平均气温!A:E,5,FALSE)</f>
        <v>9.1298929999999991</v>
      </c>
      <c r="O22">
        <f>VLOOKUP(A22,[1]降水量!A:E,5,FALSE)</f>
        <v>42.511699999999998</v>
      </c>
      <c r="P22">
        <f>VLOOKUP(A22,'[1]PM2.5'!A:E,5,FALSE)</f>
        <v>46.064459999999997</v>
      </c>
      <c r="Q22" t="str">
        <f>VLOOKUP(B22,[1]东中西东北!A:C,3,FALSE)</f>
        <v>mid</v>
      </c>
      <c r="R22">
        <f>VLOOKUP(A22,[1]稳健性检验!A:E,5,FALSE)</f>
        <v>0.54300000000000004</v>
      </c>
      <c r="S22">
        <f>VLOOKUP(A22,[1]市均城镇化率!A:L,12,FALSE)</f>
        <v>0.54314549999999995</v>
      </c>
      <c r="T22" t="str">
        <f>VLOOKUP(A22,[1]稳健性检验!A:E,3,FALSE)</f>
        <v>山西</v>
      </c>
      <c r="U22" s="2" t="s" ph="1">
        <v>24</v>
      </c>
      <c r="V22" t="str">
        <f t="shared" si="0"/>
        <v>shānxī</v>
      </c>
      <c r="W22" t="e">
        <f t="shared" ca="1" si="1"/>
        <v>#NAME?</v>
      </c>
    </row>
    <row r="23" spans="1:23" ht="20.149999999999999" thickBot="1">
      <c r="A23" t="str">
        <f t="shared" si="2"/>
        <v>1400002016</v>
      </c>
      <c r="B23">
        <v>140000</v>
      </c>
      <c r="C23">
        <v>2016</v>
      </c>
      <c r="D23">
        <v>0.22401170000000001</v>
      </c>
      <c r="E23">
        <v>8.3618100000000001E-2</v>
      </c>
      <c r="F23">
        <f>VLOOKUP(A23,[1]城市化!A:E,5,FALSE)</f>
        <v>1.25</v>
      </c>
      <c r="G23">
        <f>VLOOKUP(A23,[1]资源错配!A:F,5,FALSE)</f>
        <v>0.43604619999999999</v>
      </c>
      <c r="H23">
        <f>VLOOKUP(A23,[1]资源错配!A:F,6,FALSE)</f>
        <v>0.23328579999999999</v>
      </c>
      <c r="I23">
        <f>VLOOKUP(A23,[1]控制变量!A:G,7,FALSE)</f>
        <v>1.0471830985915493</v>
      </c>
      <c r="J23">
        <f>VLOOKUP(A23,[1]控制变量!A:F,4,FALSE)</f>
        <v>2.5226464854947828E-2</v>
      </c>
      <c r="K23">
        <f>VLOOKUP(A23,[1]控制变量!A:F,5,FALSE)</f>
        <v>120.10244735344337</v>
      </c>
      <c r="L23">
        <f>VLOOKUP(A23,[1]控制变量!A:F,6,FALSE)</f>
        <v>8.5617529880478091E-2</v>
      </c>
      <c r="M23">
        <f>VLOOKUP(A23,[1]控制变量!A:H,8,FALSE)</f>
        <v>3.3996585088218554</v>
      </c>
      <c r="N23">
        <f>VLOOKUP(A23,[1]平均气温!A:E,5,FALSE)</f>
        <v>9.2227920000000001</v>
      </c>
      <c r="O23">
        <f>VLOOKUP(A23,[1]降水量!A:E,5,FALSE)</f>
        <v>50.606459999999998</v>
      </c>
      <c r="P23">
        <f>VLOOKUP(A23,'[1]PM2.5'!A:E,5,FALSE)</f>
        <v>43.43806</v>
      </c>
      <c r="Q23" t="str">
        <f>VLOOKUP(B23,[1]东中西东北!A:C,3,FALSE)</f>
        <v>mid</v>
      </c>
      <c r="R23">
        <f>VLOOKUP(A23,[1]稳健性检验!A:E,5,FALSE)</f>
        <v>0.57299999999999995</v>
      </c>
      <c r="S23">
        <f>VLOOKUP(A23,[1]市均城镇化率!A:L,12,FALSE)</f>
        <v>0.56685450000000004</v>
      </c>
      <c r="T23" t="str">
        <f>VLOOKUP(A23,[1]稳健性检验!A:E,3,FALSE)</f>
        <v>山西</v>
      </c>
      <c r="U23" s="2" t="s" ph="1">
        <v>24</v>
      </c>
      <c r="V23" t="str">
        <f t="shared" si="0"/>
        <v>shānxī</v>
      </c>
      <c r="W23" t="e">
        <f t="shared" ca="1" si="1"/>
        <v>#NAME?</v>
      </c>
    </row>
    <row r="24" spans="1:23" ht="20.149999999999999" thickBot="1">
      <c r="A24" t="str">
        <f t="shared" si="2"/>
        <v>1400002018</v>
      </c>
      <c r="B24">
        <v>140000</v>
      </c>
      <c r="C24">
        <v>2018</v>
      </c>
      <c r="D24">
        <v>0.2227324</v>
      </c>
      <c r="E24">
        <v>7.1054699999999998E-2</v>
      </c>
      <c r="F24">
        <f>VLOOKUP(A24,[1]城市化!A:E,5,FALSE)</f>
        <v>0.56000000000000005</v>
      </c>
      <c r="G24">
        <f>VLOOKUP(A24,[1]资源错配!A:F,5,FALSE)</f>
        <v>0.29187089999999999</v>
      </c>
      <c r="H24">
        <f>VLOOKUP(A24,[1]资源错配!A:F,6,FALSE)</f>
        <v>0.22033900000000001</v>
      </c>
      <c r="I24">
        <f>VLOOKUP(A24,[1]控制变量!A:G,7,FALSE)</f>
        <v>1.0343164386811101</v>
      </c>
      <c r="J24">
        <f>VLOOKUP(A24,[1]控制变量!A:F,4,FALSE)</f>
        <v>2.4720149253731342E-2</v>
      </c>
      <c r="K24">
        <f>VLOOKUP(A24,[1]控制变量!A:F,5,FALSE)</f>
        <v>120.15705311250714</v>
      </c>
      <c r="L24">
        <f>VLOOKUP(A24,[1]控制变量!A:F,6,FALSE)</f>
        <v>0.10250999428897772</v>
      </c>
      <c r="M24">
        <f>VLOOKUP(A24,[1]控制变量!A:H,8,FALSE)</f>
        <v>4.5568532267275845</v>
      </c>
      <c r="N24">
        <f>VLOOKUP(A24,[1]平均气温!A:E,5,FALSE)</f>
        <v>9.2993480000000002</v>
      </c>
      <c r="O24">
        <f>VLOOKUP(A24,[1]降水量!A:E,5,FALSE)</f>
        <v>40.264629999999997</v>
      </c>
      <c r="P24">
        <f>VLOOKUP(A24,'[1]PM2.5'!A:E,5,FALSE)</f>
        <v>39.134880000000003</v>
      </c>
      <c r="Q24" t="str">
        <f>VLOOKUP(B24,[1]东中西东北!A:C,3,FALSE)</f>
        <v>mid</v>
      </c>
      <c r="R24">
        <f>VLOOKUP(A24,[1]稳健性检验!A:E,5,FALSE)</f>
        <v>0.59899999999999998</v>
      </c>
      <c r="S24">
        <f>VLOOKUP(A24,[1]市均城镇化率!A:L,12,FALSE)</f>
        <v>0.5880455</v>
      </c>
      <c r="T24" t="str">
        <f>VLOOKUP(A24,[1]稳健性检验!A:E,3,FALSE)</f>
        <v>山西</v>
      </c>
      <c r="U24" s="2" t="s" ph="1">
        <v>24</v>
      </c>
      <c r="V24" t="str">
        <f t="shared" si="0"/>
        <v>shānxī</v>
      </c>
      <c r="W24" t="e">
        <f t="shared" ca="1" si="1"/>
        <v>#NAME?</v>
      </c>
    </row>
    <row r="25" spans="1:23" ht="20.149999999999999" thickBot="1">
      <c r="A25" t="str">
        <f t="shared" si="2"/>
        <v>1400002020</v>
      </c>
      <c r="B25">
        <v>140000</v>
      </c>
      <c r="C25">
        <v>2020</v>
      </c>
      <c r="D25">
        <v>0.20852419999999999</v>
      </c>
      <c r="E25">
        <v>7.2142800000000007E-2</v>
      </c>
      <c r="F25">
        <f>VLOOKUP(A25,[1]城市化!A:E,5,FALSE)</f>
        <v>2.86</v>
      </c>
      <c r="G25">
        <f>VLOOKUP(A25,[1]资源错配!A:F,5,FALSE)</f>
        <v>0.1591794</v>
      </c>
      <c r="H25">
        <f>VLOOKUP(A25,[1]资源错配!A:F,6,FALSE)</f>
        <v>0.2156383</v>
      </c>
      <c r="I25">
        <f>VLOOKUP(A25,[1]控制变量!A:G,7,FALSE)</f>
        <v>1.0297405918889295</v>
      </c>
      <c r="J25">
        <f>VLOOKUP(A25,[1]控制变量!A:F,4,FALSE)</f>
        <v>1.8216510062281744E-2</v>
      </c>
      <c r="K25">
        <f>VLOOKUP(A25,[1]控制变量!A:F,5,FALSE)</f>
        <v>117.87965616045845</v>
      </c>
      <c r="L25">
        <f>VLOOKUP(A25,[1]控制变量!A:F,6,FALSE)</f>
        <v>0.12422636103151863</v>
      </c>
      <c r="M25">
        <f>VLOOKUP(A25,[1]控制变量!A:H,8,FALSE)</f>
        <v>5.1104871060171915</v>
      </c>
      <c r="N25">
        <f>VLOOKUP(A25,[1]平均气温!A:E,5,FALSE)</f>
        <v>9.2314600000000002</v>
      </c>
      <c r="O25">
        <f>VLOOKUP(A25,[1]降水量!A:E,5,FALSE)</f>
        <v>49.27216</v>
      </c>
      <c r="P25">
        <f>VLOOKUP(A25,'[1]PM2.5'!A:E,5,FALSE)</f>
        <v>34.113199999999999</v>
      </c>
      <c r="Q25" t="str">
        <f>VLOOKUP(B25,[1]东中西东北!A:C,3,FALSE)</f>
        <v>mid</v>
      </c>
      <c r="R25">
        <f>VLOOKUP(A25,[1]稳健性检验!A:E,5,FALSE)</f>
        <v>0.625</v>
      </c>
      <c r="S25">
        <f>VLOOKUP(A25,[1]市均城镇化率!A:L,12,FALSE)</f>
        <v>0.62315449999999994</v>
      </c>
      <c r="T25" t="str">
        <f>VLOOKUP(A25,[1]稳健性检验!A:E,3,FALSE)</f>
        <v>山西</v>
      </c>
      <c r="U25" s="2" t="s" ph="1">
        <v>24</v>
      </c>
      <c r="V25" t="str">
        <f t="shared" si="0"/>
        <v>shānxī</v>
      </c>
      <c r="W25" t="e">
        <f t="shared" ca="1" si="1"/>
        <v>#NAME?</v>
      </c>
    </row>
    <row r="26" spans="1:23" ht="20.149999999999999" thickBot="1">
      <c r="A26" t="str">
        <f t="shared" si="2"/>
        <v>1500002010</v>
      </c>
      <c r="B26">
        <v>150000</v>
      </c>
      <c r="C26">
        <v>2010</v>
      </c>
      <c r="D26">
        <v>0.33759050000000002</v>
      </c>
      <c r="E26">
        <v>1.3761909999999999</v>
      </c>
      <c r="F26">
        <f>VLOOKUP(A26,[1]城市化!A:E,5,FALSE)</f>
        <v>8.3800000000000008</v>
      </c>
      <c r="G26">
        <f>VLOOKUP(A26,[1]资源错配!A:F,5,FALSE)</f>
        <v>0.16737560000000001</v>
      </c>
      <c r="H26">
        <f>VLOOKUP(A26,[1]资源错配!A:F,6,FALSE)</f>
        <v>0.25773550000000001</v>
      </c>
      <c r="I26">
        <f>VLOOKUP(A26,[1]控制变量!A:G,7,FALSE)</f>
        <v>1.0113860302167725</v>
      </c>
      <c r="J26">
        <f>VLOOKUP(A26,[1]控制变量!A:F,4,FALSE)</f>
        <v>5.9383844981493579E-2</v>
      </c>
      <c r="K26">
        <f>VLOOKUP(A26,[1]控制变量!A:F,5,FALSE)</f>
        <v>91.282362459546931</v>
      </c>
      <c r="L26">
        <f>VLOOKUP(A26,[1]控制变量!A:F,6,FALSE)</f>
        <v>4.8834951456310678E-2</v>
      </c>
      <c r="M26">
        <f>VLOOKUP(A26,[1]控制变量!A:H,8,FALSE)</f>
        <v>3.3171116504854368</v>
      </c>
      <c r="N26">
        <f>VLOOKUP(A26,[1]平均气温!A:E,5,FALSE)</f>
        <v>4.1483860000000004</v>
      </c>
      <c r="O26">
        <f>VLOOKUP(A26,[1]降水量!A:E,5,FALSE)</f>
        <v>23.474399999999999</v>
      </c>
      <c r="P26">
        <f>VLOOKUP(A26,'[1]PM2.5'!A:E,5,FALSE)</f>
        <v>28.751349999999999</v>
      </c>
      <c r="Q26" t="str">
        <f>VLOOKUP(B26,[1]东中西东北!A:C,3,FALSE)</f>
        <v>west</v>
      </c>
      <c r="R26">
        <f>VLOOKUP(A26,[1]稳健性检验!A:E,5,FALSE)</f>
        <v>0.55500000000000005</v>
      </c>
      <c r="S26">
        <f>VLOOKUP(A26,[1]市均城镇化率!A:L,12,FALSE)</f>
        <v>0.5701444</v>
      </c>
      <c r="T26" t="str">
        <f>VLOOKUP(A26,[1]稳健性检验!A:E,3,FALSE)</f>
        <v>内蒙古</v>
      </c>
      <c r="U26" s="2" t="s" ph="1">
        <v>25</v>
      </c>
      <c r="V26" t="str">
        <f t="shared" si="0"/>
        <v>nèiměnggǔ</v>
      </c>
      <c r="W26" t="e">
        <f t="shared" ca="1" si="1"/>
        <v>#NAME?</v>
      </c>
    </row>
    <row r="27" spans="1:23" ht="20.149999999999999" thickBot="1">
      <c r="A27" t="str">
        <f t="shared" si="2"/>
        <v>1500002012</v>
      </c>
      <c r="B27">
        <v>150000</v>
      </c>
      <c r="C27">
        <v>2012</v>
      </c>
      <c r="D27">
        <v>0.27174969999999998</v>
      </c>
      <c r="E27">
        <v>0.42836000000000002</v>
      </c>
      <c r="F27">
        <f>VLOOKUP(A27,[1]城市化!A:E,5,FALSE)</f>
        <v>5.82</v>
      </c>
      <c r="G27">
        <f>VLOOKUP(A27,[1]资源错配!A:F,5,FALSE)</f>
        <v>0.16181889999999999</v>
      </c>
      <c r="H27">
        <f>VLOOKUP(A27,[1]资源错配!A:F,6,FALSE)</f>
        <v>0.3271926</v>
      </c>
      <c r="I27">
        <f>VLOOKUP(A27,[1]控制变量!A:G,7,FALSE)</f>
        <v>1.04187107815174</v>
      </c>
      <c r="J27">
        <f>VLOOKUP(A27,[1]控制变量!A:F,4,FALSE)</f>
        <v>4.0118455607084984E-2</v>
      </c>
      <c r="K27">
        <f>VLOOKUP(A27,[1]控制变量!A:F,5,FALSE)</f>
        <v>93.530844155844164</v>
      </c>
      <c r="L27">
        <f>VLOOKUP(A27,[1]控制变量!A:F,6,FALSE)</f>
        <v>7.2203733766233763E-2</v>
      </c>
      <c r="M27">
        <f>VLOOKUP(A27,[1]控制变量!A:H,8,FALSE)</f>
        <v>4.2492288961038964</v>
      </c>
      <c r="N27">
        <f>VLOOKUP(A27,[1]平均气温!A:E,5,FALSE)</f>
        <v>3.543018</v>
      </c>
      <c r="O27">
        <f>VLOOKUP(A27,[1]降水量!A:E,5,FALSE)</f>
        <v>29.596959999999999</v>
      </c>
      <c r="P27">
        <f>VLOOKUP(A27,'[1]PM2.5'!A:E,5,FALSE)</f>
        <v>25.815339999999999</v>
      </c>
      <c r="Q27" t="str">
        <f>VLOOKUP(B27,[1]东中西东北!A:C,3,FALSE)</f>
        <v>west</v>
      </c>
      <c r="R27">
        <f>VLOOKUP(A27,[1]稳健性检验!A:E,5,FALSE)</f>
        <v>0.58399999999999996</v>
      </c>
      <c r="S27">
        <f>VLOOKUP(A27,[1]市均城镇化率!A:L,12,FALSE)</f>
        <v>0.59986669999999997</v>
      </c>
      <c r="T27" t="str">
        <f>VLOOKUP(A27,[1]稳健性检验!A:E,3,FALSE)</f>
        <v>内蒙古</v>
      </c>
      <c r="U27" s="2" t="s" ph="1">
        <v>25</v>
      </c>
      <c r="V27" t="str">
        <f t="shared" si="0"/>
        <v>nèiměnggǔ</v>
      </c>
      <c r="W27" t="e">
        <f t="shared" ca="1" si="1"/>
        <v>#NAME?</v>
      </c>
    </row>
    <row r="28" spans="1:23" ht="20.149999999999999" thickBot="1">
      <c r="A28" t="str">
        <f t="shared" si="2"/>
        <v>1500002014</v>
      </c>
      <c r="B28">
        <v>150000</v>
      </c>
      <c r="C28">
        <v>2014</v>
      </c>
      <c r="D28">
        <v>0.21875</v>
      </c>
      <c r="E28">
        <v>0.13333339999999999</v>
      </c>
      <c r="F28">
        <f>VLOOKUP(A28,[1]城市化!A:E,5,FALSE)</f>
        <v>8.0500000000000007</v>
      </c>
      <c r="G28">
        <f>VLOOKUP(A28,[1]资源错配!A:F,5,FALSE)</f>
        <v>0.1932991</v>
      </c>
      <c r="H28">
        <f>VLOOKUP(A28,[1]资源错配!A:F,6,FALSE)</f>
        <v>0.34985670000000002</v>
      </c>
      <c r="I28">
        <f>VLOOKUP(A28,[1]控制变量!A:G,7,FALSE)</f>
        <v>1.0304510851039654</v>
      </c>
      <c r="J28">
        <f>VLOOKUP(A28,[1]控制变量!A:F,4,FALSE)</f>
        <v>4.655847789591494E-2</v>
      </c>
      <c r="K28">
        <f>VLOOKUP(A28,[1]控制变量!A:F,5,FALSE)</f>
        <v>95.655369538587181</v>
      </c>
      <c r="L28">
        <f>VLOOKUP(A28,[1]控制变量!A:F,6,FALSE)</f>
        <v>9.3009391588403434E-2</v>
      </c>
      <c r="M28">
        <f>VLOOKUP(A28,[1]控制变量!A:H,8,FALSE)</f>
        <v>4.9645569620253172</v>
      </c>
      <c r="N28">
        <f>VLOOKUP(A28,[1]平均气温!A:E,5,FALSE)</f>
        <v>5.3681729999999996</v>
      </c>
      <c r="O28">
        <f>VLOOKUP(A28,[1]降水量!A:E,5,FALSE)</f>
        <v>22.186109999999999</v>
      </c>
      <c r="P28">
        <f>VLOOKUP(A28,'[1]PM2.5'!A:E,5,FALSE)</f>
        <v>28.650449999999999</v>
      </c>
      <c r="Q28" t="str">
        <f>VLOOKUP(B28,[1]东中西东北!A:C,3,FALSE)</f>
        <v>west</v>
      </c>
      <c r="R28">
        <f>VLOOKUP(A28,[1]稳健性检验!A:E,5,FALSE)</f>
        <v>0.61</v>
      </c>
      <c r="S28">
        <f>VLOOKUP(A28,[1]市均城镇化率!A:L,12,FALSE)</f>
        <v>0.60993330000000001</v>
      </c>
      <c r="T28" t="str">
        <f>VLOOKUP(A28,[1]稳健性检验!A:E,3,FALSE)</f>
        <v>内蒙古</v>
      </c>
      <c r="U28" s="2" t="s" ph="1">
        <v>25</v>
      </c>
      <c r="V28" t="str">
        <f t="shared" si="0"/>
        <v>nèiměnggǔ</v>
      </c>
      <c r="W28" t="e">
        <f t="shared" ca="1" si="1"/>
        <v>#NAME?</v>
      </c>
    </row>
    <row r="29" spans="1:23" ht="20.149999999999999" thickBot="1">
      <c r="A29" t="str">
        <f t="shared" si="2"/>
        <v>1500002016</v>
      </c>
      <c r="B29">
        <v>150000</v>
      </c>
      <c r="C29">
        <v>2016</v>
      </c>
      <c r="D29">
        <v>0.17608689999999999</v>
      </c>
      <c r="E29">
        <v>4.1501999999999997E-2</v>
      </c>
      <c r="F29">
        <f>VLOOKUP(A29,[1]城市化!A:E,5,FALSE)</f>
        <v>9.4499999999999993</v>
      </c>
      <c r="G29">
        <f>VLOOKUP(A29,[1]资源错配!A:F,5,FALSE)</f>
        <v>0.1091589</v>
      </c>
      <c r="H29">
        <f>VLOOKUP(A29,[1]资源错配!A:F,6,FALSE)</f>
        <v>0.37454300000000001</v>
      </c>
      <c r="I29">
        <f>VLOOKUP(A29,[1]控制变量!A:G,7,FALSE)</f>
        <v>1.0191717791411044</v>
      </c>
      <c r="J29">
        <f>VLOOKUP(A29,[1]控制变量!A:F,4,FALSE)</f>
        <v>4.6606261190385766E-2</v>
      </c>
      <c r="K29">
        <f>VLOOKUP(A29,[1]控制变量!A:F,5,FALSE)</f>
        <v>98.530377668308688</v>
      </c>
      <c r="L29">
        <f>VLOOKUP(A29,[1]控制变量!A:F,6,FALSE)</f>
        <v>0.11684318555008209</v>
      </c>
      <c r="M29">
        <f>VLOOKUP(A29,[1]控制变量!A:H,8,FALSE)</f>
        <v>5.6606321839080458</v>
      </c>
      <c r="N29">
        <f>VLOOKUP(A29,[1]平均气温!A:E,5,FALSE)</f>
        <v>4.8236540000000003</v>
      </c>
      <c r="O29">
        <f>VLOOKUP(A29,[1]降水量!A:E,5,FALSE)</f>
        <v>26.579280000000001</v>
      </c>
      <c r="P29">
        <f>VLOOKUP(A29,'[1]PM2.5'!A:E,5,FALSE)</f>
        <v>26.26474</v>
      </c>
      <c r="Q29" t="str">
        <f>VLOOKUP(B29,[1]东中西东北!A:C,3,FALSE)</f>
        <v>west</v>
      </c>
      <c r="R29">
        <f>VLOOKUP(A29,[1]稳健性检验!A:E,5,FALSE)</f>
        <v>0.63400000000000001</v>
      </c>
      <c r="S29">
        <f>VLOOKUP(A29,[1]市均城镇化率!A:L,12,FALSE)</f>
        <v>0.6165889</v>
      </c>
      <c r="T29" t="str">
        <f>VLOOKUP(A29,[1]稳健性检验!A:E,3,FALSE)</f>
        <v>内蒙古</v>
      </c>
      <c r="U29" s="2" t="s" ph="1">
        <v>25</v>
      </c>
      <c r="V29" t="str">
        <f t="shared" si="0"/>
        <v>nèiměnggǔ</v>
      </c>
      <c r="W29" t="e">
        <f t="shared" ca="1" si="1"/>
        <v>#NAME?</v>
      </c>
    </row>
    <row r="30" spans="1:23" ht="20.149999999999999" thickBot="1">
      <c r="A30" t="str">
        <f t="shared" si="2"/>
        <v>1500002018</v>
      </c>
      <c r="B30">
        <v>150000</v>
      </c>
      <c r="C30">
        <v>2018</v>
      </c>
      <c r="D30">
        <v>0.2368082</v>
      </c>
      <c r="E30">
        <v>6.3192899999999996E-2</v>
      </c>
      <c r="F30">
        <f>VLOOKUP(A30,[1]城市化!A:E,5,FALSE)</f>
        <v>8.61</v>
      </c>
      <c r="G30">
        <f>VLOOKUP(A30,[1]资源错配!A:F,5,FALSE)</f>
        <v>2.4444899999999999E-2</v>
      </c>
      <c r="H30">
        <f>VLOOKUP(A30,[1]资源错配!A:F,6,FALSE)</f>
        <v>0.3301153</v>
      </c>
      <c r="I30">
        <f>VLOOKUP(A30,[1]控制变量!A:G,7,FALSE)</f>
        <v>1.0378787878787878</v>
      </c>
      <c r="J30">
        <f>VLOOKUP(A30,[1]控制变量!A:F,4,FALSE)</f>
        <v>4.5774843255839762E-2</v>
      </c>
      <c r="K30">
        <f>VLOOKUP(A30,[1]控制变量!A:F,5,FALSE)</f>
        <v>101.61023947151115</v>
      </c>
      <c r="L30">
        <f>VLOOKUP(A30,[1]控制变量!A:F,6,FALSE)</f>
        <v>0.1303137902559868</v>
      </c>
      <c r="M30">
        <f>VLOOKUP(A30,[1]控制变量!A:H,8,FALSE)</f>
        <v>6.6642444260941369</v>
      </c>
      <c r="N30">
        <f>VLOOKUP(A30,[1]平均气温!A:E,5,FALSE)</f>
        <v>5.1034920000000001</v>
      </c>
      <c r="O30">
        <f>VLOOKUP(A30,[1]降水量!A:E,5,FALSE)</f>
        <v>29.039439999999999</v>
      </c>
      <c r="P30">
        <f>VLOOKUP(A30,'[1]PM2.5'!A:E,5,FALSE)</f>
        <v>24.11384</v>
      </c>
      <c r="Q30" t="str">
        <f>VLOOKUP(B30,[1]东中西东北!A:C,3,FALSE)</f>
        <v>west</v>
      </c>
      <c r="R30">
        <f>VLOOKUP(A30,[1]稳健性检验!A:E,5,FALSE)</f>
        <v>0.65500000000000003</v>
      </c>
      <c r="S30">
        <f>VLOOKUP(A30,[1]市均城镇化率!A:L,12,FALSE)</f>
        <v>0.64490000000000003</v>
      </c>
      <c r="T30" t="str">
        <f>VLOOKUP(A30,[1]稳健性检验!A:E,3,FALSE)</f>
        <v>内蒙古</v>
      </c>
      <c r="U30" s="2" t="s" ph="1">
        <v>25</v>
      </c>
      <c r="V30" t="str">
        <f t="shared" si="0"/>
        <v>nèiměnggǔ</v>
      </c>
      <c r="W30" t="e">
        <f t="shared" ca="1" si="1"/>
        <v>#NAME?</v>
      </c>
    </row>
    <row r="31" spans="1:23" ht="20.149999999999999" thickBot="1">
      <c r="A31" t="str">
        <f t="shared" si="2"/>
        <v>1500002020</v>
      </c>
      <c r="B31">
        <v>150000</v>
      </c>
      <c r="C31">
        <v>2020</v>
      </c>
      <c r="D31">
        <v>0.1607143</v>
      </c>
      <c r="E31">
        <v>9.62205E-2</v>
      </c>
      <c r="F31">
        <f>VLOOKUP(A31,[1]城市化!A:E,5,FALSE)</f>
        <v>11.99</v>
      </c>
      <c r="G31">
        <f>VLOOKUP(A31,[1]资源错配!A:F,5,FALSE)</f>
        <v>9.1878600000000005E-2</v>
      </c>
      <c r="H31">
        <f>VLOOKUP(A31,[1]资源错配!A:F,6,FALSE)</f>
        <v>0.30765890000000001</v>
      </c>
      <c r="I31">
        <f>VLOOKUP(A31,[1]控制变量!A:G,7,FALSE)</f>
        <v>1.0471204188481675</v>
      </c>
      <c r="J31">
        <f>VLOOKUP(A31,[1]控制变量!A:F,4,FALSE)</f>
        <v>3.8772378516624038E-2</v>
      </c>
      <c r="K31">
        <f>VLOOKUP(A31,[1]控制变量!A:F,5,FALSE)</f>
        <v>102.15980024968789</v>
      </c>
      <c r="L31">
        <f>VLOOKUP(A31,[1]控制变量!A:F,6,FALSE)</f>
        <v>0.15607573866000832</v>
      </c>
      <c r="M31">
        <f>VLOOKUP(A31,[1]控制变量!A:H,8,FALSE)</f>
        <v>7.1818560133166871</v>
      </c>
      <c r="N31">
        <f>VLOOKUP(A31,[1]平均气温!A:E,5,FALSE)</f>
        <v>5.4349660000000002</v>
      </c>
      <c r="O31">
        <f>VLOOKUP(A31,[1]降水量!A:E,5,FALSE)</f>
        <v>28.283909999999999</v>
      </c>
      <c r="P31">
        <f>VLOOKUP(A31,'[1]PM2.5'!A:E,5,FALSE)</f>
        <v>20.991589999999999</v>
      </c>
      <c r="Q31" t="str">
        <f>VLOOKUP(B31,[1]东中西东北!A:C,3,FALSE)</f>
        <v>west</v>
      </c>
      <c r="R31">
        <f>VLOOKUP(A31,[1]稳健性检验!A:E,5,FALSE)</f>
        <v>0.67500000000000004</v>
      </c>
      <c r="S31">
        <f>VLOOKUP(A31,[1]市均城镇化率!A:L,12,FALSE)</f>
        <v>0.70526670000000002</v>
      </c>
      <c r="T31" t="str">
        <f>VLOOKUP(A31,[1]稳健性检验!A:E,3,FALSE)</f>
        <v>内蒙古</v>
      </c>
      <c r="U31" s="2" t="s" ph="1">
        <v>25</v>
      </c>
      <c r="V31" t="str">
        <f t="shared" si="0"/>
        <v>nèiměnggǔ</v>
      </c>
      <c r="W31" t="e">
        <f t="shared" ca="1" si="1"/>
        <v>#NAME?</v>
      </c>
    </row>
    <row r="32" spans="1:23" ht="20.149999999999999" thickBot="1">
      <c r="A32" t="str">
        <f t="shared" si="2"/>
        <v>2100002010</v>
      </c>
      <c r="B32">
        <v>210000</v>
      </c>
      <c r="C32">
        <v>2010</v>
      </c>
      <c r="D32">
        <v>0.11946080000000001</v>
      </c>
      <c r="E32">
        <v>5.9314100000000002E-2</v>
      </c>
      <c r="F32">
        <f>VLOOKUP(A32,[1]城市化!A:E,5,FALSE)</f>
        <v>12.1</v>
      </c>
      <c r="G32">
        <f>VLOOKUP(A32,[1]资源错配!A:F,5,FALSE)</f>
        <v>0.19033149999999999</v>
      </c>
      <c r="H32">
        <f>VLOOKUP(A32,[1]资源错配!A:F,6,FALSE)</f>
        <v>0.65124029999999999</v>
      </c>
      <c r="I32">
        <f>VLOOKUP(A32,[1]控制变量!A:G,7,FALSE)</f>
        <v>1.0012474753475109</v>
      </c>
      <c r="J32">
        <f>VLOOKUP(A32,[1]控制变量!A:F,4,FALSE)</f>
        <v>2.7486716732464604E-2</v>
      </c>
      <c r="K32">
        <f>VLOOKUP(A32,[1]控制变量!A:F,5,FALSE)</f>
        <v>79.554285714285712</v>
      </c>
      <c r="L32">
        <f>VLOOKUP(A32,[1]控制变量!A:F,6,FALSE)</f>
        <v>3.4596571428571435E-2</v>
      </c>
      <c r="M32">
        <f>VLOOKUP(A32,[1]控制变量!A:H,8,FALSE)</f>
        <v>3.1762971428571425</v>
      </c>
      <c r="N32">
        <f>VLOOKUP(A32,[1]平均气温!A:E,5,FALSE)</f>
        <v>7.0740049999999997</v>
      </c>
      <c r="O32">
        <f>VLOOKUP(A32,[1]降水量!A:E,5,FALSE)</f>
        <v>76.001339999999999</v>
      </c>
      <c r="P32">
        <f>VLOOKUP(A32,'[1]PM2.5'!A:E,5,FALSE)</f>
        <v>38.790579999999999</v>
      </c>
      <c r="Q32" t="s">
        <v>26</v>
      </c>
      <c r="R32">
        <f>VLOOKUP(A32,[1]稳健性检验!A:E,5,FALSE)</f>
        <v>0.621</v>
      </c>
      <c r="S32">
        <f>VLOOKUP(A32,[1]市均城镇化率!A:L,12,FALSE)</f>
        <v>0.56059999999999999</v>
      </c>
      <c r="T32" t="str">
        <f>VLOOKUP(A32,[1]稳健性检验!A:E,3,FALSE)</f>
        <v>辽宁</v>
      </c>
      <c r="U32" s="2" t="s" ph="1">
        <v>27</v>
      </c>
      <c r="V32" t="str">
        <f t="shared" si="0"/>
        <v>liáoníng</v>
      </c>
      <c r="W32" t="e">
        <f t="shared" ca="1" si="1"/>
        <v>#NAME?</v>
      </c>
    </row>
    <row r="33" spans="1:23" ht="20.149999999999999" thickBot="1">
      <c r="A33" t="str">
        <f t="shared" si="2"/>
        <v>2100002012</v>
      </c>
      <c r="B33">
        <v>210000</v>
      </c>
      <c r="C33">
        <v>2012</v>
      </c>
      <c r="D33">
        <v>0.23681530000000001</v>
      </c>
      <c r="E33">
        <v>5.0721599999999999E-2</v>
      </c>
      <c r="F33">
        <f>VLOOKUP(A33,[1]城市化!A:E,5,FALSE)</f>
        <v>6.8</v>
      </c>
      <c r="G33">
        <f>VLOOKUP(A33,[1]资源错配!A:F,5,FALSE)</f>
        <v>0.21723770000000001</v>
      </c>
      <c r="H33">
        <f>VLOOKUP(A33,[1]资源错配!A:F,6,FALSE)</f>
        <v>0.58423970000000003</v>
      </c>
      <c r="I33">
        <f>VLOOKUP(A33,[1]控制变量!A:G,7,FALSE)</f>
        <v>1.0044585598241007</v>
      </c>
      <c r="J33">
        <f>VLOOKUP(A33,[1]控制变量!A:F,4,FALSE)</f>
        <v>2.2426033699990858E-2</v>
      </c>
      <c r="K33">
        <f>VLOOKUP(A33,[1]控制变量!A:F,5,FALSE)</f>
        <v>81.810285714285712</v>
      </c>
      <c r="L33">
        <f>VLOOKUP(A33,[1]控制变量!A:F,6,FALSE)</f>
        <v>4.5757714285714284E-2</v>
      </c>
      <c r="M33">
        <f>VLOOKUP(A33,[1]控制变量!A:H,8,FALSE)</f>
        <v>4.0796799999999998</v>
      </c>
      <c r="N33">
        <f>VLOOKUP(A33,[1]平均气温!A:E,5,FALSE)</f>
        <v>7.0846619999999998</v>
      </c>
      <c r="O33">
        <f>VLOOKUP(A33,[1]降水量!A:E,5,FALSE)</f>
        <v>71.547510000000003</v>
      </c>
      <c r="P33">
        <f>VLOOKUP(A33,'[1]PM2.5'!A:E,5,FALSE)</f>
        <v>42.028230000000001</v>
      </c>
      <c r="Q33" t="s">
        <v>26</v>
      </c>
      <c r="R33">
        <f>VLOOKUP(A33,[1]稳健性检验!A:E,5,FALSE)</f>
        <v>0.65900000000000003</v>
      </c>
      <c r="S33">
        <f>VLOOKUP(A33,[1]市均城镇化率!A:L,12,FALSE)</f>
        <v>0.52088570000000001</v>
      </c>
      <c r="T33" t="str">
        <f>VLOOKUP(A33,[1]稳健性检验!A:E,3,FALSE)</f>
        <v>辽宁</v>
      </c>
      <c r="U33" s="2" t="s" ph="1">
        <v>27</v>
      </c>
      <c r="V33" t="str">
        <f t="shared" si="0"/>
        <v>liáoníng</v>
      </c>
      <c r="W33" t="e">
        <f t="shared" ca="1" si="1"/>
        <v>#NAME?</v>
      </c>
    </row>
    <row r="34" spans="1:23" ht="20.149999999999999" thickBot="1">
      <c r="A34" t="str">
        <f t="shared" si="2"/>
        <v>2100002014</v>
      </c>
      <c r="B34">
        <v>210000</v>
      </c>
      <c r="C34">
        <v>2014</v>
      </c>
      <c r="D34">
        <v>0.23105700000000001</v>
      </c>
      <c r="E34">
        <v>6.92686E-2</v>
      </c>
      <c r="F34">
        <f>VLOOKUP(A34,[1]城市化!A:E,5,FALSE)</f>
        <v>3.86</v>
      </c>
      <c r="G34">
        <f>VLOOKUP(A34,[1]资源错配!A:F,5,FALSE)</f>
        <v>0.2172395</v>
      </c>
      <c r="H34">
        <f>VLOOKUP(A34,[1]资源错配!A:F,6,FALSE)</f>
        <v>0.4713059</v>
      </c>
      <c r="I34">
        <f>VLOOKUP(A34,[1]控制变量!A:G,7,FALSE)</f>
        <v>1.0188749534335031</v>
      </c>
      <c r="J34">
        <f>VLOOKUP(A34,[1]控制变量!A:F,4,FALSE)</f>
        <v>1.7806618280231272E-2</v>
      </c>
      <c r="K34">
        <f>VLOOKUP(A34,[1]控制变量!A:F,5,FALSE)</f>
        <v>81.324001835704451</v>
      </c>
      <c r="L34">
        <f>VLOOKUP(A34,[1]控制变量!A:F,6,FALSE)</f>
        <v>6.2783386874713173E-2</v>
      </c>
      <c r="M34">
        <f>VLOOKUP(A34,[1]控制变量!A:H,8,FALSE)</f>
        <v>4.5951583295089495</v>
      </c>
      <c r="N34">
        <f>VLOOKUP(A34,[1]平均气温!A:E,5,FALSE)</f>
        <v>9.0719919999999998</v>
      </c>
      <c r="O34">
        <f>VLOOKUP(A34,[1]降水量!A:E,5,FALSE)</f>
        <v>34.193730000000002</v>
      </c>
      <c r="P34">
        <f>VLOOKUP(A34,'[1]PM2.5'!A:E,5,FALSE)</f>
        <v>48.040109999999999</v>
      </c>
      <c r="Q34" t="s">
        <v>26</v>
      </c>
      <c r="R34">
        <f>VLOOKUP(A34,[1]稳健性检验!A:E,5,FALSE)</f>
        <v>0.67600000000000005</v>
      </c>
      <c r="S34">
        <f>VLOOKUP(A34,[1]市均城镇化率!A:L,12,FALSE)</f>
        <v>0.59762859999999995</v>
      </c>
      <c r="T34" t="str">
        <f>VLOOKUP(A34,[1]稳健性检验!A:E,3,FALSE)</f>
        <v>辽宁</v>
      </c>
      <c r="U34" s="2" t="s" ph="1">
        <v>27</v>
      </c>
      <c r="V34" t="str">
        <f t="shared" si="0"/>
        <v>liáoníng</v>
      </c>
      <c r="W34" t="e">
        <f t="shared" ca="1" si="1"/>
        <v>#NAME?</v>
      </c>
    </row>
    <row r="35" spans="1:23" ht="20.149999999999999" thickBot="1">
      <c r="A35" t="str">
        <f t="shared" si="2"/>
        <v>2100002016</v>
      </c>
      <c r="B35">
        <v>210000</v>
      </c>
      <c r="C35">
        <v>2016</v>
      </c>
      <c r="D35">
        <v>0.2419819</v>
      </c>
      <c r="E35">
        <v>6.2841599999999997E-2</v>
      </c>
      <c r="F35">
        <f>VLOOKUP(A35,[1]城市化!A:E,5,FALSE)</f>
        <v>4.1500000000000004</v>
      </c>
      <c r="G35">
        <f>VLOOKUP(A35,[1]资源错配!A:F,5,FALSE)</f>
        <v>9.4360899999999998E-2</v>
      </c>
      <c r="H35">
        <f>VLOOKUP(A35,[1]资源错配!A:F,6,FALSE)</f>
        <v>0.41477439999999999</v>
      </c>
      <c r="I35">
        <f>VLOOKUP(A35,[1]控制变量!A:G,7,FALSE)</f>
        <v>1.0159345391903531</v>
      </c>
      <c r="J35">
        <f>VLOOKUP(A35,[1]控制变量!A:F,4,FALSE)</f>
        <v>1.6876735740226446E-2</v>
      </c>
      <c r="K35">
        <f>VLOOKUP(A35,[1]控制变量!A:F,5,FALSE)</f>
        <v>83.501271088513974</v>
      </c>
      <c r="L35">
        <f>VLOOKUP(A35,[1]控制变量!A:F,6,FALSE)</f>
        <v>7.1021492951236428E-2</v>
      </c>
      <c r="M35">
        <f>VLOOKUP(A35,[1]控制变量!A:H,8,FALSE)</f>
        <v>4.7128495493413451</v>
      </c>
      <c r="N35">
        <f>VLOOKUP(A35,[1]平均气温!A:E,5,FALSE)</f>
        <v>8.5133139999999994</v>
      </c>
      <c r="O35">
        <f>VLOOKUP(A35,[1]降水量!A:E,5,FALSE)</f>
        <v>59.499630000000003</v>
      </c>
      <c r="P35">
        <f>VLOOKUP(A35,'[1]PM2.5'!A:E,5,FALSE)</f>
        <v>38.993119999999998</v>
      </c>
      <c r="Q35" t="s">
        <v>26</v>
      </c>
      <c r="R35">
        <f>VLOOKUP(A35,[1]稳健性检验!A:E,5,FALSE)</f>
        <v>0.68200000000000005</v>
      </c>
      <c r="S35">
        <f>VLOOKUP(A35,[1]市均城镇化率!A:L,12,FALSE)</f>
        <v>0.6292143</v>
      </c>
      <c r="T35" t="str">
        <f>VLOOKUP(A35,[1]稳健性检验!A:E,3,FALSE)</f>
        <v>辽宁</v>
      </c>
      <c r="U35" s="2" t="s" ph="1">
        <v>27</v>
      </c>
      <c r="V35" t="str">
        <f t="shared" si="0"/>
        <v>liáoníng</v>
      </c>
      <c r="W35" t="e">
        <f t="shared" ca="1" si="1"/>
        <v>#NAME?</v>
      </c>
    </row>
    <row r="36" spans="1:23" ht="20.149999999999999" thickBot="1">
      <c r="A36" t="str">
        <f t="shared" si="2"/>
        <v>2100002018</v>
      </c>
      <c r="B36">
        <v>210000</v>
      </c>
      <c r="C36">
        <v>2018</v>
      </c>
      <c r="D36">
        <v>0.2342418</v>
      </c>
      <c r="E36">
        <v>7.2916499999999995E-2</v>
      </c>
      <c r="F36">
        <f>VLOOKUP(A36,[1]城市化!A:E,5,FALSE)</f>
        <v>3.69</v>
      </c>
      <c r="G36">
        <f>VLOOKUP(A36,[1]资源错配!A:F,5,FALSE)</f>
        <v>0.16776779999999999</v>
      </c>
      <c r="H36">
        <f>VLOOKUP(A36,[1]资源错配!A:F,6,FALSE)</f>
        <v>0.37836399999999998</v>
      </c>
      <c r="I36">
        <f>VLOOKUP(A36,[1]控制变量!A:G,7,FALSE)</f>
        <v>0.99577429778772064</v>
      </c>
      <c r="J36">
        <f>VLOOKUP(A36,[1]控制变量!A:F,4,FALSE)</f>
        <v>1.5537426827749409E-2</v>
      </c>
      <c r="K36">
        <f>VLOOKUP(A36,[1]控制变量!A:F,5,FALSE)</f>
        <v>83.964110929853177</v>
      </c>
      <c r="L36">
        <f>VLOOKUP(A36,[1]控制变量!A:F,6,FALSE)</f>
        <v>8.1710556979725013E-2</v>
      </c>
      <c r="M36">
        <f>VLOOKUP(A36,[1]控制变量!A:H,8,FALSE)</f>
        <v>5.4790258680960147</v>
      </c>
      <c r="N36">
        <f>VLOOKUP(A36,[1]平均气温!A:E,5,FALSE)</f>
        <v>8.5014450000000004</v>
      </c>
      <c r="O36">
        <f>VLOOKUP(A36,[1]降水量!A:E,5,FALSE)</f>
        <v>50.383949999999999</v>
      </c>
      <c r="P36">
        <f>VLOOKUP(A36,'[1]PM2.5'!A:E,5,FALSE)</f>
        <v>32.51173</v>
      </c>
      <c r="Q36" t="s">
        <v>26</v>
      </c>
      <c r="R36">
        <f>VLOOKUP(A36,[1]稳健性检验!A:E,5,FALSE)</f>
        <v>0.69199999999999995</v>
      </c>
      <c r="S36">
        <f>VLOOKUP(A36,[1]市均城镇化率!A:L,12,FALSE)</f>
        <v>0.6192143</v>
      </c>
      <c r="T36" t="str">
        <f>VLOOKUP(A36,[1]稳健性检验!A:E,3,FALSE)</f>
        <v>辽宁</v>
      </c>
      <c r="U36" s="2" t="s" ph="1">
        <v>27</v>
      </c>
      <c r="V36" t="str">
        <f t="shared" si="0"/>
        <v>liáoníng</v>
      </c>
      <c r="W36" t="e">
        <f t="shared" ca="1" si="1"/>
        <v>#NAME?</v>
      </c>
    </row>
    <row r="37" spans="1:23" ht="20.149999999999999" thickBot="1">
      <c r="A37" t="str">
        <f t="shared" si="2"/>
        <v>2100002020</v>
      </c>
      <c r="B37">
        <v>210000</v>
      </c>
      <c r="C37">
        <v>2020</v>
      </c>
      <c r="D37">
        <v>0.22906090000000001</v>
      </c>
      <c r="E37">
        <v>6.1765899999999999E-2</v>
      </c>
      <c r="F37">
        <f>VLOOKUP(A37,[1]城市化!A:E,5,FALSE)</f>
        <v>5.03</v>
      </c>
      <c r="G37">
        <f>VLOOKUP(A37,[1]资源错配!A:F,5,FALSE)</f>
        <v>0.45718399999999998</v>
      </c>
      <c r="H37">
        <f>VLOOKUP(A37,[1]资源错配!A:F,6,FALSE)</f>
        <v>0.3167526</v>
      </c>
      <c r="I37">
        <f>VLOOKUP(A37,[1]控制变量!A:G,7,FALSE)</f>
        <v>0.9792862771586176</v>
      </c>
      <c r="J37">
        <f>VLOOKUP(A37,[1]控制变量!A:F,4,FALSE)</f>
        <v>1.1887157319986351E-2</v>
      </c>
      <c r="K37">
        <f>VLOOKUP(A37,[1]控制变量!A:F,5,FALSE)</f>
        <v>80.21386603995299</v>
      </c>
      <c r="L37">
        <f>VLOOKUP(A37,[1]控制变量!A:F,6,FALSE)</f>
        <v>9.7184488836662739E-2</v>
      </c>
      <c r="M37">
        <f>VLOOKUP(A37,[1]控制变量!A:H,8,FALSE)</f>
        <v>5.8781198589894244</v>
      </c>
      <c r="N37">
        <f>VLOOKUP(A37,[1]平均气温!A:E,5,FALSE)</f>
        <v>8.9711719999999993</v>
      </c>
      <c r="O37">
        <f>VLOOKUP(A37,[1]降水量!A:E,5,FALSE)</f>
        <v>64.620339999999999</v>
      </c>
      <c r="P37">
        <f>VLOOKUP(A37,'[1]PM2.5'!A:E,5,FALSE)</f>
        <v>33.267589999999998</v>
      </c>
      <c r="Q37" t="s">
        <v>26</v>
      </c>
      <c r="R37">
        <f>VLOOKUP(A37,[1]稳健性检验!A:E,5,FALSE)</f>
        <v>0.72199999999999998</v>
      </c>
      <c r="S37">
        <f>VLOOKUP(A37,[1]市均城镇化率!A:L,12,FALSE)</f>
        <v>0.68686429999999998</v>
      </c>
      <c r="T37" t="str">
        <f>VLOOKUP(A37,[1]稳健性检验!A:E,3,FALSE)</f>
        <v>辽宁</v>
      </c>
      <c r="U37" s="2" t="s" ph="1">
        <v>27</v>
      </c>
      <c r="V37" t="str">
        <f t="shared" si="0"/>
        <v>liáoníng</v>
      </c>
      <c r="W37" t="e">
        <f t="shared" ca="1" si="1"/>
        <v>#NAME?</v>
      </c>
    </row>
    <row r="38" spans="1:23" ht="20.149999999999999" thickBot="1">
      <c r="A38" t="str">
        <f t="shared" si="2"/>
        <v>2200002010</v>
      </c>
      <c r="B38">
        <v>220000</v>
      </c>
      <c r="C38">
        <v>2010</v>
      </c>
      <c r="D38">
        <v>0.1285579</v>
      </c>
      <c r="E38">
        <v>6.6714700000000002E-2</v>
      </c>
      <c r="F38">
        <f>VLOOKUP(A38,[1]城市化!A:E,5,FALSE)</f>
        <v>20.22</v>
      </c>
      <c r="G38">
        <f>VLOOKUP(A38,[1]资源错配!A:F,5,FALSE)</f>
        <v>0.33594790000000002</v>
      </c>
      <c r="H38">
        <f>VLOOKUP(A38,[1]资源错配!A:F,6,FALSE)</f>
        <v>7.8006300000000001E-2</v>
      </c>
      <c r="I38">
        <f>VLOOKUP(A38,[1]控制变量!A:G,7,FALSE)</f>
        <v>1.0349786241741159</v>
      </c>
      <c r="J38">
        <f>VLOOKUP(A38,[1]控制变量!A:F,4,FALSE)</f>
        <v>2.8456837280366694E-2</v>
      </c>
      <c r="K38">
        <f>VLOOKUP(A38,[1]控制变量!A:F,5,FALSE)</f>
        <v>70.567892246086643</v>
      </c>
      <c r="L38">
        <f>VLOOKUP(A38,[1]控制变量!A:F,6,FALSE)</f>
        <v>4.0374954495813617E-2</v>
      </c>
      <c r="M38">
        <f>VLOOKUP(A38,[1]控制变量!A:H,8,FALSE)</f>
        <v>2.3336366945759011</v>
      </c>
      <c r="N38">
        <f>VLOOKUP(A38,[1]平均气温!A:E,5,FALSE)</f>
        <v>3.8827780000000001</v>
      </c>
      <c r="O38">
        <f>VLOOKUP(A38,[1]降水量!A:E,5,FALSE)</f>
        <v>62.93817</v>
      </c>
      <c r="P38">
        <f>VLOOKUP(A38,'[1]PM2.5'!A:E,5,FALSE)</f>
        <v>33.254309999999997</v>
      </c>
      <c r="Q38" t="s">
        <v>28</v>
      </c>
      <c r="R38">
        <f>VLOOKUP(A38,[1]稳健性检验!A:E,5,FALSE)</f>
        <v>0.53300000000000003</v>
      </c>
      <c r="S38">
        <f>VLOOKUP(A38,[1]市均城镇化率!A:L,12,FALSE)</f>
        <v>0.45463750000000003</v>
      </c>
      <c r="T38" t="str">
        <f>VLOOKUP(A38,[1]稳健性检验!A:E,3,FALSE)</f>
        <v>吉林</v>
      </c>
      <c r="U38" s="2" t="s" ph="1">
        <v>29</v>
      </c>
      <c r="V38" t="str">
        <f t="shared" si="0"/>
        <v>jílín</v>
      </c>
      <c r="W38" t="e">
        <f t="shared" ca="1" si="1"/>
        <v>#NAME?</v>
      </c>
    </row>
    <row r="39" spans="1:23" ht="20.149999999999999" thickBot="1">
      <c r="A39" t="str">
        <f t="shared" si="2"/>
        <v>2200002012</v>
      </c>
      <c r="B39">
        <v>220000</v>
      </c>
      <c r="C39">
        <v>2012</v>
      </c>
      <c r="D39">
        <v>0.25149110000000002</v>
      </c>
      <c r="E39">
        <v>5.6862799999999998E-2</v>
      </c>
      <c r="F39">
        <f>VLOOKUP(A39,[1]城市化!A:E,5,FALSE)</f>
        <v>12.89</v>
      </c>
      <c r="G39">
        <f>VLOOKUP(A39,[1]资源错配!A:F,5,FALSE)</f>
        <v>0.2947767</v>
      </c>
      <c r="H39">
        <f>VLOOKUP(A39,[1]资源错配!A:F,6,FALSE)</f>
        <v>7.4340999999999999E-3</v>
      </c>
      <c r="I39">
        <f>VLOOKUP(A39,[1]控制变量!A:G,7,FALSE)</f>
        <v>1.0250377073906485</v>
      </c>
      <c r="J39">
        <f>VLOOKUP(A39,[1]控制变量!A:F,4,FALSE)</f>
        <v>1.8471622225532548E-2</v>
      </c>
      <c r="K39">
        <f>VLOOKUP(A39,[1]控制变量!A:F,5,FALSE)</f>
        <v>73.143068939955526</v>
      </c>
      <c r="L39">
        <f>VLOOKUP(A39,[1]控制变量!A:F,6,FALSE)</f>
        <v>5.9436619718309866E-2</v>
      </c>
      <c r="M39">
        <f>VLOOKUP(A39,[1]控制变量!A:H,8,FALSE)</f>
        <v>3.2164566345441066</v>
      </c>
      <c r="N39">
        <f>VLOOKUP(A39,[1]平均气温!A:E,5,FALSE)</f>
        <v>3.7258830000000001</v>
      </c>
      <c r="O39">
        <f>VLOOKUP(A39,[1]降水量!A:E,5,FALSE)</f>
        <v>64.543660000000003</v>
      </c>
      <c r="P39">
        <f>VLOOKUP(A39,'[1]PM2.5'!A:E,5,FALSE)</f>
        <v>38.092509999999997</v>
      </c>
      <c r="Q39" t="s">
        <v>28</v>
      </c>
      <c r="R39">
        <f>VLOOKUP(A39,[1]稳健性检验!A:E,5,FALSE)</f>
        <v>0.54500000000000004</v>
      </c>
      <c r="S39">
        <f>VLOOKUP(A39,[1]市均城镇化率!A:L,12,FALSE)</f>
        <v>0.46891250000000001</v>
      </c>
      <c r="T39" t="str">
        <f>VLOOKUP(A39,[1]稳健性检验!A:E,3,FALSE)</f>
        <v>吉林</v>
      </c>
      <c r="U39" s="2" t="s" ph="1">
        <v>29</v>
      </c>
      <c r="V39" t="str">
        <f t="shared" si="0"/>
        <v>jílín</v>
      </c>
      <c r="W39" t="e">
        <f t="shared" ca="1" si="1"/>
        <v>#NAME?</v>
      </c>
    </row>
    <row r="40" spans="1:23" ht="20.149999999999999" thickBot="1">
      <c r="A40" t="str">
        <f t="shared" si="2"/>
        <v>2200002014</v>
      </c>
      <c r="B40">
        <v>220000</v>
      </c>
      <c r="C40">
        <v>2014</v>
      </c>
      <c r="D40">
        <v>0.25094670000000002</v>
      </c>
      <c r="E40">
        <v>0.1037411</v>
      </c>
      <c r="F40">
        <f>VLOOKUP(A40,[1]城市化!A:E,5,FALSE)</f>
        <v>6.32</v>
      </c>
      <c r="G40">
        <f>VLOOKUP(A40,[1]资源错配!A:F,5,FALSE)</f>
        <v>0.2692097</v>
      </c>
      <c r="H40">
        <f>VLOOKUP(A40,[1]资源错配!A:F,6,FALSE)</f>
        <v>3.57004E-2</v>
      </c>
      <c r="I40">
        <f>VLOOKUP(A40,[1]控制变量!A:G,7,FALSE)</f>
        <v>1.0300346161677867</v>
      </c>
      <c r="J40">
        <f>VLOOKUP(A40,[1]控制变量!A:F,4,FALSE)</f>
        <v>2.8837955765083505E-2</v>
      </c>
      <c r="K40">
        <f>VLOOKUP(A40,[1]控制变量!A:F,5,FALSE)</f>
        <v>75.287660862982591</v>
      </c>
      <c r="L40">
        <f>VLOOKUP(A40,[1]控制变量!A:F,6,FALSE)</f>
        <v>7.8137774413323244E-2</v>
      </c>
      <c r="M40">
        <f>VLOOKUP(A40,[1]控制变量!A:H,8,FALSE)</f>
        <v>3.7723315669947008</v>
      </c>
      <c r="N40">
        <f>VLOOKUP(A40,[1]平均气温!A:E,5,FALSE)</f>
        <v>5.2963139999999997</v>
      </c>
      <c r="O40">
        <f>VLOOKUP(A40,[1]降水量!A:E,5,FALSE)</f>
        <v>37.368519999999997</v>
      </c>
      <c r="P40">
        <f>VLOOKUP(A40,'[1]PM2.5'!A:E,5,FALSE)</f>
        <v>43.417299999999997</v>
      </c>
      <c r="Q40" t="s">
        <v>28</v>
      </c>
      <c r="R40">
        <f>VLOOKUP(A40,[1]稳健性检验!A:E,5,FALSE)</f>
        <v>0.56799999999999995</v>
      </c>
      <c r="S40">
        <f>VLOOKUP(A40,[1]市均城镇化率!A:L,12,FALSE)</f>
        <v>0.4695375</v>
      </c>
      <c r="T40" t="str">
        <f>VLOOKUP(A40,[1]稳健性检验!A:E,3,FALSE)</f>
        <v>吉林</v>
      </c>
      <c r="U40" s="2" t="s" ph="1">
        <v>29</v>
      </c>
      <c r="V40" t="str">
        <f t="shared" si="0"/>
        <v>jílín</v>
      </c>
      <c r="W40" t="e">
        <f t="shared" ca="1" si="1"/>
        <v>#NAME?</v>
      </c>
    </row>
    <row r="41" spans="1:23" ht="20.149999999999999" thickBot="1">
      <c r="A41" t="str">
        <f t="shared" si="2"/>
        <v>2200002016</v>
      </c>
      <c r="B41">
        <v>220000</v>
      </c>
      <c r="C41">
        <v>2016</v>
      </c>
      <c r="D41">
        <v>0.24593699999999999</v>
      </c>
      <c r="E41">
        <v>9.6283499999999994E-2</v>
      </c>
      <c r="F41">
        <f>VLOOKUP(A41,[1]城市化!A:E,5,FALSE)</f>
        <v>1.96</v>
      </c>
      <c r="G41">
        <f>VLOOKUP(A41,[1]资源错配!A:F,5,FALSE)</f>
        <v>0.26534839999999998</v>
      </c>
      <c r="H41">
        <f>VLOOKUP(A41,[1]资源错配!A:F,6,FALSE)</f>
        <v>5.5779099999999998E-2</v>
      </c>
      <c r="I41">
        <f>VLOOKUP(A41,[1]控制变量!A:G,7,FALSE)</f>
        <v>1.0190389845874888</v>
      </c>
      <c r="J41">
        <f>VLOOKUP(A41,[1]控制变量!A:F,4,FALSE)</f>
        <v>2.4746794392057077E-2</v>
      </c>
      <c r="K41">
        <f>VLOOKUP(A41,[1]控制变量!A:F,5,FALSE)</f>
        <v>81.141410206466688</v>
      </c>
      <c r="L41">
        <f>VLOOKUP(A41,[1]控制变量!A:F,6,FALSE)</f>
        <v>0.10659135177249708</v>
      </c>
      <c r="M41">
        <f>VLOOKUP(A41,[1]控制变量!A:H,8,FALSE)</f>
        <v>4.061940007791196</v>
      </c>
      <c r="N41">
        <f>VLOOKUP(A41,[1]平均气温!A:E,5,FALSE)</f>
        <v>4.917859</v>
      </c>
      <c r="O41">
        <f>VLOOKUP(A41,[1]降水量!A:E,5,FALSE)</f>
        <v>56.761920000000003</v>
      </c>
      <c r="P41">
        <f>VLOOKUP(A41,'[1]PM2.5'!A:E,5,FALSE)</f>
        <v>34.487630000000003</v>
      </c>
      <c r="Q41" t="s">
        <v>28</v>
      </c>
      <c r="R41">
        <f>VLOOKUP(A41,[1]稳健性检验!A:E,5,FALSE)</f>
        <v>0.58699999999999997</v>
      </c>
      <c r="S41">
        <f>VLOOKUP(A41,[1]市均城镇化率!A:L,12,FALSE)</f>
        <v>0.50443749999999998</v>
      </c>
      <c r="T41" t="str">
        <f>VLOOKUP(A41,[1]稳健性检验!A:E,3,FALSE)</f>
        <v>吉林</v>
      </c>
      <c r="U41" s="2" t="s" ph="1">
        <v>29</v>
      </c>
      <c r="V41" t="str">
        <f t="shared" si="0"/>
        <v>jílín</v>
      </c>
      <c r="W41" t="e">
        <f t="shared" ca="1" si="1"/>
        <v>#NAME?</v>
      </c>
    </row>
    <row r="42" spans="1:23" ht="20.149999999999999" thickBot="1">
      <c r="A42" t="str">
        <f t="shared" si="2"/>
        <v>2200002018</v>
      </c>
      <c r="B42">
        <v>220000</v>
      </c>
      <c r="C42">
        <v>2018</v>
      </c>
      <c r="D42">
        <v>0.25790600000000002</v>
      </c>
      <c r="E42">
        <v>8.1190999999999999E-2</v>
      </c>
      <c r="F42">
        <f>VLOOKUP(A42,[1]城市化!A:E,5,FALSE)</f>
        <v>2.5499999999999998</v>
      </c>
      <c r="G42">
        <f>VLOOKUP(A42,[1]资源错配!A:F,5,FALSE)</f>
        <v>0.25855060000000002</v>
      </c>
      <c r="H42">
        <f>VLOOKUP(A42,[1]资源错配!A:F,6,FALSE)</f>
        <v>5.1006099999999999E-2</v>
      </c>
      <c r="I42">
        <f>VLOOKUP(A42,[1]控制变量!A:G,7,FALSE)</f>
        <v>1.0061893955023726</v>
      </c>
      <c r="J42">
        <f>VLOOKUP(A42,[1]控制变量!A:F,4,FALSE)</f>
        <v>2.8023447141094199E-2</v>
      </c>
      <c r="K42">
        <f>VLOOKUP(A42,[1]控制变量!A:F,5,FALSE)</f>
        <v>91.3486312399356</v>
      </c>
      <c r="L42">
        <f>VLOOKUP(A42,[1]控制变量!A:F,6,FALSE)</f>
        <v>0.11321256038647344</v>
      </c>
      <c r="M42">
        <f>VLOOKUP(A42,[1]控制变量!A:H,8,FALSE)</f>
        <v>4.5305152979066019</v>
      </c>
      <c r="N42">
        <f>VLOOKUP(A42,[1]平均气温!A:E,5,FALSE)</f>
        <v>5.2110289999999999</v>
      </c>
      <c r="O42">
        <f>VLOOKUP(A42,[1]降水量!A:E,5,FALSE)</f>
        <v>59.124220000000001</v>
      </c>
      <c r="P42">
        <f>VLOOKUP(A42,'[1]PM2.5'!A:E,5,FALSE)</f>
        <v>26.45842</v>
      </c>
      <c r="Q42" t="s">
        <v>28</v>
      </c>
      <c r="R42">
        <f>VLOOKUP(A42,[1]稳健性检验!A:E,5,FALSE)</f>
        <v>0.60899999999999999</v>
      </c>
      <c r="S42">
        <f>VLOOKUP(A42,[1]市均城镇化率!A:L,12,FALSE)</f>
        <v>0.502</v>
      </c>
      <c r="T42" t="str">
        <f>VLOOKUP(A42,[1]稳健性检验!A:E,3,FALSE)</f>
        <v>吉林</v>
      </c>
      <c r="U42" s="2" t="s" ph="1">
        <v>29</v>
      </c>
      <c r="V42" t="str">
        <f t="shared" si="0"/>
        <v>jílín</v>
      </c>
      <c r="W42" t="e">
        <f t="shared" ca="1" si="1"/>
        <v>#NAME?</v>
      </c>
    </row>
    <row r="43" spans="1:23" ht="20.149999999999999" thickBot="1">
      <c r="A43" t="str">
        <f t="shared" si="2"/>
        <v>2200002020</v>
      </c>
      <c r="B43">
        <v>220000</v>
      </c>
      <c r="C43">
        <v>2020</v>
      </c>
      <c r="D43">
        <v>0.24425959999999999</v>
      </c>
      <c r="E43">
        <v>7.2693199999999999E-2</v>
      </c>
      <c r="F43">
        <f>VLOOKUP(A43,[1]城市化!A:E,5,FALSE)</f>
        <v>3.76</v>
      </c>
      <c r="G43">
        <f>VLOOKUP(A43,[1]资源错配!A:F,5,FALSE)</f>
        <v>0.2100709</v>
      </c>
      <c r="H43">
        <f>VLOOKUP(A43,[1]资源错配!A:F,6,FALSE)</f>
        <v>2.6104700000000002E-2</v>
      </c>
      <c r="I43">
        <f>VLOOKUP(A43,[1]控制变量!A:G,7,FALSE)</f>
        <v>0.99638071016335716</v>
      </c>
      <c r="J43">
        <f>VLOOKUP(A43,[1]控制变量!A:F,4,FALSE)</f>
        <v>1.734528884315743E-2</v>
      </c>
      <c r="K43">
        <f>VLOOKUP(A43,[1]控制变量!A:F,5,FALSE)</f>
        <v>106.77782409337225</v>
      </c>
      <c r="L43">
        <f>VLOOKUP(A43,[1]控制变量!A:F,6,FALSE)</f>
        <v>0.12513547311379741</v>
      </c>
      <c r="M43">
        <f>VLOOKUP(A43,[1]控制变量!A:H,8,FALSE)</f>
        <v>5.1087953313880785</v>
      </c>
      <c r="N43">
        <f>VLOOKUP(A43,[1]平均气温!A:E,5,FALSE)</f>
        <v>5.7189180000000004</v>
      </c>
      <c r="O43">
        <f>VLOOKUP(A43,[1]降水量!A:E,5,FALSE)</f>
        <v>54.545929999999998</v>
      </c>
      <c r="P43">
        <f>VLOOKUP(A43,'[1]PM2.5'!A:E,5,FALSE)</f>
        <v>28.111440000000002</v>
      </c>
      <c r="Q43" t="s">
        <v>28</v>
      </c>
      <c r="R43">
        <f>VLOOKUP(A43,[1]稳健性检验!A:E,5,FALSE)</f>
        <v>0.626</v>
      </c>
      <c r="S43">
        <f>VLOOKUP(A43,[1]市均城镇化率!A:L,12,FALSE)</f>
        <v>0.59991249999999996</v>
      </c>
      <c r="T43" t="str">
        <f>VLOOKUP(A43,[1]稳健性检验!A:E,3,FALSE)</f>
        <v>吉林</v>
      </c>
      <c r="U43" s="2" t="s" ph="1">
        <v>29</v>
      </c>
      <c r="V43" t="str">
        <f t="shared" si="0"/>
        <v>jílín</v>
      </c>
      <c r="W43" t="e">
        <f t="shared" ca="1" si="1"/>
        <v>#NAME?</v>
      </c>
    </row>
    <row r="44" spans="1:23" ht="20.149999999999999" thickBot="1">
      <c r="A44" t="str">
        <f t="shared" si="2"/>
        <v>2300002010</v>
      </c>
      <c r="B44">
        <v>230000</v>
      </c>
      <c r="C44">
        <v>2010</v>
      </c>
      <c r="D44">
        <v>0.13858690000000001</v>
      </c>
      <c r="E44">
        <v>7.5190699999999999E-2</v>
      </c>
      <c r="F44">
        <f>VLOOKUP(A44,[1]城市化!A:E,5,FALSE)</f>
        <v>24.85</v>
      </c>
      <c r="G44">
        <f>VLOOKUP(A44,[1]资源错配!A:F,5,FALSE)</f>
        <v>0.14813879999999999</v>
      </c>
      <c r="H44">
        <f>VLOOKUP(A44,[1]资源错配!A:F,6,FALSE)</f>
        <v>3.0571000000000001E-2</v>
      </c>
      <c r="I44">
        <f>VLOOKUP(A44,[1]控制变量!A:G,7,FALSE)</f>
        <v>1.0111552148918697</v>
      </c>
      <c r="J44">
        <f>VLOOKUP(A44,[1]控制变量!A:F,4,FALSE)</f>
        <v>3.5457855514343078E-2</v>
      </c>
      <c r="K44">
        <f>VLOOKUP(A44,[1]控制变量!A:F,5,FALSE)</f>
        <v>57.586746673623793</v>
      </c>
      <c r="L44">
        <f>VLOOKUP(A44,[1]控制变量!A:F,6,FALSE)</f>
        <v>3.5267414557787632E-2</v>
      </c>
      <c r="M44">
        <f>VLOOKUP(A44,[1]控制变量!A:H,8,FALSE)</f>
        <v>2.1675710931385335</v>
      </c>
      <c r="N44">
        <f>VLOOKUP(A44,[1]平均气温!A:E,5,FALSE)</f>
        <v>1.5041899999999999</v>
      </c>
      <c r="O44">
        <f>VLOOKUP(A44,[1]降水量!A:E,5,FALSE)</f>
        <v>46.475409999999997</v>
      </c>
      <c r="P44">
        <f>VLOOKUP(A44,'[1]PM2.5'!A:E,5,FALSE)</f>
        <v>24.519870000000001</v>
      </c>
      <c r="Q44" t="s">
        <v>28</v>
      </c>
      <c r="R44">
        <f>VLOOKUP(A44,[1]稳健性检验!A:E,5,FALSE)</f>
        <v>0.55600000000000005</v>
      </c>
      <c r="S44">
        <f>VLOOKUP(A44,[1]市均城镇化率!A:L,12,FALSE)</f>
        <v>0.54374160000000005</v>
      </c>
      <c r="T44" t="str">
        <f>VLOOKUP(A44,[1]稳健性检验!A:E,3,FALSE)</f>
        <v>黑龙江</v>
      </c>
      <c r="U44" s="2" t="s" ph="1">
        <v>30</v>
      </c>
      <c r="V44" t="str">
        <f t="shared" si="0"/>
        <v>hēilóngjiāng</v>
      </c>
      <c r="W44" t="e">
        <f t="shared" ca="1" si="1"/>
        <v>#NAME?</v>
      </c>
    </row>
    <row r="45" spans="1:23" ht="20.149999999999999" thickBot="1">
      <c r="A45" t="str">
        <f t="shared" si="2"/>
        <v>2300002012</v>
      </c>
      <c r="B45">
        <v>230000</v>
      </c>
      <c r="C45">
        <v>2012</v>
      </c>
      <c r="D45">
        <v>0.25232569999999999</v>
      </c>
      <c r="E45">
        <v>7.8416299999999994E-2</v>
      </c>
      <c r="F45">
        <f>VLOOKUP(A45,[1]城市化!A:E,5,FALSE)</f>
        <v>19.09</v>
      </c>
      <c r="G45">
        <f>VLOOKUP(A45,[1]资源错配!A:F,5,FALSE)</f>
        <v>9.2007000000000005E-2</v>
      </c>
      <c r="H45">
        <f>VLOOKUP(A45,[1]资源错配!A:F,6,FALSE)</f>
        <v>1.3857100000000001E-2</v>
      </c>
      <c r="I45">
        <f>VLOOKUP(A45,[1]控制变量!A:G,7,FALSE)</f>
        <v>1.0256521112552242</v>
      </c>
      <c r="J45">
        <f>VLOOKUP(A45,[1]控制变量!A:F,4,FALSE)</f>
        <v>2.4402390438247011E-2</v>
      </c>
      <c r="K45">
        <f>VLOOKUP(A45,[1]控制变量!A:F,5,FALSE)</f>
        <v>56.815252416756181</v>
      </c>
      <c r="L45">
        <f>VLOOKUP(A45,[1]控制变量!A:F,6,FALSE)</f>
        <v>4.6544038668098822E-2</v>
      </c>
      <c r="M45">
        <f>VLOOKUP(A45,[1]控制变量!A:H,8,FALSE)</f>
        <v>2.9580558539205155</v>
      </c>
      <c r="N45">
        <f>VLOOKUP(A45,[1]平均气温!A:E,5,FALSE)</f>
        <v>1.435551</v>
      </c>
      <c r="O45">
        <f>VLOOKUP(A45,[1]降水量!A:E,5,FALSE)</f>
        <v>53.668259999999997</v>
      </c>
      <c r="P45">
        <f>VLOOKUP(A45,'[1]PM2.5'!A:E,5,FALSE)</f>
        <v>28.367619999999999</v>
      </c>
      <c r="Q45" t="s">
        <v>28</v>
      </c>
      <c r="R45">
        <f>VLOOKUP(A45,[1]稳健性检验!A:E,5,FALSE)</f>
        <v>0.56899999999999995</v>
      </c>
      <c r="S45">
        <f>VLOOKUP(A45,[1]市均城镇化率!A:L,12,FALSE)</f>
        <v>0.5475833</v>
      </c>
      <c r="T45" t="str">
        <f>VLOOKUP(A45,[1]稳健性检验!A:E,3,FALSE)</f>
        <v>黑龙江</v>
      </c>
      <c r="U45" s="2" t="s" ph="1">
        <v>30</v>
      </c>
      <c r="V45" t="str">
        <f t="shared" si="0"/>
        <v>hēilóngjiāng</v>
      </c>
      <c r="W45" t="e">
        <f t="shared" ca="1" si="1"/>
        <v>#NAME?</v>
      </c>
    </row>
    <row r="46" spans="1:23" ht="20.149999999999999" thickBot="1">
      <c r="A46" t="str">
        <f t="shared" si="2"/>
        <v>2300002014</v>
      </c>
      <c r="B46">
        <v>230000</v>
      </c>
      <c r="C46">
        <v>2014</v>
      </c>
      <c r="D46">
        <v>0.25690560000000001</v>
      </c>
      <c r="E46">
        <v>9.6977800000000003E-2</v>
      </c>
      <c r="F46">
        <f>VLOOKUP(A46,[1]城市化!A:E,5,FALSE)</f>
        <v>14.87</v>
      </c>
      <c r="G46">
        <f>VLOOKUP(A46,[1]资源错配!A:F,5,FALSE)</f>
        <v>8.1891099999999994E-2</v>
      </c>
      <c r="H46">
        <f>VLOOKUP(A46,[1]资源错配!A:F,6,FALSE)</f>
        <v>2.85603E-2</v>
      </c>
      <c r="I46">
        <f>VLOOKUP(A46,[1]控制变量!A:G,7,FALSE)</f>
        <v>0.99294520059858904</v>
      </c>
      <c r="J46">
        <f>VLOOKUP(A46,[1]控制变量!A:F,4,FALSE)</f>
        <v>2.7317910394393394E-2</v>
      </c>
      <c r="K46">
        <f>VLOOKUP(A46,[1]控制变量!A:F,5,FALSE)</f>
        <v>58.838691796008867</v>
      </c>
      <c r="L46">
        <f>VLOOKUP(A46,[1]控制变量!A:F,6,FALSE)</f>
        <v>6.5218957871396893E-2</v>
      </c>
      <c r="M46">
        <f>VLOOKUP(A46,[1]控制变量!A:H,8,FALSE)</f>
        <v>3.3732815964523279</v>
      </c>
      <c r="N46">
        <f>VLOOKUP(A46,[1]平均气温!A:E,5,FALSE)</f>
        <v>2.275658</v>
      </c>
      <c r="O46">
        <f>VLOOKUP(A46,[1]降水量!A:E,5,FALSE)</f>
        <v>38.981990000000003</v>
      </c>
      <c r="P46">
        <f>VLOOKUP(A46,'[1]PM2.5'!A:E,5,FALSE)</f>
        <v>33.556199999999997</v>
      </c>
      <c r="Q46" t="s">
        <v>28</v>
      </c>
      <c r="R46">
        <f>VLOOKUP(A46,[1]稳健性检验!A:E,5,FALSE)</f>
        <v>0.59199999999999997</v>
      </c>
      <c r="S46">
        <f>VLOOKUP(A46,[1]市均城镇化率!A:L,12,FALSE)</f>
        <v>0.55496670000000003</v>
      </c>
      <c r="T46" t="str">
        <f>VLOOKUP(A46,[1]稳健性检验!A:E,3,FALSE)</f>
        <v>黑龙江</v>
      </c>
      <c r="U46" s="2" t="s" ph="1">
        <v>30</v>
      </c>
      <c r="V46" t="str">
        <f t="shared" si="0"/>
        <v>hēilóngjiāng</v>
      </c>
      <c r="W46" t="e">
        <f t="shared" ca="1" si="1"/>
        <v>#NAME?</v>
      </c>
    </row>
    <row r="47" spans="1:23" ht="20.149999999999999" thickBot="1">
      <c r="A47" t="str">
        <f t="shared" si="2"/>
        <v>2300002016</v>
      </c>
      <c r="B47">
        <v>230000</v>
      </c>
      <c r="C47">
        <v>2016</v>
      </c>
      <c r="D47">
        <v>0.24698999999999999</v>
      </c>
      <c r="E47">
        <v>7.4276400000000006E-2</v>
      </c>
      <c r="F47">
        <f>VLOOKUP(A47,[1]城市化!A:E,5,FALSE)</f>
        <v>12.78</v>
      </c>
      <c r="G47">
        <f>VLOOKUP(A47,[1]资源错配!A:F,5,FALSE)</f>
        <v>0.1550136</v>
      </c>
      <c r="H47">
        <f>VLOOKUP(A47,[1]资源错配!A:F,6,FALSE)</f>
        <v>8.6516999999999997E-2</v>
      </c>
      <c r="I47">
        <f>VLOOKUP(A47,[1]控制变量!A:G,7,FALSE)</f>
        <v>1.0153240545480107</v>
      </c>
      <c r="J47">
        <f>VLOOKUP(A47,[1]控制变量!A:F,4,FALSE)</f>
        <v>3.5960934775026161E-2</v>
      </c>
      <c r="K47">
        <f>VLOOKUP(A47,[1]控制变量!A:F,5,FALSE)</f>
        <v>58.836269130811438</v>
      </c>
      <c r="L47">
        <f>VLOOKUP(A47,[1]控制变量!A:F,6,FALSE)</f>
        <v>8.1016459717008368E-2</v>
      </c>
      <c r="M47">
        <f>VLOOKUP(A47,[1]控制变量!A:H,8,FALSE)</f>
        <v>3.4348830493791511</v>
      </c>
      <c r="N47">
        <f>VLOOKUP(A47,[1]平均气温!A:E,5,FALSE)</f>
        <v>1.689692</v>
      </c>
      <c r="O47">
        <f>VLOOKUP(A47,[1]降水量!A:E,5,FALSE)</f>
        <v>49.95196</v>
      </c>
      <c r="P47">
        <f>VLOOKUP(A47,'[1]PM2.5'!A:E,5,FALSE)</f>
        <v>26.405709999999999</v>
      </c>
      <c r="Q47" t="s">
        <v>28</v>
      </c>
      <c r="R47">
        <f>VLOOKUP(A47,[1]稳健性检验!A:E,5,FALSE)</f>
        <v>0.61099999999999999</v>
      </c>
      <c r="S47">
        <f>VLOOKUP(A47,[1]市均城镇化率!A:L,12,FALSE)</f>
        <v>0.55517499999999997</v>
      </c>
      <c r="T47" t="str">
        <f>VLOOKUP(A47,[1]稳健性检验!A:E,3,FALSE)</f>
        <v>黑龙江</v>
      </c>
      <c r="U47" s="2" t="s" ph="1">
        <v>30</v>
      </c>
      <c r="V47" t="str">
        <f t="shared" si="0"/>
        <v>hēilóngjiāng</v>
      </c>
      <c r="W47" t="e">
        <f t="shared" ca="1" si="1"/>
        <v>#NAME?</v>
      </c>
    </row>
    <row r="48" spans="1:23" ht="20.149999999999999" thickBot="1">
      <c r="A48" t="str">
        <f t="shared" si="2"/>
        <v>2300002018</v>
      </c>
      <c r="B48">
        <v>230000</v>
      </c>
      <c r="C48">
        <v>2018</v>
      </c>
      <c r="D48">
        <v>0.2486507</v>
      </c>
      <c r="E48">
        <v>7.9642000000000004E-2</v>
      </c>
      <c r="F48">
        <f>VLOOKUP(A48,[1]城市化!A:E,5,FALSE)</f>
        <v>15.1</v>
      </c>
      <c r="G48">
        <f>VLOOKUP(A48,[1]资源错配!A:F,5,FALSE)</f>
        <v>0.19894120000000001</v>
      </c>
      <c r="H48">
        <f>VLOOKUP(A48,[1]资源错配!A:F,6,FALSE)</f>
        <v>0.14202219999999999</v>
      </c>
      <c r="I48">
        <f>VLOOKUP(A48,[1]控制变量!A:G,7,FALSE)</f>
        <v>1.0211025921869294</v>
      </c>
      <c r="J48">
        <f>VLOOKUP(A48,[1]控制变量!A:F,4,FALSE)</f>
        <v>2.341125040644532E-2</v>
      </c>
      <c r="K48">
        <f>VLOOKUP(A48,[1]控制变量!A:F,5,FALSE)</f>
        <v>61.163210099188454</v>
      </c>
      <c r="L48">
        <f>VLOOKUP(A48,[1]控制变量!A:F,6,FALSE)</f>
        <v>9.0471896603546736E-2</v>
      </c>
      <c r="M48">
        <f>VLOOKUP(A48,[1]控制变量!A:H,8,FALSE)</f>
        <v>3.8612864442440635</v>
      </c>
      <c r="N48">
        <f>VLOOKUP(A48,[1]平均气温!A:E,5,FALSE)</f>
        <v>2.5016569999999998</v>
      </c>
      <c r="O48">
        <f>VLOOKUP(A48,[1]降水量!A:E,5,FALSE)</f>
        <v>53.309539999999998</v>
      </c>
      <c r="P48">
        <f>VLOOKUP(A48,'[1]PM2.5'!A:E,5,FALSE)</f>
        <v>22.377600000000001</v>
      </c>
      <c r="Q48" t="s">
        <v>28</v>
      </c>
      <c r="R48">
        <f>VLOOKUP(A48,[1]稳健性检验!A:E,5,FALSE)</f>
        <v>0.63500000000000001</v>
      </c>
      <c r="S48">
        <f>VLOOKUP(A48,[1]市均城镇化率!A:L,12,FALSE)</f>
        <v>0.57835000000000003</v>
      </c>
      <c r="T48" t="str">
        <f>VLOOKUP(A48,[1]稳健性检验!A:E,3,FALSE)</f>
        <v>黑龙江</v>
      </c>
      <c r="U48" s="2" t="s" ph="1">
        <v>30</v>
      </c>
      <c r="V48" t="str">
        <f t="shared" si="0"/>
        <v>hēilóngjiāng</v>
      </c>
      <c r="W48" t="e">
        <f t="shared" ca="1" si="1"/>
        <v>#NAME?</v>
      </c>
    </row>
    <row r="49" spans="1:23" ht="20.149999999999999" thickBot="1">
      <c r="A49" t="str">
        <f t="shared" si="2"/>
        <v>2300002020</v>
      </c>
      <c r="B49">
        <v>230000</v>
      </c>
      <c r="C49">
        <v>2020</v>
      </c>
      <c r="D49">
        <v>0.24234320000000001</v>
      </c>
      <c r="E49">
        <v>8.2447400000000004E-2</v>
      </c>
      <c r="F49">
        <f>VLOOKUP(A49,[1]城市化!A:E,5,FALSE)</f>
        <v>17.8</v>
      </c>
      <c r="G49">
        <f>VLOOKUP(A49,[1]资源错配!A:F,5,FALSE)</f>
        <v>0.22412799999999999</v>
      </c>
      <c r="H49">
        <f>VLOOKUP(A49,[1]资源错配!A:F,6,FALSE)</f>
        <v>0.18507090000000001</v>
      </c>
      <c r="I49">
        <f>VLOOKUP(A49,[1]控制变量!A:G,7,FALSE)</f>
        <v>1.0074391988555078</v>
      </c>
      <c r="J49">
        <f>VLOOKUP(A49,[1]控制变量!A:F,4,FALSE)</f>
        <v>2.3517673888255416E-2</v>
      </c>
      <c r="K49">
        <f>VLOOKUP(A49,[1]控制变量!A:F,5,FALSE)</f>
        <v>64.525386313465788</v>
      </c>
      <c r="L49">
        <f>VLOOKUP(A49,[1]控制变量!A:F,6,FALSE)</f>
        <v>0.12651844843897825</v>
      </c>
      <c r="M49">
        <f>VLOOKUP(A49,[1]控制变量!A:H,8,FALSE)</f>
        <v>4.2994008199306215</v>
      </c>
      <c r="N49">
        <f>VLOOKUP(A49,[1]平均气温!A:E,5,FALSE)</f>
        <v>3.4379919999999999</v>
      </c>
      <c r="O49">
        <f>VLOOKUP(A49,[1]降水量!A:E,5,FALSE)</f>
        <v>54.299289999999999</v>
      </c>
      <c r="P49">
        <f>VLOOKUP(A49,'[1]PM2.5'!A:E,5,FALSE)</f>
        <v>21.71162</v>
      </c>
      <c r="Q49" t="s">
        <v>28</v>
      </c>
      <c r="R49">
        <f>VLOOKUP(A49,[1]稳健性检验!A:E,5,FALSE)</f>
        <v>0.65600000000000003</v>
      </c>
      <c r="S49">
        <f>VLOOKUP(A49,[1]市均城镇化率!A:L,12,FALSE)</f>
        <v>0.68516670000000002</v>
      </c>
      <c r="T49" t="str">
        <f>VLOOKUP(A49,[1]稳健性检验!A:E,3,FALSE)</f>
        <v>黑龙江</v>
      </c>
      <c r="U49" s="2" t="s" ph="1">
        <v>30</v>
      </c>
      <c r="V49" t="str">
        <f t="shared" si="0"/>
        <v>hēilóngjiāng</v>
      </c>
      <c r="W49" t="e">
        <f t="shared" ca="1" si="1"/>
        <v>#NAME?</v>
      </c>
    </row>
    <row r="50" spans="1:23" ht="20.149999999999999" thickBot="1">
      <c r="A50" t="str">
        <f t="shared" si="2"/>
        <v>3100002010</v>
      </c>
      <c r="B50">
        <v>310000</v>
      </c>
      <c r="C50">
        <v>2010</v>
      </c>
      <c r="D50">
        <v>0.1048848</v>
      </c>
      <c r="E50">
        <v>7.0251099999999997E-2</v>
      </c>
      <c r="F50">
        <f>VLOOKUP(A50,[1]城市化!A:E,5,FALSE)</f>
        <v>19.61</v>
      </c>
      <c r="G50">
        <f>VLOOKUP(A50,[1]资源错配!A:F,5,FALSE)</f>
        <v>0.62035830000000003</v>
      </c>
      <c r="H50">
        <f>VLOOKUP(A50,[1]资源错配!A:F,6,FALSE)</f>
        <v>2.6199279999999998</v>
      </c>
      <c r="I50">
        <f>VLOOKUP(A50,[1]控制变量!A:G,7,FALSE)</f>
        <v>1.0522496371552976</v>
      </c>
      <c r="J50">
        <f>VLOOKUP(A50,[1]控制变量!A:F,4,FALSE)</f>
        <v>3.0469118340405468E-2</v>
      </c>
      <c r="K50">
        <f>VLOOKUP(A50,[1]控制变量!A:F,5,FALSE)</f>
        <v>20.442900564481114</v>
      </c>
      <c r="L50">
        <f>VLOOKUP(A50,[1]控制变量!A:F,6,FALSE)</f>
        <v>6.95049934867564E-2</v>
      </c>
      <c r="M50">
        <f>VLOOKUP(A50,[1]控制变量!A:H,8,FALSE)</f>
        <v>7.779157620495007</v>
      </c>
      <c r="N50">
        <f>VLOOKUP(A50,[1]平均气温!A:E,5,FALSE)</f>
        <v>16.410219999999999</v>
      </c>
      <c r="O50">
        <f>VLOOKUP(A50,[1]降水量!A:E,5,FALSE)</f>
        <v>86.378540000000001</v>
      </c>
      <c r="P50">
        <f>VLOOKUP(A50,'[1]PM2.5'!A:E,5,FALSE)</f>
        <v>45.09639</v>
      </c>
      <c r="Q50" t="str">
        <f>VLOOKUP(B50,[1]东中西东北!A:C,3,FALSE)</f>
        <v>east</v>
      </c>
      <c r="R50">
        <f>VLOOKUP(A50,[1]稳健性检验!A:E,5,FALSE)</f>
        <v>0.89300000000000002</v>
      </c>
      <c r="S50">
        <f>VLOOKUP(A50,[1]市均城镇化率!A:L,12,FALSE)</f>
        <v>0.89270000000000005</v>
      </c>
      <c r="T50" t="str">
        <f>VLOOKUP(A50,[1]稳健性检验!A:E,3,FALSE)</f>
        <v>上海</v>
      </c>
      <c r="U50" s="2" t="s" ph="1">
        <v>31</v>
      </c>
      <c r="V50" t="str">
        <f t="shared" si="0"/>
        <v>shànghǎi</v>
      </c>
      <c r="W50" t="e">
        <f t="shared" ca="1" si="1"/>
        <v>#NAME?</v>
      </c>
    </row>
    <row r="51" spans="1:23" ht="20.149999999999999" thickBot="1">
      <c r="A51" t="str">
        <f t="shared" si="2"/>
        <v>3100002012</v>
      </c>
      <c r="B51">
        <v>310000</v>
      </c>
      <c r="C51">
        <v>2012</v>
      </c>
      <c r="D51">
        <v>0.2196871</v>
      </c>
      <c r="E51">
        <v>9.0212299999999995E-2</v>
      </c>
      <c r="F51">
        <f>VLOOKUP(A51,[1]城市化!A:E,5,FALSE)</f>
        <v>21.26</v>
      </c>
      <c r="G51">
        <f>VLOOKUP(A51,[1]资源错配!A:F,5,FALSE)</f>
        <v>0.95723519999999995</v>
      </c>
      <c r="H51">
        <f>VLOOKUP(A51,[1]资源错配!A:F,6,FALSE)</f>
        <v>1.8507309999999999</v>
      </c>
      <c r="I51">
        <f>VLOOKUP(A51,[1]控制变量!A:G,7,FALSE)</f>
        <v>1.0806820782787823</v>
      </c>
      <c r="J51">
        <f>VLOOKUP(A51,[1]控制变量!A:F,4,FALSE)</f>
        <v>2.2331004895220285E-2</v>
      </c>
      <c r="K51">
        <f>VLOOKUP(A51,[1]控制变量!A:F,5,FALSE)</f>
        <v>20.195914964568573</v>
      </c>
      <c r="L51">
        <f>VLOOKUP(A51,[1]控制变量!A:F,6,FALSE)</f>
        <v>8.2259274697790749E-2</v>
      </c>
      <c r="M51">
        <f>VLOOKUP(A51,[1]控制变量!A:H,8,FALSE)</f>
        <v>8.881033764068361</v>
      </c>
      <c r="N51">
        <f>VLOOKUP(A51,[1]平均气温!A:E,5,FALSE)</f>
        <v>16.2318</v>
      </c>
      <c r="O51">
        <f>VLOOKUP(A51,[1]降水量!A:E,5,FALSE)</f>
        <v>94.038839999999993</v>
      </c>
      <c r="P51">
        <f>VLOOKUP(A51,'[1]PM2.5'!A:E,5,FALSE)</f>
        <v>26.45739</v>
      </c>
      <c r="Q51" t="str">
        <f>VLOOKUP(B51,[1]东中西东北!A:C,3,FALSE)</f>
        <v>east</v>
      </c>
      <c r="R51">
        <f>VLOOKUP(A51,[1]稳健性检验!A:E,5,FALSE)</f>
        <v>0.88600000000000001</v>
      </c>
      <c r="S51">
        <f>VLOOKUP(A51,[1]市均城镇化率!A:L,12,FALSE)</f>
        <v>0.8931</v>
      </c>
      <c r="T51" t="str">
        <f>VLOOKUP(A51,[1]稳健性检验!A:E,3,FALSE)</f>
        <v>上海</v>
      </c>
      <c r="U51" s="2" t="s" ph="1">
        <v>31</v>
      </c>
      <c r="V51" t="str">
        <f t="shared" si="0"/>
        <v>shànghǎi</v>
      </c>
      <c r="W51" t="e">
        <f t="shared" ca="1" si="1"/>
        <v>#NAME?</v>
      </c>
    </row>
    <row r="52" spans="1:23" ht="20.149999999999999" thickBot="1">
      <c r="A52" t="str">
        <f t="shared" si="2"/>
        <v>3100002014</v>
      </c>
      <c r="B52">
        <v>310000</v>
      </c>
      <c r="C52">
        <v>2014</v>
      </c>
      <c r="D52">
        <v>0.2121576</v>
      </c>
      <c r="E52">
        <v>0.1006461</v>
      </c>
      <c r="F52">
        <f>VLOOKUP(A52,[1]城市化!A:E,5,FALSE)</f>
        <v>24.07</v>
      </c>
      <c r="G52">
        <f>VLOOKUP(A52,[1]资源错配!A:F,5,FALSE)</f>
        <v>1.3828720000000001</v>
      </c>
      <c r="H52">
        <f>VLOOKUP(A52,[1]资源错配!A:F,6,FALSE)</f>
        <v>1.290737</v>
      </c>
      <c r="I52">
        <f>VLOOKUP(A52,[1]控制变量!A:G,7,FALSE)</f>
        <v>1.0536346000228232</v>
      </c>
      <c r="J52">
        <f>VLOOKUP(A52,[1]控制变量!A:F,4,FALSE)</f>
        <v>3.1451433651922649E-2</v>
      </c>
      <c r="K52">
        <f>VLOOKUP(A52,[1]控制变量!A:F,5,FALSE)</f>
        <v>20.202675314146738</v>
      </c>
      <c r="L52">
        <f>VLOOKUP(A52,[1]控制变量!A:F,6,FALSE)</f>
        <v>0.1073165788406972</v>
      </c>
      <c r="M52">
        <f>VLOOKUP(A52,[1]控制变量!A:H,8,FALSE)</f>
        <v>10.243129306850426</v>
      </c>
      <c r="N52">
        <f>VLOOKUP(A52,[1]平均气温!A:E,5,FALSE)</f>
        <v>16.389060000000001</v>
      </c>
      <c r="O52">
        <f>VLOOKUP(A52,[1]降水量!A:E,5,FALSE)</f>
        <v>95.64649</v>
      </c>
      <c r="P52">
        <f>VLOOKUP(A52,'[1]PM2.5'!A:E,5,FALSE)</f>
        <v>49.942140000000002</v>
      </c>
      <c r="Q52" t="str">
        <f>VLOOKUP(B52,[1]东中西东北!A:C,3,FALSE)</f>
        <v>east</v>
      </c>
      <c r="R52">
        <f>VLOOKUP(A52,[1]稳健性检验!A:E,5,FALSE)</f>
        <v>0.88100000000000001</v>
      </c>
      <c r="S52">
        <f>VLOOKUP(A52,[1]市均城镇化率!A:L,12,FALSE)</f>
        <v>0.89570000000000005</v>
      </c>
      <c r="T52" t="str">
        <f>VLOOKUP(A52,[1]稳健性检验!A:E,3,FALSE)</f>
        <v>上海</v>
      </c>
      <c r="U52" s="2" t="s" ph="1">
        <v>31</v>
      </c>
      <c r="V52" t="str">
        <f t="shared" si="0"/>
        <v>shànghǎi</v>
      </c>
      <c r="W52" t="e">
        <f t="shared" ca="1" si="1"/>
        <v>#NAME?</v>
      </c>
    </row>
    <row r="53" spans="1:23" ht="20.149999999999999" thickBot="1">
      <c r="A53" t="str">
        <f t="shared" si="2"/>
        <v>3100002016</v>
      </c>
      <c r="B53">
        <v>310000</v>
      </c>
      <c r="C53">
        <v>2016</v>
      </c>
      <c r="D53">
        <v>0.21994839999999999</v>
      </c>
      <c r="E53">
        <v>0.1002788</v>
      </c>
      <c r="F53">
        <f>VLOOKUP(A53,[1]城市化!A:E,5,FALSE)</f>
        <v>29.25</v>
      </c>
      <c r="G53">
        <f>VLOOKUP(A53,[1]资源错配!A:F,5,FALSE)</f>
        <v>1.762346</v>
      </c>
      <c r="H53">
        <f>VLOOKUP(A53,[1]资源错配!A:F,6,FALSE)</f>
        <v>1.252688</v>
      </c>
      <c r="I53">
        <f>VLOOKUP(A53,[1]控制变量!A:G,7,FALSE)</f>
        <v>1.0515243559455507</v>
      </c>
      <c r="J53">
        <f>VLOOKUP(A53,[1]控制变量!A:F,4,FALSE)</f>
        <v>3.1092344812458872E-2</v>
      </c>
      <c r="K53">
        <f>VLOOKUP(A53,[1]控制变量!A:F,5,FALSE)</f>
        <v>20.332387515200647</v>
      </c>
      <c r="L53">
        <f>VLOOKUP(A53,[1]控制变量!A:F,6,FALSE)</f>
        <v>0.15528982569922983</v>
      </c>
      <c r="M53">
        <f>VLOOKUP(A53,[1]控制变量!A:H,8,FALSE)</f>
        <v>12.114714227807053</v>
      </c>
      <c r="N53">
        <f>VLOOKUP(A53,[1]平均气温!A:E,5,FALSE)</f>
        <v>17.115950000000002</v>
      </c>
      <c r="O53">
        <f>VLOOKUP(A53,[1]降水量!A:E,5,FALSE)</f>
        <v>93.997039999999998</v>
      </c>
      <c r="P53">
        <f>VLOOKUP(A53,'[1]PM2.5'!A:E,5,FALSE)</f>
        <v>42.515439999999998</v>
      </c>
      <c r="Q53" t="str">
        <f>VLOOKUP(B53,[1]东中西东北!A:C,3,FALSE)</f>
        <v>east</v>
      </c>
      <c r="R53">
        <f>VLOOKUP(A53,[1]稳健性检验!A:E,5,FALSE)</f>
        <v>0.86199999999999999</v>
      </c>
      <c r="S53">
        <f>VLOOKUP(A53,[1]市均城镇化率!A:L,12,FALSE)</f>
        <v>0.87890000000000001</v>
      </c>
      <c r="T53" t="str">
        <f>VLOOKUP(A53,[1]稳健性检验!A:E,3,FALSE)</f>
        <v>上海</v>
      </c>
      <c r="U53" s="2" t="s" ph="1">
        <v>31</v>
      </c>
      <c r="V53" t="str">
        <f t="shared" si="0"/>
        <v>shànghǎi</v>
      </c>
      <c r="W53" t="e">
        <f t="shared" ca="1" si="1"/>
        <v>#NAME?</v>
      </c>
    </row>
    <row r="54" spans="1:23" ht="20.149999999999999" thickBot="1">
      <c r="A54" t="str">
        <f t="shared" si="2"/>
        <v>3100002018</v>
      </c>
      <c r="B54">
        <v>310000</v>
      </c>
      <c r="C54">
        <v>2018</v>
      </c>
      <c r="D54">
        <v>0.2128005</v>
      </c>
      <c r="E54">
        <v>0.1134452</v>
      </c>
      <c r="F54">
        <f>VLOOKUP(A54,[1]城市化!A:E,5,FALSE)</f>
        <v>37.94</v>
      </c>
      <c r="G54">
        <f>VLOOKUP(A54,[1]资源错配!A:F,5,FALSE)</f>
        <v>2.0171939999999999</v>
      </c>
      <c r="H54">
        <f>VLOOKUP(A54,[1]资源错配!A:F,6,FALSE)</f>
        <v>1.2137929999999999</v>
      </c>
      <c r="I54">
        <f>VLOOKUP(A54,[1]控制变量!A:G,7,FALSE)</f>
        <v>1.0468250342622203</v>
      </c>
      <c r="J54">
        <f>VLOOKUP(A54,[1]控制变量!A:F,4,FALSE)</f>
        <v>2.3769668563776363E-2</v>
      </c>
      <c r="K54">
        <f>VLOOKUP(A54,[1]控制变量!A:F,5,FALSE)</f>
        <v>21.385858585858585</v>
      </c>
      <c r="L54">
        <f>VLOOKUP(A54,[1]控制变量!A:F,6,FALSE)</f>
        <v>0.18994747474747475</v>
      </c>
      <c r="M54">
        <f>VLOOKUP(A54,[1]控制变量!A:H,8,FALSE)</f>
        <v>14.550222222222223</v>
      </c>
      <c r="N54">
        <f>VLOOKUP(A54,[1]平均气温!A:E,5,FALSE)</f>
        <v>17.099979999999999</v>
      </c>
      <c r="O54">
        <f>VLOOKUP(A54,[1]降水量!A:E,5,FALSE)</f>
        <v>86.763660000000002</v>
      </c>
      <c r="P54">
        <f>VLOOKUP(A54,'[1]PM2.5'!A:E,5,FALSE)</f>
        <v>35.097410000000004</v>
      </c>
      <c r="Q54" t="str">
        <f>VLOOKUP(B54,[1]东中西东北!A:C,3,FALSE)</f>
        <v>east</v>
      </c>
      <c r="R54">
        <f>VLOOKUP(A54,[1]稳健性检验!A:E,5,FALSE)</f>
        <v>0.86299999999999999</v>
      </c>
      <c r="S54">
        <f>VLOOKUP(A54,[1]市均城镇化率!A:L,12,FALSE)</f>
        <v>0.88</v>
      </c>
      <c r="T54" t="str">
        <f>VLOOKUP(A54,[1]稳健性检验!A:E,3,FALSE)</f>
        <v>上海</v>
      </c>
      <c r="U54" s="2" t="s" ph="1">
        <v>31</v>
      </c>
      <c r="V54" t="str">
        <f t="shared" si="0"/>
        <v>shànghǎi</v>
      </c>
      <c r="W54" t="e">
        <f t="shared" ca="1" si="1"/>
        <v>#NAME?</v>
      </c>
    </row>
    <row r="55" spans="1:23" ht="20.149999999999999" thickBot="1">
      <c r="A55" t="str">
        <f t="shared" si="2"/>
        <v>3100002020</v>
      </c>
      <c r="B55">
        <v>310000</v>
      </c>
      <c r="C55">
        <v>2020</v>
      </c>
      <c r="D55">
        <v>0.2008974</v>
      </c>
      <c r="E55">
        <v>0.1061788</v>
      </c>
      <c r="F55">
        <f>VLOOKUP(A55,[1]城市化!A:E,5,FALSE)</f>
        <v>42.37</v>
      </c>
      <c r="G55">
        <f>VLOOKUP(A55,[1]资源错配!A:F,5,FALSE)</f>
        <v>2.1362459999999999</v>
      </c>
      <c r="H55">
        <f>VLOOKUP(A55,[1]资源错配!A:F,6,FALSE)</f>
        <v>1.12253</v>
      </c>
      <c r="I55">
        <f>VLOOKUP(A55,[1]控制变量!A:G,7,FALSE)</f>
        <v>1.0748826770046929</v>
      </c>
      <c r="J55">
        <f>VLOOKUP(A55,[1]控制变量!A:F,4,FALSE)</f>
        <v>2.1437702822303079E-2</v>
      </c>
      <c r="K55">
        <f>VLOOKUP(A55,[1]控制变量!A:F,5,FALSE)</f>
        <v>23.70176848874598</v>
      </c>
      <c r="L55">
        <f>VLOOKUP(A55,[1]控制变量!A:F,6,FALSE)</f>
        <v>0.21907556270096462</v>
      </c>
      <c r="M55">
        <f>VLOOKUP(A55,[1]控制变量!A:H,8,FALSE)</f>
        <v>15.66049035369775</v>
      </c>
      <c r="N55">
        <f>VLOOKUP(A55,[1]平均气温!A:E,5,FALSE)</f>
        <v>17.242080000000001</v>
      </c>
      <c r="O55">
        <f>VLOOKUP(A55,[1]降水量!A:E,5,FALSE)</f>
        <v>98.41216</v>
      </c>
      <c r="P55">
        <f>VLOOKUP(A55,'[1]PM2.5'!A:E,5,FALSE)</f>
        <v>29.347619999999999</v>
      </c>
      <c r="Q55" t="str">
        <f>VLOOKUP(B55,[1]东中西东北!A:C,3,FALSE)</f>
        <v>east</v>
      </c>
      <c r="R55">
        <f>VLOOKUP(A55,[1]稳健性检验!A:E,5,FALSE)</f>
        <v>0.89300000000000002</v>
      </c>
      <c r="S55">
        <f>VLOOKUP(A55,[1]市均城镇化率!A:L,12,FALSE)</f>
        <v>0.89300000000000002</v>
      </c>
      <c r="T55" t="str">
        <f>VLOOKUP(A55,[1]稳健性检验!A:E,3,FALSE)</f>
        <v>上海</v>
      </c>
      <c r="U55" s="2" t="s" ph="1">
        <v>31</v>
      </c>
      <c r="V55" t="str">
        <f t="shared" si="0"/>
        <v>shànghǎi</v>
      </c>
      <c r="W55" t="e">
        <f t="shared" ca="1" si="1"/>
        <v>#NAME?</v>
      </c>
    </row>
    <row r="56" spans="1:23" ht="20.149999999999999" thickBot="1">
      <c r="A56" t="str">
        <f t="shared" si="2"/>
        <v>3200002010</v>
      </c>
      <c r="B56">
        <v>320000</v>
      </c>
      <c r="C56">
        <v>2010</v>
      </c>
      <c r="D56">
        <v>8.8082400000000005E-2</v>
      </c>
      <c r="E56">
        <v>5.3117999999999999E-2</v>
      </c>
      <c r="F56">
        <f>VLOOKUP(A56,[1]城市化!A:E,5,FALSE)</f>
        <v>2.65</v>
      </c>
      <c r="G56">
        <f>VLOOKUP(A56,[1]资源错配!A:F,5,FALSE)</f>
        <v>0.13936080000000001</v>
      </c>
      <c r="H56">
        <f>VLOOKUP(A56,[1]资源错配!A:F,6,FALSE)</f>
        <v>0.45202560000000003</v>
      </c>
      <c r="I56">
        <f>VLOOKUP(A56,[1]控制变量!A:G,7,FALSE)</f>
        <v>0.95587746694132503</v>
      </c>
      <c r="J56">
        <f>VLOOKUP(A56,[1]控制变量!A:F,4,FALSE)</f>
        <v>6.055921723177278E-2</v>
      </c>
      <c r="K56">
        <f>VLOOKUP(A56,[1]控制变量!A:F,5,FALSE)</f>
        <v>39.339179057059347</v>
      </c>
      <c r="L56">
        <f>VLOOKUP(A56,[1]控制变量!A:F,6,FALSE)</f>
        <v>3.1730842546702248E-2</v>
      </c>
      <c r="M56">
        <f>VLOOKUP(A56,[1]控制变量!A:H,8,FALSE)</f>
        <v>5.2591053501080189</v>
      </c>
      <c r="N56">
        <f>VLOOKUP(A56,[1]平均气温!A:E,5,FALSE)</f>
        <v>15.34357</v>
      </c>
      <c r="O56">
        <f>VLOOKUP(A56,[1]降水量!A:E,5,FALSE)</f>
        <v>79.074809999999999</v>
      </c>
      <c r="P56">
        <f>VLOOKUP(A56,'[1]PM2.5'!A:E,5,FALSE)</f>
        <v>55.058369999999996</v>
      </c>
      <c r="Q56" t="str">
        <f>VLOOKUP(B56,[1]东中西东北!A:C,3,FALSE)</f>
        <v>east</v>
      </c>
      <c r="R56">
        <f>VLOOKUP(A56,[1]稳健性检验!A:E,5,FALSE)</f>
        <v>0.60599999999999998</v>
      </c>
      <c r="S56">
        <f>VLOOKUP(A56,[1]市均城镇化率!A:L,12,FALSE)</f>
        <v>0.59107690000000002</v>
      </c>
      <c r="T56" t="str">
        <f>VLOOKUP(A56,[1]稳健性检验!A:E,3,FALSE)</f>
        <v>江苏</v>
      </c>
      <c r="U56" s="2" t="s" ph="1">
        <v>32</v>
      </c>
      <c r="V56" t="str">
        <f t="shared" si="0"/>
        <v>jiāngsū</v>
      </c>
      <c r="W56" t="e">
        <f t="shared" ca="1" si="1"/>
        <v>#NAME?</v>
      </c>
    </row>
    <row r="57" spans="1:23" ht="20.149999999999999" thickBot="1">
      <c r="A57" t="str">
        <f t="shared" si="2"/>
        <v>3200002012</v>
      </c>
      <c r="B57">
        <v>320000</v>
      </c>
      <c r="C57">
        <v>2012</v>
      </c>
      <c r="D57">
        <v>0.2216024</v>
      </c>
      <c r="E57">
        <v>5.3591699999999999E-2</v>
      </c>
      <c r="F57">
        <f>VLOOKUP(A57,[1]城市化!A:E,5,FALSE)</f>
        <v>3.14</v>
      </c>
      <c r="G57">
        <f>VLOOKUP(A57,[1]资源错配!A:F,5,FALSE)</f>
        <v>0.1399493</v>
      </c>
      <c r="H57">
        <f>VLOOKUP(A57,[1]资源错配!A:F,6,FALSE)</f>
        <v>0.43539060000000002</v>
      </c>
      <c r="I57">
        <f>VLOOKUP(A57,[1]控制变量!A:G,7,FALSE)</f>
        <v>0.95156956773118384</v>
      </c>
      <c r="J57">
        <f>VLOOKUP(A57,[1]控制变量!A:F,4,FALSE)</f>
        <v>4.7785019692586528E-2</v>
      </c>
      <c r="K57">
        <f>VLOOKUP(A57,[1]控制变量!A:F,5,FALSE)</f>
        <v>38.238916256157637</v>
      </c>
      <c r="L57">
        <f>VLOOKUP(A57,[1]控制变量!A:F,6,FALSE)</f>
        <v>5.1495073891625616E-2</v>
      </c>
      <c r="M57">
        <f>VLOOKUP(A57,[1]控制变量!A:H,8,FALSE)</f>
        <v>6.6135344827586211</v>
      </c>
      <c r="N57">
        <f>VLOOKUP(A57,[1]平均气温!A:E,5,FALSE)</f>
        <v>15.269959999999999</v>
      </c>
      <c r="O57">
        <f>VLOOKUP(A57,[1]降水量!A:E,5,FALSE)</f>
        <v>73.940650000000005</v>
      </c>
      <c r="P57">
        <f>VLOOKUP(A57,'[1]PM2.5'!A:E,5,FALSE)</f>
        <v>48.903089999999999</v>
      </c>
      <c r="Q57" t="str">
        <f>VLOOKUP(B57,[1]东中西东北!A:C,3,FALSE)</f>
        <v>east</v>
      </c>
      <c r="R57">
        <f>VLOOKUP(A57,[1]稳健性检验!A:E,5,FALSE)</f>
        <v>0.63</v>
      </c>
      <c r="S57">
        <f>VLOOKUP(A57,[1]市均城镇化率!A:L,12,FALSE)</f>
        <v>0.61736150000000001</v>
      </c>
      <c r="T57" t="str">
        <f>VLOOKUP(A57,[1]稳健性检验!A:E,3,FALSE)</f>
        <v>江苏</v>
      </c>
      <c r="U57" s="2" t="s" ph="1">
        <v>32</v>
      </c>
      <c r="V57" t="str">
        <f t="shared" si="0"/>
        <v>jiāngsū</v>
      </c>
      <c r="W57" t="e">
        <f t="shared" ca="1" si="1"/>
        <v>#NAME?</v>
      </c>
    </row>
    <row r="58" spans="1:23" ht="20.149999999999999" thickBot="1">
      <c r="A58" t="str">
        <f t="shared" si="2"/>
        <v>3200002014</v>
      </c>
      <c r="B58">
        <v>320000</v>
      </c>
      <c r="C58">
        <v>2014</v>
      </c>
      <c r="D58">
        <v>0.22162970000000001</v>
      </c>
      <c r="E58">
        <v>7.8135399999999994E-2</v>
      </c>
      <c r="F58">
        <f>VLOOKUP(A58,[1]城市化!A:E,5,FALSE)</f>
        <v>5.33</v>
      </c>
      <c r="G58">
        <f>VLOOKUP(A58,[1]资源错配!A:F,5,FALSE)</f>
        <v>0.1734861</v>
      </c>
      <c r="H58">
        <f>VLOOKUP(A58,[1]资源错配!A:F,6,FALSE)</f>
        <v>0.44697550000000003</v>
      </c>
      <c r="I58">
        <f>VLOOKUP(A58,[1]控制变量!A:G,7,FALSE)</f>
        <v>0.98667414784682284</v>
      </c>
      <c r="J58">
        <f>VLOOKUP(A58,[1]控制变量!A:F,4,FALSE)</f>
        <v>5.0660170867754005E-2</v>
      </c>
      <c r="K58">
        <f>VLOOKUP(A58,[1]控制变量!A:F,5,FALSE)</f>
        <v>38.636638087187535</v>
      </c>
      <c r="L58">
        <f>VLOOKUP(A58,[1]控制变量!A:F,6,FALSE)</f>
        <v>6.7736988286438829E-2</v>
      </c>
      <c r="M58">
        <f>VLOOKUP(A58,[1]控制变量!A:H,8,FALSE)</f>
        <v>7.8288250211327135</v>
      </c>
      <c r="N58">
        <f>VLOOKUP(A58,[1]平均气温!A:E,5,FALSE)</f>
        <v>15.491160000000001</v>
      </c>
      <c r="O58">
        <f>VLOOKUP(A58,[1]降水量!A:E,5,FALSE)</f>
        <v>83.398480000000006</v>
      </c>
      <c r="P58">
        <f>VLOOKUP(A58,'[1]PM2.5'!A:E,5,FALSE)</f>
        <v>59.954090000000001</v>
      </c>
      <c r="Q58" t="str">
        <f>VLOOKUP(B58,[1]东中西东北!A:C,3,FALSE)</f>
        <v>east</v>
      </c>
      <c r="R58">
        <f>VLOOKUP(A58,[1]稳健性检验!A:E,5,FALSE)</f>
        <v>0.65700000000000003</v>
      </c>
      <c r="S58">
        <f>VLOOKUP(A58,[1]市均城镇化率!A:L,12,FALSE)</f>
        <v>0.64038459999999997</v>
      </c>
      <c r="T58" t="str">
        <f>VLOOKUP(A58,[1]稳健性检验!A:E,3,FALSE)</f>
        <v>江苏</v>
      </c>
      <c r="U58" s="2" t="s" ph="1">
        <v>32</v>
      </c>
      <c r="V58" t="str">
        <f t="shared" si="0"/>
        <v>jiāngsū</v>
      </c>
      <c r="W58" t="e">
        <f t="shared" ca="1" si="1"/>
        <v>#NAME?</v>
      </c>
    </row>
    <row r="59" spans="1:23" ht="20.149999999999999" thickBot="1">
      <c r="A59" t="str">
        <f t="shared" si="2"/>
        <v>3200002016</v>
      </c>
      <c r="B59">
        <v>320000</v>
      </c>
      <c r="C59">
        <v>2016</v>
      </c>
      <c r="D59">
        <v>0.222361</v>
      </c>
      <c r="E59">
        <v>5.8184100000000002E-2</v>
      </c>
      <c r="F59">
        <f>VLOOKUP(A59,[1]城市化!A:E,5,FALSE)</f>
        <v>8.66</v>
      </c>
      <c r="G59">
        <f>VLOOKUP(A59,[1]资源错配!A:F,5,FALSE)</f>
        <v>0.192381</v>
      </c>
      <c r="H59">
        <f>VLOOKUP(A59,[1]资源错配!A:F,6,FALSE)</f>
        <v>0.4446561</v>
      </c>
      <c r="I59">
        <f>VLOOKUP(A59,[1]控制变量!A:G,7,FALSE)</f>
        <v>0.98720990201134606</v>
      </c>
      <c r="J59">
        <f>VLOOKUP(A59,[1]控制变量!A:F,4,FALSE)</f>
        <v>5.815080106578082E-2</v>
      </c>
      <c r="K59">
        <f>VLOOKUP(A59,[1]控制变量!A:F,5,FALSE)</f>
        <v>38.321202720439089</v>
      </c>
      <c r="L59">
        <f>VLOOKUP(A59,[1]控制变量!A:F,6,FALSE)</f>
        <v>8.5045937238992952E-2</v>
      </c>
      <c r="M59">
        <f>VLOOKUP(A59,[1]控制变量!A:H,8,FALSE)</f>
        <v>9.2293163107027798</v>
      </c>
      <c r="N59">
        <f>VLOOKUP(A59,[1]平均气温!A:E,5,FALSE)</f>
        <v>15.97458</v>
      </c>
      <c r="O59">
        <f>VLOOKUP(A59,[1]降水量!A:E,5,FALSE)</f>
        <v>90.374979999999994</v>
      </c>
      <c r="P59">
        <f>VLOOKUP(A59,'[1]PM2.5'!A:E,5,FALSE)</f>
        <v>49.374929999999999</v>
      </c>
      <c r="Q59" t="str">
        <f>VLOOKUP(B59,[1]东中西东北!A:C,3,FALSE)</f>
        <v>east</v>
      </c>
      <c r="R59">
        <f>VLOOKUP(A59,[1]稳健性检验!A:E,5,FALSE)</f>
        <v>0.68899999999999995</v>
      </c>
      <c r="S59">
        <f>VLOOKUP(A59,[1]市均城镇化率!A:L,12,FALSE)</f>
        <v>0.66681539999999995</v>
      </c>
      <c r="T59" t="str">
        <f>VLOOKUP(A59,[1]稳健性检验!A:E,3,FALSE)</f>
        <v>江苏</v>
      </c>
      <c r="U59" s="2" t="s" ph="1">
        <v>32</v>
      </c>
      <c r="V59" t="str">
        <f t="shared" si="0"/>
        <v>jiāngsū</v>
      </c>
      <c r="W59" t="e">
        <f t="shared" ca="1" si="1"/>
        <v>#NAME?</v>
      </c>
    </row>
    <row r="60" spans="1:23" ht="20.149999999999999" thickBot="1">
      <c r="A60" t="str">
        <f t="shared" si="2"/>
        <v>3200002018</v>
      </c>
      <c r="B60">
        <v>320000</v>
      </c>
      <c r="C60">
        <v>2018</v>
      </c>
      <c r="D60">
        <v>0.20392769999999999</v>
      </c>
      <c r="E60">
        <v>5.9995399999999997E-2</v>
      </c>
      <c r="F60">
        <f>VLOOKUP(A60,[1]城市化!A:E,5,FALSE)</f>
        <v>10.84</v>
      </c>
      <c r="G60">
        <f>VLOOKUP(A60,[1]资源错配!A:F,5,FALSE)</f>
        <v>0.1982961</v>
      </c>
      <c r="H60">
        <f>VLOOKUP(A60,[1]资源错配!A:F,6,FALSE)</f>
        <v>0.4245121</v>
      </c>
      <c r="I60">
        <f>VLOOKUP(A60,[1]控制变量!A:G,7,FALSE)</f>
        <v>1.0150061935940542</v>
      </c>
      <c r="J60">
        <f>VLOOKUP(A60,[1]控制变量!A:F,4,FALSE)</f>
        <v>5.7698387606702498E-2</v>
      </c>
      <c r="K60">
        <f>VLOOKUP(A60,[1]控制变量!A:F,5,FALSE)</f>
        <v>39.372484016102298</v>
      </c>
      <c r="L60">
        <f>VLOOKUP(A60,[1]控制变量!A:F,6,FALSE)</f>
        <v>0.1000852474544163</v>
      </c>
      <c r="M60">
        <f>VLOOKUP(A60,[1]控制变量!A:H,8,FALSE)</f>
        <v>11.035709211461047</v>
      </c>
      <c r="N60">
        <f>VLOOKUP(A60,[1]平均气温!A:E,5,FALSE)</f>
        <v>15.96763</v>
      </c>
      <c r="O60">
        <f>VLOOKUP(A60,[1]降水量!A:E,5,FALSE)</f>
        <v>85.612110000000001</v>
      </c>
      <c r="P60">
        <f>VLOOKUP(A60,'[1]PM2.5'!A:E,5,FALSE)</f>
        <v>45.488979999999998</v>
      </c>
      <c r="Q60" t="str">
        <f>VLOOKUP(B60,[1]东中西东北!A:C,3,FALSE)</f>
        <v>east</v>
      </c>
      <c r="R60">
        <f>VLOOKUP(A60,[1]稳健性检验!A:E,5,FALSE)</f>
        <v>0.71199999999999997</v>
      </c>
      <c r="S60">
        <f>VLOOKUP(A60,[1]市均城镇化率!A:L,12,FALSE)</f>
        <v>0.68689230000000001</v>
      </c>
      <c r="T60" t="str">
        <f>VLOOKUP(A60,[1]稳健性检验!A:E,3,FALSE)</f>
        <v>江苏</v>
      </c>
      <c r="U60" s="2" t="s" ph="1">
        <v>32</v>
      </c>
      <c r="V60" t="str">
        <f t="shared" si="0"/>
        <v>jiāngsū</v>
      </c>
      <c r="W60" t="e">
        <f t="shared" ca="1" si="1"/>
        <v>#NAME?</v>
      </c>
    </row>
    <row r="61" spans="1:23" ht="20.149999999999999" thickBot="1">
      <c r="A61" t="str">
        <f t="shared" si="2"/>
        <v>3200002020</v>
      </c>
      <c r="B61">
        <v>320000</v>
      </c>
      <c r="C61">
        <v>2020</v>
      </c>
      <c r="D61">
        <v>0.2026019</v>
      </c>
      <c r="E61">
        <v>6.3664499999999999E-2</v>
      </c>
      <c r="F61">
        <f>VLOOKUP(A61,[1]城市化!A:E,5,FALSE)</f>
        <v>13.75</v>
      </c>
      <c r="G61">
        <f>VLOOKUP(A61,[1]资源错配!A:F,5,FALSE)</f>
        <v>0.2156458</v>
      </c>
      <c r="H61">
        <f>VLOOKUP(A61,[1]资源错配!A:F,6,FALSE)</f>
        <v>0.39054240000000001</v>
      </c>
      <c r="I61">
        <f>VLOOKUP(A61,[1]控制变量!A:G,7,FALSE)</f>
        <v>1.0138183608777276</v>
      </c>
      <c r="J61">
        <f>VLOOKUP(A61,[1]控制变量!A:F,4,FALSE)</f>
        <v>3.7472300756475889E-2</v>
      </c>
      <c r="K61">
        <f>VLOOKUP(A61,[1]控制变量!A:F,5,FALSE)</f>
        <v>42.169399551728205</v>
      </c>
      <c r="L61">
        <f>VLOOKUP(A61,[1]控制变量!A:F,6,FALSE)</f>
        <v>0.11884746962368763</v>
      </c>
      <c r="M61">
        <f>VLOOKUP(A61,[1]控制变量!A:H,8,FALSE)</f>
        <v>12.127840037749204</v>
      </c>
      <c r="N61">
        <f>VLOOKUP(A61,[1]平均气温!A:E,5,FALSE)</f>
        <v>16.046119999999998</v>
      </c>
      <c r="O61">
        <f>VLOOKUP(A61,[1]降水量!A:E,5,FALSE)</f>
        <v>99.900059999999996</v>
      </c>
      <c r="P61">
        <f>VLOOKUP(A61,'[1]PM2.5'!A:E,5,FALSE)</f>
        <v>37.868679999999998</v>
      </c>
      <c r="Q61" t="str">
        <f>VLOOKUP(B61,[1]东中西东北!A:C,3,FALSE)</f>
        <v>east</v>
      </c>
      <c r="R61">
        <f>VLOOKUP(A61,[1]稳健性检验!A:E,5,FALSE)</f>
        <v>0.73399999999999999</v>
      </c>
      <c r="S61">
        <f>VLOOKUP(A61,[1]市均城镇化率!A:L,12,FALSE)</f>
        <v>0.7117154</v>
      </c>
      <c r="T61" t="str">
        <f>VLOOKUP(A61,[1]稳健性检验!A:E,3,FALSE)</f>
        <v>江苏</v>
      </c>
      <c r="U61" s="2" t="s" ph="1">
        <v>32</v>
      </c>
      <c r="V61" t="str">
        <f t="shared" si="0"/>
        <v>jiāngsū</v>
      </c>
      <c r="W61" t="e">
        <f t="shared" ca="1" si="1"/>
        <v>#NAME?</v>
      </c>
    </row>
    <row r="62" spans="1:23" ht="20.149999999999999" thickBot="1">
      <c r="A62" t="str">
        <f t="shared" si="2"/>
        <v>3300002010</v>
      </c>
      <c r="B62">
        <v>330000</v>
      </c>
      <c r="C62">
        <v>2010</v>
      </c>
      <c r="D62">
        <v>9.3890500000000002E-2</v>
      </c>
      <c r="E62">
        <v>3.9613099999999998E-2</v>
      </c>
      <c r="F62">
        <f>VLOOKUP(A62,[1]城市化!A:E,5,FALSE)</f>
        <v>2.56</v>
      </c>
      <c r="G62">
        <f>VLOOKUP(A62,[1]资源错配!A:F,5,FALSE)</f>
        <v>0.1338278</v>
      </c>
      <c r="H62">
        <f>VLOOKUP(A62,[1]资源错配!A:F,6,FALSE)</f>
        <v>0.4203382</v>
      </c>
      <c r="I62">
        <f>VLOOKUP(A62,[1]控制变量!A:G,7,FALSE)</f>
        <v>0.9730556652191078</v>
      </c>
      <c r="J62">
        <f>VLOOKUP(A62,[1]控制变量!A:F,4,FALSE)</f>
        <v>7.1382121954879696E-2</v>
      </c>
      <c r="K62">
        <f>VLOOKUP(A62,[1]控制变量!A:F,5,FALSE)</f>
        <v>54.964200477326969</v>
      </c>
      <c r="L62">
        <f>VLOOKUP(A62,[1]控制变量!A:F,6,FALSE)</f>
        <v>4.1220855516798237E-2</v>
      </c>
      <c r="M62">
        <f>VLOOKUP(A62,[1]控制变量!A:H,8,FALSE)</f>
        <v>5.0302735450706813</v>
      </c>
      <c r="N62">
        <f>VLOOKUP(A62,[1]平均气温!A:E,5,FALSE)</f>
        <v>16.28227</v>
      </c>
      <c r="O62">
        <f>VLOOKUP(A62,[1]降水量!A:E,5,FALSE)</f>
        <v>158.08609999999999</v>
      </c>
      <c r="P62">
        <f>VLOOKUP(A62,'[1]PM2.5'!A:E,5,FALSE)</f>
        <v>37.82161</v>
      </c>
      <c r="Q62" t="str">
        <f>VLOOKUP(B62,[1]东中西东北!A:C,3,FALSE)</f>
        <v>east</v>
      </c>
      <c r="R62">
        <f>VLOOKUP(A62,[1]稳健性检验!A:E,5,FALSE)</f>
        <v>0.61599999999999999</v>
      </c>
      <c r="S62">
        <f>VLOOKUP(A62,[1]市均城镇化率!A:L,12,FALSE)</f>
        <v>0.58454539999999999</v>
      </c>
      <c r="T62" t="str">
        <f>VLOOKUP(A62,[1]稳健性检验!A:E,3,FALSE)</f>
        <v>浙江</v>
      </c>
      <c r="U62" s="2" t="s" ph="1">
        <v>33</v>
      </c>
      <c r="V62" t="str">
        <f t="shared" si="0"/>
        <v>zhèjiāng</v>
      </c>
      <c r="W62" t="e">
        <f t="shared" ca="1" si="1"/>
        <v>#NAME?</v>
      </c>
    </row>
    <row r="63" spans="1:23" ht="20.149999999999999" thickBot="1">
      <c r="A63" t="str">
        <f t="shared" si="2"/>
        <v>3300002012</v>
      </c>
      <c r="B63">
        <v>330000</v>
      </c>
      <c r="C63">
        <v>2012</v>
      </c>
      <c r="D63">
        <v>0.19510559999999999</v>
      </c>
      <c r="E63">
        <v>5.4100599999999999E-2</v>
      </c>
      <c r="F63">
        <f>VLOOKUP(A63,[1]城市化!A:E,5,FALSE)</f>
        <v>3.36</v>
      </c>
      <c r="G63">
        <f>VLOOKUP(A63,[1]资源错配!A:F,5,FALSE)</f>
        <v>0.17449439999999999</v>
      </c>
      <c r="H63">
        <f>VLOOKUP(A63,[1]资源错配!A:F,6,FALSE)</f>
        <v>0.34355219999999997</v>
      </c>
      <c r="I63">
        <f>VLOOKUP(A63,[1]控制变量!A:G,7,FALSE)</f>
        <v>1.034172844521174</v>
      </c>
      <c r="J63">
        <f>VLOOKUP(A63,[1]控制变量!A:F,4,FALSE)</f>
        <v>5.1196924689847982E-2</v>
      </c>
      <c r="K63">
        <f>VLOOKUP(A63,[1]控制变量!A:F,5,FALSE)</f>
        <v>53.247141600703607</v>
      </c>
      <c r="L63">
        <f>VLOOKUP(A63,[1]控制变量!A:F,6,FALSE)</f>
        <v>5.381002638522428E-2</v>
      </c>
      <c r="M63">
        <f>VLOOKUP(A63,[1]控制变量!A:H,8,FALSE)</f>
        <v>6.0479155672823222</v>
      </c>
      <c r="N63">
        <f>VLOOKUP(A63,[1]平均气温!A:E,5,FALSE)</f>
        <v>15.98462</v>
      </c>
      <c r="O63">
        <f>VLOOKUP(A63,[1]降水量!A:E,5,FALSE)</f>
        <v>158.81110000000001</v>
      </c>
      <c r="P63">
        <f>VLOOKUP(A63,'[1]PM2.5'!A:E,5,FALSE)</f>
        <v>36.003599999999999</v>
      </c>
      <c r="Q63" t="str">
        <f>VLOOKUP(B63,[1]东中西东北!A:C,3,FALSE)</f>
        <v>east</v>
      </c>
      <c r="R63">
        <f>VLOOKUP(A63,[1]稳健性检验!A:E,5,FALSE)</f>
        <v>0.60899999999999999</v>
      </c>
      <c r="S63">
        <f>VLOOKUP(A63,[1]市均城镇化率!A:L,12,FALSE)</f>
        <v>0.6032727</v>
      </c>
      <c r="T63" t="str">
        <f>VLOOKUP(A63,[1]稳健性检验!A:E,3,FALSE)</f>
        <v>浙江</v>
      </c>
      <c r="U63" s="2" t="s" ph="1">
        <v>33</v>
      </c>
      <c r="V63" t="str">
        <f t="shared" si="0"/>
        <v>zhèjiāng</v>
      </c>
      <c r="W63" t="e">
        <f t="shared" ca="1" si="1"/>
        <v>#NAME?</v>
      </c>
    </row>
    <row r="64" spans="1:23" ht="20.149999999999999" thickBot="1">
      <c r="A64" t="str">
        <f t="shared" si="2"/>
        <v>3300002014</v>
      </c>
      <c r="B64">
        <v>330000</v>
      </c>
      <c r="C64">
        <v>2014</v>
      </c>
      <c r="D64">
        <v>0.21022350000000001</v>
      </c>
      <c r="E64">
        <v>7.5757599999999994E-2</v>
      </c>
      <c r="F64">
        <f>VLOOKUP(A64,[1]城市化!A:E,5,FALSE)</f>
        <v>5.52</v>
      </c>
      <c r="G64">
        <f>VLOOKUP(A64,[1]资源错配!A:F,5,FALSE)</f>
        <v>0.20622180000000001</v>
      </c>
      <c r="H64">
        <f>VLOOKUP(A64,[1]资源错配!A:F,6,FALSE)</f>
        <v>0.31522080000000002</v>
      </c>
      <c r="I64">
        <f>VLOOKUP(A64,[1]控制变量!A:G,7,FALSE)</f>
        <v>1.1025816288974184</v>
      </c>
      <c r="J64">
        <f>VLOOKUP(A64,[1]控制变量!A:F,4,FALSE)</f>
        <v>5.8541098802170594E-2</v>
      </c>
      <c r="K64">
        <f>VLOOKUP(A64,[1]控制变量!A:F,5,FALSE)</f>
        <v>51.541595925297116</v>
      </c>
      <c r="L64">
        <f>VLOOKUP(A64,[1]控制变量!A:F,6,FALSE)</f>
        <v>7.3650254668930396E-2</v>
      </c>
      <c r="M64">
        <f>VLOOKUP(A64,[1]控制变量!A:H,8,FALSE)</f>
        <v>6.7951612903225804</v>
      </c>
      <c r="N64">
        <f>VLOOKUP(A64,[1]平均气温!A:E,5,FALSE)</f>
        <v>16.385999999999999</v>
      </c>
      <c r="O64">
        <f>VLOOKUP(A64,[1]降水量!A:E,5,FALSE)</f>
        <v>133.98050000000001</v>
      </c>
      <c r="P64">
        <f>VLOOKUP(A64,'[1]PM2.5'!A:E,5,FALSE)</f>
        <v>44.364280000000001</v>
      </c>
      <c r="Q64" t="str">
        <f>VLOOKUP(B64,[1]东中西东北!A:C,3,FALSE)</f>
        <v>east</v>
      </c>
      <c r="R64">
        <f>VLOOKUP(A64,[1]稳健性检验!A:E,5,FALSE)</f>
        <v>0.60699999999999998</v>
      </c>
      <c r="S64">
        <f>VLOOKUP(A64,[1]市均城镇化率!A:L,12,FALSE)</f>
        <v>0.62236360000000002</v>
      </c>
      <c r="T64" t="str">
        <f>VLOOKUP(A64,[1]稳健性检验!A:E,3,FALSE)</f>
        <v>浙江</v>
      </c>
      <c r="U64" s="2" t="s" ph="1">
        <v>33</v>
      </c>
      <c r="V64" t="str">
        <f t="shared" si="0"/>
        <v>zhèjiāng</v>
      </c>
      <c r="W64" t="e">
        <f t="shared" ca="1" si="1"/>
        <v>#NAME?</v>
      </c>
    </row>
    <row r="65" spans="1:23" ht="20.149999999999999" thickBot="1">
      <c r="A65" t="str">
        <f t="shared" si="2"/>
        <v>3300002016</v>
      </c>
      <c r="B65">
        <v>330000</v>
      </c>
      <c r="C65">
        <v>2016</v>
      </c>
      <c r="D65">
        <v>0.1966425</v>
      </c>
      <c r="E65">
        <v>4.3460199999999997E-2</v>
      </c>
      <c r="F65">
        <f>VLOOKUP(A65,[1]城市化!A:E,5,FALSE)</f>
        <v>7.99</v>
      </c>
      <c r="G65">
        <f>VLOOKUP(A65,[1]资源错配!A:F,5,FALSE)</f>
        <v>0.215868</v>
      </c>
      <c r="H65">
        <f>VLOOKUP(A65,[1]资源错配!A:F,6,FALSE)</f>
        <v>0.27888819999999998</v>
      </c>
      <c r="I65">
        <f>VLOOKUP(A65,[1]控制变量!A:G,7,FALSE)</f>
        <v>1.07470737913486</v>
      </c>
      <c r="J65">
        <f>VLOOKUP(A65,[1]控制变量!A:F,4,FALSE)</f>
        <v>5.9924450549450552E-2</v>
      </c>
      <c r="K65">
        <f>VLOOKUP(A65,[1]控制变量!A:F,5,FALSE)</f>
        <v>51.953227931488797</v>
      </c>
      <c r="L65">
        <f>VLOOKUP(A65,[1]控制变量!A:F,6,FALSE)</f>
        <v>8.9334650856390002E-2</v>
      </c>
      <c r="M65">
        <f>VLOOKUP(A65,[1]控制变量!A:H,8,FALSE)</f>
        <v>7.7822793148880107</v>
      </c>
      <c r="N65">
        <f>VLOOKUP(A65,[1]平均气温!A:E,5,FALSE)</f>
        <v>17.09404</v>
      </c>
      <c r="O65">
        <f>VLOOKUP(A65,[1]降水量!A:E,5,FALSE)</f>
        <v>140.22630000000001</v>
      </c>
      <c r="P65">
        <f>VLOOKUP(A65,'[1]PM2.5'!A:E,5,FALSE)</f>
        <v>33.937550000000002</v>
      </c>
      <c r="Q65" t="str">
        <f>VLOOKUP(B65,[1]东中西东北!A:C,3,FALSE)</f>
        <v>east</v>
      </c>
      <c r="R65">
        <f>VLOOKUP(A65,[1]稳健性检验!A:E,5,FALSE)</f>
        <v>0.61699999999999999</v>
      </c>
      <c r="S65">
        <f>VLOOKUP(A65,[1]市均城镇化率!A:L,12,FALSE)</f>
        <v>0.64636360000000004</v>
      </c>
      <c r="T65" t="str">
        <f>VLOOKUP(A65,[1]稳健性检验!A:E,3,FALSE)</f>
        <v>浙江</v>
      </c>
      <c r="U65" s="2" t="s" ph="1">
        <v>33</v>
      </c>
      <c r="V65" t="str">
        <f t="shared" si="0"/>
        <v>zhèjiāng</v>
      </c>
      <c r="W65" t="e">
        <f t="shared" ca="1" si="1"/>
        <v>#NAME?</v>
      </c>
    </row>
    <row r="66" spans="1:23" ht="20.149999999999999" thickBot="1">
      <c r="A66" t="str">
        <f t="shared" si="2"/>
        <v>3300002018</v>
      </c>
      <c r="B66">
        <v>330000</v>
      </c>
      <c r="C66">
        <v>2018</v>
      </c>
      <c r="D66">
        <v>0.20474200000000001</v>
      </c>
      <c r="E66">
        <v>4.79488E-2</v>
      </c>
      <c r="F66">
        <f>VLOOKUP(A66,[1]城市化!A:E,5,FALSE)</f>
        <v>12.16</v>
      </c>
      <c r="G66">
        <f>VLOOKUP(A66,[1]资源错配!A:F,5,FALSE)</f>
        <v>0.2259148</v>
      </c>
      <c r="H66">
        <f>VLOOKUP(A66,[1]资源错配!A:F,6,FALSE)</f>
        <v>0.23432169999999999</v>
      </c>
      <c r="I66">
        <f>VLOOKUP(A66,[1]控制变量!A:G,7,FALSE)</f>
        <v>1.0612400345300361</v>
      </c>
      <c r="J66">
        <f>VLOOKUP(A66,[1]控制变量!A:F,4,FALSE)</f>
        <v>4.9320063066614114E-2</v>
      </c>
      <c r="K66">
        <f>VLOOKUP(A66,[1]控制变量!A:F,5,FALSE)</f>
        <v>52.214251554280253</v>
      </c>
      <c r="L66">
        <f>VLOOKUP(A66,[1]控制变量!A:F,6,FALSE)</f>
        <v>9.9824645305276585E-2</v>
      </c>
      <c r="M66">
        <f>VLOOKUP(A66,[1]控制变量!A:H,8,FALSE)</f>
        <v>9.2464211700940542</v>
      </c>
      <c r="N66">
        <f>VLOOKUP(A66,[1]平均气温!A:E,5,FALSE)</f>
        <v>16.947949999999999</v>
      </c>
      <c r="O66">
        <f>VLOOKUP(A66,[1]降水量!A:E,5,FALSE)</f>
        <v>117.7677</v>
      </c>
      <c r="P66">
        <f>VLOOKUP(A66,'[1]PM2.5'!A:E,5,FALSE)</f>
        <v>28.294650000000001</v>
      </c>
      <c r="Q66" t="str">
        <f>VLOOKUP(B66,[1]东中西东北!A:C,3,FALSE)</f>
        <v>east</v>
      </c>
      <c r="R66">
        <f>VLOOKUP(A66,[1]稳健性检验!A:E,5,FALSE)</f>
        <v>0.63</v>
      </c>
      <c r="S66">
        <f>VLOOKUP(A66,[1]市均城镇化率!A:L,12,FALSE)</f>
        <v>0.66790910000000003</v>
      </c>
      <c r="T66" t="str">
        <f>VLOOKUP(A66,[1]稳健性检验!A:E,3,FALSE)</f>
        <v>浙江</v>
      </c>
      <c r="U66" s="2" t="s" ph="1">
        <v>33</v>
      </c>
      <c r="V66" t="str">
        <f t="shared" ref="V66:V129" si="3">PHONETIC(U66)</f>
        <v>zhèjiāng</v>
      </c>
      <c r="W66" t="e">
        <f t="shared" ref="W66:W129" ca="1" si="4">getpy(U66)</f>
        <v>#NAME?</v>
      </c>
    </row>
    <row r="67" spans="1:23" ht="20.149999999999999" thickBot="1">
      <c r="A67" t="str">
        <f t="shared" ref="A67:A130" si="5">B67&amp;C67</f>
        <v>3300002020</v>
      </c>
      <c r="B67">
        <v>330000</v>
      </c>
      <c r="C67">
        <v>2020</v>
      </c>
      <c r="D67">
        <v>0.18231439999999999</v>
      </c>
      <c r="E67">
        <v>4.1023999999999998E-2</v>
      </c>
      <c r="F67">
        <f>VLOOKUP(A67,[1]城市化!A:E,5,FALSE)</f>
        <v>18.48</v>
      </c>
      <c r="G67">
        <f>VLOOKUP(A67,[1]资源错配!A:F,5,FALSE)</f>
        <v>0.2180271</v>
      </c>
      <c r="H67">
        <f>VLOOKUP(A67,[1]资源错配!A:F,6,FALSE)</f>
        <v>0.160966</v>
      </c>
      <c r="I67">
        <f>VLOOKUP(A67,[1]控制变量!A:G,7,FALSE)</f>
        <v>1.0779117806618537</v>
      </c>
      <c r="J67">
        <f>VLOOKUP(A67,[1]控制变量!A:F,4,FALSE)</f>
        <v>3.9322796377000785E-2</v>
      </c>
      <c r="K67">
        <f>VLOOKUP(A67,[1]控制变量!A:F,5,FALSE)</f>
        <v>53.184910327767476</v>
      </c>
      <c r="L67">
        <f>VLOOKUP(A67,[1]控制变量!A:F,6,FALSE)</f>
        <v>0.12969233147804576</v>
      </c>
      <c r="M67">
        <f>VLOOKUP(A67,[1]控制变量!A:H,8,FALSE)</f>
        <v>10.001406926406926</v>
      </c>
      <c r="N67">
        <f>VLOOKUP(A67,[1]平均气温!A:E,5,FALSE)</f>
        <v>17.10427</v>
      </c>
      <c r="O67">
        <f>VLOOKUP(A67,[1]降水量!A:E,5,FALSE)</f>
        <v>129.81639999999999</v>
      </c>
      <c r="P67">
        <f>VLOOKUP(A67,'[1]PM2.5'!A:E,5,FALSE)</f>
        <v>23.085570000000001</v>
      </c>
      <c r="Q67" t="str">
        <f>VLOOKUP(B67,[1]东中西东北!A:C,3,FALSE)</f>
        <v>east</v>
      </c>
      <c r="R67">
        <f>VLOOKUP(A67,[1]稳健性检验!A:E,5,FALSE)</f>
        <v>0.72</v>
      </c>
      <c r="S67">
        <f>VLOOKUP(A67,[1]市均城镇化率!A:L,12,FALSE)</f>
        <v>0.69356359999999995</v>
      </c>
      <c r="T67" t="str">
        <f>VLOOKUP(A67,[1]稳健性检验!A:E,3,FALSE)</f>
        <v>浙江</v>
      </c>
      <c r="U67" s="2" t="s" ph="1">
        <v>33</v>
      </c>
      <c r="V67" t="str">
        <f t="shared" si="3"/>
        <v>zhèjiāng</v>
      </c>
      <c r="W67" t="e">
        <f t="shared" ca="1" si="4"/>
        <v>#NAME?</v>
      </c>
    </row>
    <row r="68" spans="1:23" ht="20.149999999999999" thickBot="1">
      <c r="A68" t="str">
        <f t="shared" si="5"/>
        <v>3400002010</v>
      </c>
      <c r="B68">
        <v>340000</v>
      </c>
      <c r="C68">
        <v>2010</v>
      </c>
      <c r="D68">
        <v>0.114388</v>
      </c>
      <c r="E68">
        <v>7.4636400000000006E-2</v>
      </c>
      <c r="F68">
        <f>VLOOKUP(A68,[1]城市化!A:E,5,FALSE)</f>
        <v>8.4</v>
      </c>
      <c r="G68">
        <f>VLOOKUP(A68,[1]资源错配!A:F,5,FALSE)</f>
        <v>0.26438270000000003</v>
      </c>
      <c r="H68">
        <f>VLOOKUP(A68,[1]资源错配!A:F,6,FALSE)</f>
        <v>0.38670470000000001</v>
      </c>
      <c r="I68">
        <f>VLOOKUP(A68,[1]控制变量!A:G,7,FALSE)</f>
        <v>0.99748907281688826</v>
      </c>
      <c r="J68">
        <f>VLOOKUP(A68,[1]控制变量!A:F,4,FALSE)</f>
        <v>0.10957214022999208</v>
      </c>
      <c r="K68">
        <f>VLOOKUP(A68,[1]控制变量!A:F,5,FALSE)</f>
        <v>38.605002518045993</v>
      </c>
      <c r="L68">
        <f>VLOOKUP(A68,[1]控制变量!A:F,6,FALSE)</f>
        <v>3.0924962229310054E-2</v>
      </c>
      <c r="M68">
        <f>VLOOKUP(A68,[1]控制变量!A:H,8,FALSE)</f>
        <v>2.2242403894577807</v>
      </c>
      <c r="N68">
        <f>VLOOKUP(A68,[1]平均气温!A:E,5,FALSE)</f>
        <v>15.750579999999999</v>
      </c>
      <c r="O68">
        <f>VLOOKUP(A68,[1]降水量!A:E,5,FALSE)</f>
        <v>106.61279999999999</v>
      </c>
      <c r="P68">
        <f>VLOOKUP(A68,'[1]PM2.5'!A:E,5,FALSE)</f>
        <v>53.310169999999999</v>
      </c>
      <c r="Q68" t="str">
        <f>VLOOKUP(B68,[1]东中西东北!A:C,3,FALSE)</f>
        <v>mid</v>
      </c>
      <c r="R68">
        <f>VLOOKUP(A68,[1]稳健性检验!A:E,5,FALSE)</f>
        <v>0.43</v>
      </c>
      <c r="S68">
        <f>VLOOKUP(A68,[1]市均城镇化率!A:L,12,FALSE)</f>
        <v>0.48418749999999999</v>
      </c>
      <c r="T68" t="str">
        <f>VLOOKUP(A68,[1]稳健性检验!A:E,3,FALSE)</f>
        <v>安徽</v>
      </c>
      <c r="U68" s="2" t="s" ph="1">
        <v>34</v>
      </c>
      <c r="V68" t="str">
        <f t="shared" si="3"/>
        <v>ānhuī</v>
      </c>
      <c r="W68" t="e">
        <f t="shared" ca="1" si="4"/>
        <v>#NAME?</v>
      </c>
    </row>
    <row r="69" spans="1:23" ht="20.149999999999999" thickBot="1">
      <c r="A69" t="str">
        <f t="shared" si="5"/>
        <v>3400002012</v>
      </c>
      <c r="B69">
        <v>340000</v>
      </c>
      <c r="C69">
        <v>2012</v>
      </c>
      <c r="D69">
        <v>0.23107939999999999</v>
      </c>
      <c r="E69">
        <v>5.77569E-2</v>
      </c>
      <c r="F69">
        <f>VLOOKUP(A69,[1]城市化!A:E,5,FALSE)</f>
        <v>2.38</v>
      </c>
      <c r="G69">
        <f>VLOOKUP(A69,[1]资源错配!A:F,5,FALSE)</f>
        <v>0.26904830000000002</v>
      </c>
      <c r="H69">
        <f>VLOOKUP(A69,[1]资源错配!A:F,6,FALSE)</f>
        <v>0.38644299999999998</v>
      </c>
      <c r="I69">
        <f>VLOOKUP(A69,[1]控制变量!A:G,7,FALSE)</f>
        <v>1.050568836766401</v>
      </c>
      <c r="J69">
        <f>VLOOKUP(A69,[1]控制变量!A:F,4,FALSE)</f>
        <v>8.2732494195282905E-2</v>
      </c>
      <c r="K69">
        <f>VLOOKUP(A69,[1]控制变量!A:F,5,FALSE)</f>
        <v>38.934426229508198</v>
      </c>
      <c r="L69">
        <f>VLOOKUP(A69,[1]控制变量!A:F,6,FALSE)</f>
        <v>5.3427567748410836E-2</v>
      </c>
      <c r="M69">
        <f>VLOOKUP(A69,[1]控制变量!A:H,8,FALSE)</f>
        <v>3.0682000669120106</v>
      </c>
      <c r="N69">
        <f>VLOOKUP(A69,[1]平均气温!A:E,5,FALSE)</f>
        <v>15.601000000000001</v>
      </c>
      <c r="O69">
        <f>VLOOKUP(A69,[1]降水量!A:E,5,FALSE)</f>
        <v>93.327709999999996</v>
      </c>
      <c r="P69">
        <f>VLOOKUP(A69,'[1]PM2.5'!A:E,5,FALSE)</f>
        <v>49.259480000000003</v>
      </c>
      <c r="Q69" t="str">
        <f>VLOOKUP(B69,[1]东中西东北!A:C,3,FALSE)</f>
        <v>mid</v>
      </c>
      <c r="R69">
        <f>VLOOKUP(A69,[1]稳健性检验!A:E,5,FALSE)</f>
        <v>0.46600000000000003</v>
      </c>
      <c r="S69">
        <f>VLOOKUP(A69,[1]市均城镇化率!A:L,12,FALSE)</f>
        <v>0.4985</v>
      </c>
      <c r="T69" t="str">
        <f>VLOOKUP(A69,[1]稳健性检验!A:E,3,FALSE)</f>
        <v>安徽</v>
      </c>
      <c r="U69" s="2" t="s" ph="1">
        <v>34</v>
      </c>
      <c r="V69" t="str">
        <f t="shared" si="3"/>
        <v>ānhuī</v>
      </c>
      <c r="W69" t="e">
        <f t="shared" ca="1" si="4"/>
        <v>#NAME?</v>
      </c>
    </row>
    <row r="70" spans="1:23" ht="20.149999999999999" thickBot="1">
      <c r="A70" t="str">
        <f t="shared" si="5"/>
        <v>3400002014</v>
      </c>
      <c r="B70">
        <v>340000</v>
      </c>
      <c r="C70">
        <v>2014</v>
      </c>
      <c r="D70">
        <v>0.237174</v>
      </c>
      <c r="E70">
        <v>6.9322499999999995E-2</v>
      </c>
      <c r="F70">
        <f>VLOOKUP(A70,[1]城市化!A:E,5,FALSE)</f>
        <v>2.12</v>
      </c>
      <c r="G70">
        <f>VLOOKUP(A70,[1]资源错配!A:F,5,FALSE)</f>
        <v>0.28557660000000001</v>
      </c>
      <c r="H70">
        <f>VLOOKUP(A70,[1]资源错配!A:F,6,FALSE)</f>
        <v>0.38382579999999999</v>
      </c>
      <c r="I70">
        <f>VLOOKUP(A70,[1]控制变量!A:G,7,FALSE)</f>
        <v>0.94104906300028246</v>
      </c>
      <c r="J70">
        <f>VLOOKUP(A70,[1]控制变量!A:F,4,FALSE)</f>
        <v>7.228798758005045E-2</v>
      </c>
      <c r="K70">
        <f>VLOOKUP(A70,[1]控制变量!A:F,5,FALSE)</f>
        <v>41.394030348507584</v>
      </c>
      <c r="L70">
        <f>VLOOKUP(A70,[1]控制变量!A:F,6,FALSE)</f>
        <v>7.086876771719193E-2</v>
      </c>
      <c r="M70">
        <f>VLOOKUP(A70,[1]控制变量!A:H,8,FALSE)</f>
        <v>3.7551609137902284</v>
      </c>
      <c r="N70">
        <f>VLOOKUP(A70,[1]平均气温!A:E,5,FALSE)</f>
        <v>15.841760000000001</v>
      </c>
      <c r="O70">
        <f>VLOOKUP(A70,[1]降水量!A:E,5,FALSE)</f>
        <v>100.334</v>
      </c>
      <c r="P70">
        <f>VLOOKUP(A70,'[1]PM2.5'!A:E,5,FALSE)</f>
        <v>56.594140000000003</v>
      </c>
      <c r="Q70" t="str">
        <f>VLOOKUP(B70,[1]东中西东北!A:C,3,FALSE)</f>
        <v>mid</v>
      </c>
      <c r="R70">
        <f>VLOOKUP(A70,[1]稳健性检验!A:E,5,FALSE)</f>
        <v>0.499</v>
      </c>
      <c r="S70">
        <f>VLOOKUP(A70,[1]市均城镇化率!A:L,12,FALSE)</f>
        <v>0.52462500000000001</v>
      </c>
      <c r="T70" t="str">
        <f>VLOOKUP(A70,[1]稳健性检验!A:E,3,FALSE)</f>
        <v>安徽</v>
      </c>
      <c r="U70" s="2" t="s" ph="1">
        <v>34</v>
      </c>
      <c r="V70" t="str">
        <f t="shared" si="3"/>
        <v>ānhuī</v>
      </c>
      <c r="W70" t="e">
        <f t="shared" ca="1" si="4"/>
        <v>#NAME?</v>
      </c>
    </row>
    <row r="71" spans="1:23" ht="20.149999999999999" thickBot="1">
      <c r="A71" t="str">
        <f t="shared" si="5"/>
        <v>3400002016</v>
      </c>
      <c r="B71">
        <v>340000</v>
      </c>
      <c r="C71">
        <v>2016</v>
      </c>
      <c r="D71">
        <v>0.2430184</v>
      </c>
      <c r="E71">
        <v>9.0659000000000003E-2</v>
      </c>
      <c r="F71">
        <f>VLOOKUP(A71,[1]城市化!A:E,5,FALSE)</f>
        <v>3.02</v>
      </c>
      <c r="G71">
        <f>VLOOKUP(A71,[1]资源错配!A:F,5,FALSE)</f>
        <v>0.29737809999999998</v>
      </c>
      <c r="H71">
        <f>VLOOKUP(A71,[1]资源错配!A:F,6,FALSE)</f>
        <v>0.38113419999999998</v>
      </c>
      <c r="I71">
        <f>VLOOKUP(A71,[1]控制变量!A:G,7,FALSE)</f>
        <v>1.0231878593646904</v>
      </c>
      <c r="J71">
        <f>VLOOKUP(A71,[1]控制变量!A:F,4,FALSE)</f>
        <v>6.8090756615728665E-2</v>
      </c>
      <c r="K71">
        <f>VLOOKUP(A71,[1]控制变量!A:F,5,FALSE)</f>
        <v>40.419360185645616</v>
      </c>
      <c r="L71">
        <f>VLOOKUP(A71,[1]控制变量!A:F,6,FALSE)</f>
        <v>7.9582297364495277E-2</v>
      </c>
      <c r="M71">
        <f>VLOOKUP(A71,[1]控制变量!A:H,8,FALSE)</f>
        <v>4.3606331841538211</v>
      </c>
      <c r="N71">
        <f>VLOOKUP(A71,[1]平均气温!A:E,5,FALSE)</f>
        <v>16.309249999999999</v>
      </c>
      <c r="O71">
        <f>VLOOKUP(A71,[1]降水量!A:E,5,FALSE)</f>
        <v>115.792</v>
      </c>
      <c r="P71">
        <f>VLOOKUP(A71,'[1]PM2.5'!A:E,5,FALSE)</f>
        <v>45.680259999999997</v>
      </c>
      <c r="Q71" t="str">
        <f>VLOOKUP(B71,[1]东中西东北!A:C,3,FALSE)</f>
        <v>mid</v>
      </c>
      <c r="R71">
        <f>VLOOKUP(A71,[1]稳健性检验!A:E,5,FALSE)</f>
        <v>0.53400000000000003</v>
      </c>
      <c r="S71">
        <f>VLOOKUP(A71,[1]市均城镇化率!A:L,12,FALSE)</f>
        <v>0.5301188</v>
      </c>
      <c r="T71" t="str">
        <f>VLOOKUP(A71,[1]稳健性检验!A:E,3,FALSE)</f>
        <v>安徽</v>
      </c>
      <c r="U71" s="2" t="s" ph="1">
        <v>34</v>
      </c>
      <c r="V71" t="str">
        <f t="shared" si="3"/>
        <v>ānhuī</v>
      </c>
      <c r="W71" t="e">
        <f t="shared" ca="1" si="4"/>
        <v>#NAME?</v>
      </c>
    </row>
    <row r="72" spans="1:23" ht="20.149999999999999" thickBot="1">
      <c r="A72" t="str">
        <f t="shared" si="5"/>
        <v>3400002018</v>
      </c>
      <c r="B72">
        <v>340000</v>
      </c>
      <c r="C72">
        <v>2018</v>
      </c>
      <c r="D72">
        <v>0.21644040000000001</v>
      </c>
      <c r="E72">
        <v>9.60004E-2</v>
      </c>
      <c r="F72">
        <f>VLOOKUP(A72,[1]城市化!A:E,5,FALSE)</f>
        <v>5.22</v>
      </c>
      <c r="G72">
        <f>VLOOKUP(A72,[1]资源错配!A:F,5,FALSE)</f>
        <v>0.30740060000000002</v>
      </c>
      <c r="H72">
        <f>VLOOKUP(A72,[1]资源错配!A:F,6,FALSE)</f>
        <v>0.37344830000000001</v>
      </c>
      <c r="I72">
        <f>VLOOKUP(A72,[1]控制变量!A:G,7,FALSE)</f>
        <v>1.0321337380160909</v>
      </c>
      <c r="J72">
        <f>VLOOKUP(A72,[1]控制变量!A:F,4,FALSE)</f>
        <v>6.7494843649984593E-2</v>
      </c>
      <c r="K72">
        <f>VLOOKUP(A72,[1]控制变量!A:F,5,FALSE)</f>
        <v>41.022053982883477</v>
      </c>
      <c r="L72">
        <f>VLOOKUP(A72,[1]控制变量!A:F,6,FALSE)</f>
        <v>0.10320934825543121</v>
      </c>
      <c r="M72">
        <f>VLOOKUP(A72,[1]控制变量!A:H,8,FALSE)</f>
        <v>5.5975806451612904</v>
      </c>
      <c r="N72">
        <f>VLOOKUP(A72,[1]平均气温!A:E,5,FALSE)</f>
        <v>16.197500000000002</v>
      </c>
      <c r="O72">
        <f>VLOOKUP(A72,[1]降水量!A:E,5,FALSE)</f>
        <v>97.817989999999995</v>
      </c>
      <c r="P72">
        <f>VLOOKUP(A72,'[1]PM2.5'!A:E,5,FALSE)</f>
        <v>40.752220000000001</v>
      </c>
      <c r="Q72" t="str">
        <f>VLOOKUP(B72,[1]东中西东北!A:C,3,FALSE)</f>
        <v>mid</v>
      </c>
      <c r="R72">
        <f>VLOOKUP(A72,[1]稳健性检验!A:E,5,FALSE)</f>
        <v>0.56899999999999995</v>
      </c>
      <c r="S72">
        <f>VLOOKUP(A72,[1]市均城镇化率!A:L,12,FALSE)</f>
        <v>0.55482500000000001</v>
      </c>
      <c r="T72" t="str">
        <f>VLOOKUP(A72,[1]稳健性检验!A:E,3,FALSE)</f>
        <v>安徽</v>
      </c>
      <c r="U72" s="2" t="s" ph="1">
        <v>34</v>
      </c>
      <c r="V72" t="str">
        <f t="shared" si="3"/>
        <v>ānhuī</v>
      </c>
      <c r="W72" t="e">
        <f t="shared" ca="1" si="4"/>
        <v>#NAME?</v>
      </c>
    </row>
    <row r="73" spans="1:23" ht="20.149999999999999" thickBot="1">
      <c r="A73" t="str">
        <f t="shared" si="5"/>
        <v>3400002020</v>
      </c>
      <c r="B73">
        <v>340000</v>
      </c>
      <c r="C73">
        <v>2020</v>
      </c>
      <c r="D73">
        <v>0.20407040000000001</v>
      </c>
      <c r="E73">
        <v>7.9930100000000004E-2</v>
      </c>
      <c r="F73">
        <f>VLOOKUP(A73,[1]城市化!A:E,5,FALSE)</f>
        <v>8.18</v>
      </c>
      <c r="G73">
        <f>VLOOKUP(A73,[1]资源错配!A:F,5,FALSE)</f>
        <v>0.32509470000000001</v>
      </c>
      <c r="H73">
        <f>VLOOKUP(A73,[1]资源错配!A:F,6,FALSE)</f>
        <v>0.15938140000000001</v>
      </c>
      <c r="I73">
        <f>VLOOKUP(A73,[1]控制变量!A:G,7,FALSE)</f>
        <v>1.0038357108994527</v>
      </c>
      <c r="J73">
        <f>VLOOKUP(A73,[1]控制变量!A:F,4,FALSE)</f>
        <v>5.8457898698784816E-2</v>
      </c>
      <c r="K73">
        <f>VLOOKUP(A73,[1]控制变量!A:F,5,FALSE)</f>
        <v>48.142506142506143</v>
      </c>
      <c r="L73">
        <f>VLOOKUP(A73,[1]控制变量!A:F,6,FALSE)</f>
        <v>0.12475348075348075</v>
      </c>
      <c r="M73">
        <f>VLOOKUP(A73,[1]控制变量!A:H,8,FALSE)</f>
        <v>6.2344799344799346</v>
      </c>
      <c r="N73">
        <f>VLOOKUP(A73,[1]平均气温!A:E,5,FALSE)</f>
        <v>16.299399999999999</v>
      </c>
      <c r="O73">
        <f>VLOOKUP(A73,[1]降水量!A:E,5,FALSE)</f>
        <v>117.401</v>
      </c>
      <c r="P73">
        <f>VLOOKUP(A73,'[1]PM2.5'!A:E,5,FALSE)</f>
        <v>35.06635</v>
      </c>
      <c r="Q73" t="str">
        <f>VLOOKUP(B73,[1]东中西东北!A:C,3,FALSE)</f>
        <v>mid</v>
      </c>
      <c r="R73">
        <f>VLOOKUP(A73,[1]稳健性检验!A:E,5,FALSE)</f>
        <v>0.58299999999999996</v>
      </c>
      <c r="S73">
        <f>VLOOKUP(A73,[1]市均城镇化率!A:L,12,FALSE)</f>
        <v>0.59102500000000002</v>
      </c>
      <c r="T73" t="str">
        <f>VLOOKUP(A73,[1]稳健性检验!A:E,3,FALSE)</f>
        <v>安徽</v>
      </c>
      <c r="U73" s="2" t="s" ph="1">
        <v>34</v>
      </c>
      <c r="V73" t="str">
        <f t="shared" si="3"/>
        <v>ānhuī</v>
      </c>
      <c r="W73" t="e">
        <f t="shared" ca="1" si="4"/>
        <v>#NAME?</v>
      </c>
    </row>
    <row r="74" spans="1:23" ht="20.149999999999999" thickBot="1">
      <c r="A74" t="str">
        <f t="shared" si="5"/>
        <v>3500002010</v>
      </c>
      <c r="B74">
        <v>350000</v>
      </c>
      <c r="C74">
        <v>2010</v>
      </c>
      <c r="D74">
        <v>0.13902149999999999</v>
      </c>
      <c r="E74">
        <v>8.0193399999999998E-2</v>
      </c>
      <c r="F74">
        <f>VLOOKUP(A74,[1]城市化!A:E,5,FALSE)</f>
        <v>1.65</v>
      </c>
      <c r="G74">
        <f>VLOOKUP(A74,[1]资源错配!A:F,5,FALSE)</f>
        <v>0.28201589999999999</v>
      </c>
      <c r="H74">
        <f>VLOOKUP(A74,[1]资源错配!A:F,6,FALSE)</f>
        <v>0.37644630000000001</v>
      </c>
      <c r="I74">
        <f>VLOOKUP(A74,[1]控制变量!A:G,7,FALSE)</f>
        <v>0.95919266055045871</v>
      </c>
      <c r="J74">
        <f>VLOOKUP(A74,[1]控制变量!A:F,4,FALSE)</f>
        <v>6.4396493594066087E-2</v>
      </c>
      <c r="K74">
        <f>VLOOKUP(A74,[1]控制变量!A:F,5,FALSE)</f>
        <v>73.157324668291352</v>
      </c>
      <c r="L74">
        <f>VLOOKUP(A74,[1]控制变量!A:F,6,FALSE)</f>
        <v>3.183861359328459E-2</v>
      </c>
      <c r="M74">
        <f>VLOOKUP(A74,[1]控制变量!A:H,8,FALSE)</f>
        <v>4.0624153804494991</v>
      </c>
      <c r="N74">
        <f>VLOOKUP(A74,[1]平均气温!A:E,5,FALSE)</f>
        <v>18.089569999999998</v>
      </c>
      <c r="O74">
        <f>VLOOKUP(A74,[1]降水量!A:E,5,FALSE)</f>
        <v>164.13980000000001</v>
      </c>
      <c r="P74">
        <f>VLOOKUP(A74,'[1]PM2.5'!A:E,5,FALSE)</f>
        <v>28.91263</v>
      </c>
      <c r="Q74" t="str">
        <f>VLOOKUP(B74,[1]东中西东北!A:C,3,FALSE)</f>
        <v>east</v>
      </c>
      <c r="R74">
        <f>VLOOKUP(A74,[1]稳健性检验!A:E,5,FALSE)</f>
        <v>0.57099999999999995</v>
      </c>
      <c r="S74">
        <f>VLOOKUP(A74,[1]市均城镇化率!A:L,12,FALSE)</f>
        <v>0.55668890000000004</v>
      </c>
      <c r="T74" t="str">
        <f>VLOOKUP(A74,[1]稳健性检验!A:E,3,FALSE)</f>
        <v>福建</v>
      </c>
      <c r="U74" s="2" t="s" ph="1">
        <v>35</v>
      </c>
      <c r="V74" t="str">
        <f t="shared" si="3"/>
        <v>fújiàn</v>
      </c>
      <c r="W74" t="e">
        <f t="shared" ca="1" si="4"/>
        <v>#NAME?</v>
      </c>
    </row>
    <row r="75" spans="1:23" ht="20.149999999999999" thickBot="1">
      <c r="A75" t="str">
        <f t="shared" si="5"/>
        <v>3500002012</v>
      </c>
      <c r="B75">
        <v>350000</v>
      </c>
      <c r="C75">
        <v>2012</v>
      </c>
      <c r="D75">
        <v>0.26467560000000001</v>
      </c>
      <c r="E75">
        <v>8.0759700000000004E-2</v>
      </c>
      <c r="F75">
        <f>VLOOKUP(A75,[1]城市化!A:E,5,FALSE)</f>
        <v>0.34</v>
      </c>
      <c r="G75">
        <f>VLOOKUP(A75,[1]资源错配!A:F,5,FALSE)</f>
        <v>0.2330072</v>
      </c>
      <c r="H75">
        <f>VLOOKUP(A75,[1]资源错配!A:F,6,FALSE)</f>
        <v>0.35018270000000001</v>
      </c>
      <c r="I75">
        <f>VLOOKUP(A75,[1]控制变量!A:G,7,FALSE)</f>
        <v>0.99158828477479544</v>
      </c>
      <c r="J75">
        <f>VLOOKUP(A75,[1]控制变量!A:F,4,FALSE)</f>
        <v>4.6229457840577484E-2</v>
      </c>
      <c r="K75">
        <f>VLOOKUP(A75,[1]控制变量!A:F,5,FALSE)</f>
        <v>71.01275709450664</v>
      </c>
      <c r="L75">
        <f>VLOOKUP(A75,[1]控制变量!A:F,6,FALSE)</f>
        <v>4.8422285863056497E-2</v>
      </c>
      <c r="M75">
        <f>VLOOKUP(A75,[1]控制变量!A:H,8,FALSE)</f>
        <v>5.2566258786774283</v>
      </c>
      <c r="N75">
        <f>VLOOKUP(A75,[1]平均气温!A:E,5,FALSE)</f>
        <v>17.90598</v>
      </c>
      <c r="O75">
        <f>VLOOKUP(A75,[1]降水量!A:E,5,FALSE)</f>
        <v>162.57689999999999</v>
      </c>
      <c r="P75">
        <f>VLOOKUP(A75,'[1]PM2.5'!A:E,5,FALSE)</f>
        <v>32.454239999999999</v>
      </c>
      <c r="Q75" t="str">
        <f>VLOOKUP(B75,[1]东中西东北!A:C,3,FALSE)</f>
        <v>east</v>
      </c>
      <c r="R75">
        <f>VLOOKUP(A75,[1]稳健性检验!A:E,5,FALSE)</f>
        <v>0.59299999999999997</v>
      </c>
      <c r="S75">
        <f>VLOOKUP(A75,[1]市均城镇化率!A:L,12,FALSE)</f>
        <v>0.57921109999999998</v>
      </c>
      <c r="T75" t="str">
        <f>VLOOKUP(A75,[1]稳健性检验!A:E,3,FALSE)</f>
        <v>福建</v>
      </c>
      <c r="U75" s="2" t="s" ph="1">
        <v>35</v>
      </c>
      <c r="V75" t="str">
        <f t="shared" si="3"/>
        <v>fújiàn</v>
      </c>
      <c r="W75" t="e">
        <f t="shared" ca="1" si="4"/>
        <v>#NAME?</v>
      </c>
    </row>
    <row r="76" spans="1:23" ht="20.149999999999999" thickBot="1">
      <c r="A76" t="str">
        <f t="shared" si="5"/>
        <v>3500002014</v>
      </c>
      <c r="B76">
        <v>350000</v>
      </c>
      <c r="C76">
        <v>2014</v>
      </c>
      <c r="D76">
        <v>0.23178289999999999</v>
      </c>
      <c r="E76">
        <v>8.02644E-2</v>
      </c>
      <c r="F76">
        <f>VLOOKUP(A76,[1]城市化!A:E,5,FALSE)</f>
        <v>0.77</v>
      </c>
      <c r="G76">
        <f>VLOOKUP(A76,[1]资源错配!A:F,5,FALSE)</f>
        <v>0.1984756</v>
      </c>
      <c r="H76">
        <f>VLOOKUP(A76,[1]资源错配!A:F,6,FALSE)</f>
        <v>0.39526339999999999</v>
      </c>
      <c r="I76">
        <f>VLOOKUP(A76,[1]控制变量!A:G,7,FALSE)</f>
        <v>1.0616536562051935</v>
      </c>
      <c r="J76">
        <f>VLOOKUP(A76,[1]控制变量!A:F,4,FALSE)</f>
        <v>5.5443937871880074E-2</v>
      </c>
      <c r="K76">
        <f>VLOOKUP(A76,[1]控制变量!A:F,5,FALSE)</f>
        <v>71.051964512040556</v>
      </c>
      <c r="L76">
        <f>VLOOKUP(A76,[1]控制变量!A:F,6,FALSE)</f>
        <v>7.4053231939163494E-2</v>
      </c>
      <c r="M76">
        <f>VLOOKUP(A76,[1]控制变量!A:H,8,FALSE)</f>
        <v>6.3224588086185038</v>
      </c>
      <c r="N76">
        <f>VLOOKUP(A76,[1]平均气温!A:E,5,FALSE)</f>
        <v>18.357019999999999</v>
      </c>
      <c r="O76">
        <f>VLOOKUP(A76,[1]降水量!A:E,5,FALSE)</f>
        <v>126.73820000000001</v>
      </c>
      <c r="P76">
        <f>VLOOKUP(A76,'[1]PM2.5'!A:E,5,FALSE)</f>
        <v>31.57733</v>
      </c>
      <c r="Q76" t="str">
        <f>VLOOKUP(B76,[1]东中西东北!A:C,3,FALSE)</f>
        <v>east</v>
      </c>
      <c r="R76">
        <f>VLOOKUP(A76,[1]稳健性检验!A:E,5,FALSE)</f>
        <v>0.62</v>
      </c>
      <c r="S76">
        <f>VLOOKUP(A76,[1]市均城镇化率!A:L,12,FALSE)</f>
        <v>0.60082219999999997</v>
      </c>
      <c r="T76" t="str">
        <f>VLOOKUP(A76,[1]稳健性检验!A:E,3,FALSE)</f>
        <v>福建</v>
      </c>
      <c r="U76" s="2" t="s" ph="1">
        <v>35</v>
      </c>
      <c r="V76" t="str">
        <f t="shared" si="3"/>
        <v>fújiàn</v>
      </c>
      <c r="W76" t="e">
        <f t="shared" ca="1" si="4"/>
        <v>#NAME?</v>
      </c>
    </row>
    <row r="77" spans="1:23" ht="20.149999999999999" thickBot="1">
      <c r="A77" t="str">
        <f t="shared" si="5"/>
        <v>3500002016</v>
      </c>
      <c r="B77">
        <v>350000</v>
      </c>
      <c r="C77">
        <v>2016</v>
      </c>
      <c r="D77">
        <v>0.24394170000000001</v>
      </c>
      <c r="E77">
        <v>8.5543800000000003E-2</v>
      </c>
      <c r="F77">
        <f>VLOOKUP(A77,[1]城市化!A:E,5,FALSE)</f>
        <v>2.0499999999999998</v>
      </c>
      <c r="G77">
        <f>VLOOKUP(A77,[1]资源错配!A:F,5,FALSE)</f>
        <v>0.15149219999999999</v>
      </c>
      <c r="H77">
        <f>VLOOKUP(A77,[1]资源错配!A:F,6,FALSE)</f>
        <v>0.39944790000000002</v>
      </c>
      <c r="I77">
        <f>VLOOKUP(A77,[1]控制变量!A:G,7,FALSE)</f>
        <v>1.003851672834378</v>
      </c>
      <c r="J77">
        <f>VLOOKUP(A77,[1]控制变量!A:F,4,FALSE)</f>
        <v>6.1357554743150036E-2</v>
      </c>
      <c r="K77">
        <f>VLOOKUP(A77,[1]控制变量!A:F,5,FALSE)</f>
        <v>68.864541832669318</v>
      </c>
      <c r="L77">
        <f>VLOOKUP(A77,[1]控制变量!A:F,6,FALSE)</f>
        <v>9.4018924302788839E-2</v>
      </c>
      <c r="M77">
        <f>VLOOKUP(A77,[1]控制变量!A:H,8,FALSE)</f>
        <v>7.3728585657370518</v>
      </c>
      <c r="N77">
        <f>VLOOKUP(A77,[1]平均气温!A:E,5,FALSE)</f>
        <v>18.545760000000001</v>
      </c>
      <c r="O77">
        <f>VLOOKUP(A77,[1]降水量!A:E,5,FALSE)</f>
        <v>162.3672</v>
      </c>
      <c r="P77">
        <f>VLOOKUP(A77,'[1]PM2.5'!A:E,5,FALSE)</f>
        <v>25.592590000000001</v>
      </c>
      <c r="Q77" t="str">
        <f>VLOOKUP(B77,[1]东中西东北!A:C,3,FALSE)</f>
        <v>east</v>
      </c>
      <c r="R77">
        <f>VLOOKUP(A77,[1]稳健性检验!A:E,5,FALSE)</f>
        <v>0.64400000000000002</v>
      </c>
      <c r="S77">
        <f>VLOOKUP(A77,[1]市均城镇化率!A:L,12,FALSE)</f>
        <v>0.61871109999999996</v>
      </c>
      <c r="T77" t="str">
        <f>VLOOKUP(A77,[1]稳健性检验!A:E,3,FALSE)</f>
        <v>福建</v>
      </c>
      <c r="U77" s="2" t="s" ph="1">
        <v>35</v>
      </c>
      <c r="V77" t="str">
        <f t="shared" si="3"/>
        <v>fújiàn</v>
      </c>
      <c r="W77" t="e">
        <f t="shared" ca="1" si="4"/>
        <v>#NAME?</v>
      </c>
    </row>
    <row r="78" spans="1:23" ht="20.149999999999999" thickBot="1">
      <c r="A78" t="str">
        <f t="shared" si="5"/>
        <v>3500002018</v>
      </c>
      <c r="B78">
        <v>350000</v>
      </c>
      <c r="C78">
        <v>2018</v>
      </c>
      <c r="D78">
        <v>0.23397979999999999</v>
      </c>
      <c r="E78">
        <v>8.4822499999999995E-2</v>
      </c>
      <c r="F78">
        <f>VLOOKUP(A78,[1]城市化!A:E,5,FALSE)</f>
        <v>6.1</v>
      </c>
      <c r="G78">
        <f>VLOOKUP(A78,[1]资源错配!A:F,5,FALSE)</f>
        <v>9.4813999999999996E-2</v>
      </c>
      <c r="H78">
        <f>VLOOKUP(A78,[1]资源错配!A:F,6,FALSE)</f>
        <v>0.44034469999999998</v>
      </c>
      <c r="I78">
        <f>VLOOKUP(A78,[1]控制变量!A:G,7,FALSE)</f>
        <v>1.0598637372732145</v>
      </c>
      <c r="J78">
        <f>VLOOKUP(A78,[1]控制变量!A:F,4,FALSE)</f>
        <v>6.7191913185669694E-2</v>
      </c>
      <c r="K78">
        <f>VLOOKUP(A78,[1]控制变量!A:F,5,FALSE)</f>
        <v>67.227095516569207</v>
      </c>
      <c r="L78">
        <f>VLOOKUP(A78,[1]控制变量!A:F,6,FALSE)</f>
        <v>0.10762670565302145</v>
      </c>
      <c r="M78">
        <f>VLOOKUP(A78,[1]控制变量!A:H,8,FALSE)</f>
        <v>9.4268518518518523</v>
      </c>
      <c r="N78">
        <f>VLOOKUP(A78,[1]平均气温!A:E,5,FALSE)</f>
        <v>18.59722</v>
      </c>
      <c r="O78">
        <f>VLOOKUP(A78,[1]降水量!A:E,5,FALSE)</f>
        <v>129.5926</v>
      </c>
      <c r="P78">
        <f>VLOOKUP(A78,'[1]PM2.5'!A:E,5,FALSE)</f>
        <v>23.37041</v>
      </c>
      <c r="Q78" t="str">
        <f>VLOOKUP(B78,[1]东中西东北!A:C,3,FALSE)</f>
        <v>east</v>
      </c>
      <c r="R78">
        <f>VLOOKUP(A78,[1]稳健性检验!A:E,5,FALSE)</f>
        <v>0.67</v>
      </c>
      <c r="S78">
        <f>VLOOKUP(A78,[1]市均城镇化率!A:L,12,FALSE)</f>
        <v>0.64074439999999999</v>
      </c>
      <c r="T78" t="str">
        <f>VLOOKUP(A78,[1]稳健性检验!A:E,3,FALSE)</f>
        <v>福建</v>
      </c>
      <c r="U78" s="2" t="s" ph="1">
        <v>35</v>
      </c>
      <c r="V78" t="str">
        <f t="shared" si="3"/>
        <v>fújiàn</v>
      </c>
      <c r="W78" t="e">
        <f t="shared" ca="1" si="4"/>
        <v>#NAME?</v>
      </c>
    </row>
    <row r="79" spans="1:23" ht="20.149999999999999" thickBot="1">
      <c r="A79" t="str">
        <f t="shared" si="5"/>
        <v>3500002020</v>
      </c>
      <c r="B79">
        <v>350000</v>
      </c>
      <c r="C79">
        <v>2020</v>
      </c>
      <c r="D79">
        <v>0.22800770000000001</v>
      </c>
      <c r="E79">
        <v>5.1495899999999997E-2</v>
      </c>
      <c r="F79">
        <f>VLOOKUP(A79,[1]城市化!A:E,5,FALSE)</f>
        <v>8.69</v>
      </c>
      <c r="G79">
        <f>VLOOKUP(A79,[1]资源错配!A:F,5,FALSE)</f>
        <v>6.4873899999999998E-2</v>
      </c>
      <c r="H79">
        <f>VLOOKUP(A79,[1]资源错配!A:F,6,FALSE)</f>
        <v>0.43246269999999998</v>
      </c>
      <c r="I79">
        <f>VLOOKUP(A79,[1]控制变量!A:G,7,FALSE)</f>
        <v>1.0494812450119713</v>
      </c>
      <c r="J79">
        <f>VLOOKUP(A79,[1]控制变量!A:F,4,FALSE)</f>
        <v>4.2964693665628245E-2</v>
      </c>
      <c r="K79">
        <f>VLOOKUP(A79,[1]控制变量!A:F,5,FALSE)</f>
        <v>67.543859649122808</v>
      </c>
      <c r="L79">
        <f>VLOOKUP(A79,[1]控制变量!A:F,6,FALSE)</f>
        <v>0.12544099975967316</v>
      </c>
      <c r="M79">
        <f>VLOOKUP(A79,[1]控制变量!A:H,8,FALSE)</f>
        <v>10.480317231434752</v>
      </c>
      <c r="N79">
        <f>VLOOKUP(A79,[1]平均气温!A:E,5,FALSE)</f>
        <v>18.967890000000001</v>
      </c>
      <c r="O79">
        <f>VLOOKUP(A79,[1]降水量!A:E,5,FALSE)</f>
        <v>124.8938</v>
      </c>
      <c r="P79">
        <f>VLOOKUP(A79,'[1]PM2.5'!A:E,5,FALSE)</f>
        <v>19.336860000000001</v>
      </c>
      <c r="Q79" t="str">
        <f>VLOOKUP(B79,[1]东中西东北!A:C,3,FALSE)</f>
        <v>east</v>
      </c>
      <c r="R79">
        <f>VLOOKUP(A79,[1]稳健性检验!A:E,5,FALSE)</f>
        <v>0.68700000000000006</v>
      </c>
      <c r="S79">
        <f>VLOOKUP(A79,[1]市均城镇化率!A:L,12,FALSE)</f>
        <v>0.66806670000000001</v>
      </c>
      <c r="T79" t="str">
        <f>VLOOKUP(A79,[1]稳健性检验!A:E,3,FALSE)</f>
        <v>福建</v>
      </c>
      <c r="U79" s="2" t="s" ph="1">
        <v>35</v>
      </c>
      <c r="V79" t="str">
        <f t="shared" si="3"/>
        <v>fújiàn</v>
      </c>
      <c r="W79" t="e">
        <f t="shared" ca="1" si="4"/>
        <v>#NAME?</v>
      </c>
    </row>
    <row r="80" spans="1:23" ht="20.149999999999999" thickBot="1">
      <c r="A80" t="str">
        <f t="shared" si="5"/>
        <v>3600002010</v>
      </c>
      <c r="B80">
        <v>360000</v>
      </c>
      <c r="C80">
        <v>2010</v>
      </c>
      <c r="D80">
        <v>0.1151707</v>
      </c>
      <c r="E80">
        <v>5.2287599999999997E-2</v>
      </c>
      <c r="F80">
        <f>VLOOKUP(A80,[1]城市化!A:E,5,FALSE)</f>
        <v>8.9600000000000009</v>
      </c>
      <c r="G80">
        <f>VLOOKUP(A80,[1]资源错配!A:F,5,FALSE)</f>
        <v>0.31606319999999999</v>
      </c>
      <c r="H80">
        <f>VLOOKUP(A80,[1]资源错配!A:F,6,FALSE)</f>
        <v>0.3280843</v>
      </c>
      <c r="I80">
        <f>VLOOKUP(A80,[1]控制变量!A:G,7,FALSE)</f>
        <v>1.0191667775855184</v>
      </c>
      <c r="J80">
        <f>VLOOKUP(A80,[1]控制变量!A:F,4,FALSE)</f>
        <v>4.3342122610415292E-2</v>
      </c>
      <c r="K80">
        <f>VLOOKUP(A80,[1]控制变量!A:F,5,FALSE)</f>
        <v>76.351411922904532</v>
      </c>
      <c r="L80">
        <f>VLOOKUP(A80,[1]控制变量!A:F,6,FALSE)</f>
        <v>3.3621694307485434E-2</v>
      </c>
      <c r="M80">
        <f>VLOOKUP(A80,[1]控制变量!A:H,8,FALSE)</f>
        <v>2.1029134917077545</v>
      </c>
      <c r="N80">
        <f>VLOOKUP(A80,[1]平均气温!A:E,5,FALSE)</f>
        <v>17.95299</v>
      </c>
      <c r="O80">
        <f>VLOOKUP(A80,[1]降水量!A:E,5,FALSE)</f>
        <v>169.8623</v>
      </c>
      <c r="P80">
        <f>VLOOKUP(A80,'[1]PM2.5'!A:E,5,FALSE)</f>
        <v>39.061199999999999</v>
      </c>
      <c r="Q80" t="str">
        <f>VLOOKUP(B80,[1]东中西东北!A:C,3,FALSE)</f>
        <v>mid</v>
      </c>
      <c r="R80">
        <f>VLOOKUP(A80,[1]稳健性检验!A:E,5,FALSE)</f>
        <v>0.441</v>
      </c>
      <c r="S80">
        <f>VLOOKUP(A80,[1]市均城镇化率!A:L,12,FALSE)</f>
        <v>0.4749545</v>
      </c>
      <c r="T80" t="str">
        <f>VLOOKUP(A80,[1]稳健性检验!A:E,3,FALSE)</f>
        <v>江西</v>
      </c>
      <c r="U80" s="2" t="s" ph="1">
        <v>36</v>
      </c>
      <c r="V80" t="str">
        <f t="shared" si="3"/>
        <v>jiāngxī</v>
      </c>
      <c r="W80" t="e">
        <f t="shared" ca="1" si="4"/>
        <v>#NAME?</v>
      </c>
    </row>
    <row r="81" spans="1:23" ht="20.149999999999999" thickBot="1">
      <c r="A81" t="str">
        <f t="shared" si="5"/>
        <v>3600002012</v>
      </c>
      <c r="B81">
        <v>360000</v>
      </c>
      <c r="C81">
        <v>2012</v>
      </c>
      <c r="D81">
        <v>0.24819140000000001</v>
      </c>
      <c r="E81">
        <v>6.0941200000000001E-2</v>
      </c>
      <c r="F81">
        <f>VLOOKUP(A81,[1]城市化!A:E,5,FALSE)</f>
        <v>7.14</v>
      </c>
      <c r="G81">
        <f>VLOOKUP(A81,[1]资源错配!A:F,5,FALSE)</f>
        <v>0.31791930000000002</v>
      </c>
      <c r="H81">
        <f>VLOOKUP(A81,[1]资源错配!A:F,6,FALSE)</f>
        <v>0.30775819999999998</v>
      </c>
      <c r="I81">
        <f>VLOOKUP(A81,[1]控制变量!A:G,7,FALSE)</f>
        <v>1.017303877983722</v>
      </c>
      <c r="J81">
        <f>VLOOKUP(A81,[1]控制变量!A:F,4,FALSE)</f>
        <v>3.7396168842176641E-2</v>
      </c>
      <c r="K81">
        <f>VLOOKUP(A81,[1]控制变量!A:F,5,FALSE)</f>
        <v>88.288268156424579</v>
      </c>
      <c r="L81">
        <f>VLOOKUP(A81,[1]控制变量!A:F,6,FALSE)</f>
        <v>4.897206703910615E-2</v>
      </c>
      <c r="M81">
        <f>VLOOKUP(A81,[1]控制变量!A:H,8,FALSE)</f>
        <v>2.8620558659217878</v>
      </c>
      <c r="N81">
        <f>VLOOKUP(A81,[1]平均气温!A:E,5,FALSE)</f>
        <v>17.43928</v>
      </c>
      <c r="O81">
        <f>VLOOKUP(A81,[1]降水量!A:E,5,FALSE)</f>
        <v>172.88560000000001</v>
      </c>
      <c r="P81">
        <f>VLOOKUP(A81,'[1]PM2.5'!A:E,5,FALSE)</f>
        <v>43.949979999999996</v>
      </c>
      <c r="Q81" t="str">
        <f>VLOOKUP(B81,[1]东中西东北!A:C,3,FALSE)</f>
        <v>mid</v>
      </c>
      <c r="R81">
        <f>VLOOKUP(A81,[1]稳健性检验!A:E,5,FALSE)</f>
        <v>0.47399999999999998</v>
      </c>
      <c r="S81">
        <f>VLOOKUP(A81,[1]市均城镇化率!A:L,12,FALSE)</f>
        <v>0.51033629999999996</v>
      </c>
      <c r="T81" t="str">
        <f>VLOOKUP(A81,[1]稳健性检验!A:E,3,FALSE)</f>
        <v>江西</v>
      </c>
      <c r="U81" s="2" t="s" ph="1">
        <v>36</v>
      </c>
      <c r="V81" t="str">
        <f t="shared" si="3"/>
        <v>jiāngxī</v>
      </c>
      <c r="W81" t="e">
        <f t="shared" ca="1" si="4"/>
        <v>#NAME?</v>
      </c>
    </row>
    <row r="82" spans="1:23" ht="20.149999999999999" thickBot="1">
      <c r="A82" t="str">
        <f t="shared" si="5"/>
        <v>3600002014</v>
      </c>
      <c r="B82">
        <v>360000</v>
      </c>
      <c r="C82">
        <v>2014</v>
      </c>
      <c r="D82">
        <v>0.2493254</v>
      </c>
      <c r="E82">
        <v>6.8586499999999995E-2</v>
      </c>
      <c r="F82">
        <f>VLOOKUP(A82,[1]城市化!A:E,5,FALSE)</f>
        <v>6.69</v>
      </c>
      <c r="G82">
        <f>VLOOKUP(A82,[1]资源错配!A:F,5,FALSE)</f>
        <v>0.31511879999999998</v>
      </c>
      <c r="H82">
        <f>VLOOKUP(A82,[1]资源错配!A:F,6,FALSE)</f>
        <v>0.28140500000000002</v>
      </c>
      <c r="I82">
        <f>VLOOKUP(A82,[1]控制变量!A:G,7,FALSE)</f>
        <v>1.0487552582580513</v>
      </c>
      <c r="J82">
        <f>VLOOKUP(A82,[1]控制变量!A:F,4,FALSE)</f>
        <v>3.3828132889023525E-2</v>
      </c>
      <c r="K82">
        <f>VLOOKUP(A82,[1]控制变量!A:F,5,FALSE)</f>
        <v>86.770089285714278</v>
      </c>
      <c r="L82">
        <f>VLOOKUP(A82,[1]控制变量!A:F,6,FALSE)</f>
        <v>7.5546874999999999E-2</v>
      </c>
      <c r="M82">
        <f>VLOOKUP(A82,[1]控制变量!A:H,8,FALSE)</f>
        <v>3.4972767857142855</v>
      </c>
      <c r="N82">
        <f>VLOOKUP(A82,[1]平均气温!A:E,5,FALSE)</f>
        <v>18.273710000000001</v>
      </c>
      <c r="O82">
        <f>VLOOKUP(A82,[1]降水量!A:E,5,FALSE)</f>
        <v>125.7313</v>
      </c>
      <c r="P82">
        <f>VLOOKUP(A82,'[1]PM2.5'!A:E,5,FALSE)</f>
        <v>42.860840000000003</v>
      </c>
      <c r="Q82" t="str">
        <f>VLOOKUP(B82,[1]东中西东北!A:C,3,FALSE)</f>
        <v>mid</v>
      </c>
      <c r="R82">
        <f>VLOOKUP(A82,[1]稳健性检验!A:E,5,FALSE)</f>
        <v>0.505</v>
      </c>
      <c r="S82">
        <f>VLOOKUP(A82,[1]市均城镇化率!A:L,12,FALSE)</f>
        <v>0.53617269999999995</v>
      </c>
      <c r="T82" t="str">
        <f>VLOOKUP(A82,[1]稳健性检验!A:E,3,FALSE)</f>
        <v>江西</v>
      </c>
      <c r="U82" s="2" t="s" ph="1">
        <v>36</v>
      </c>
      <c r="V82" t="str">
        <f t="shared" si="3"/>
        <v>jiāngxī</v>
      </c>
      <c r="W82" t="e">
        <f t="shared" ca="1" si="4"/>
        <v>#NAME?</v>
      </c>
    </row>
    <row r="83" spans="1:23" ht="20.149999999999999" thickBot="1">
      <c r="A83" t="str">
        <f t="shared" si="5"/>
        <v>3600002016</v>
      </c>
      <c r="B83">
        <v>360000</v>
      </c>
      <c r="C83">
        <v>2016</v>
      </c>
      <c r="D83">
        <v>0.2398479</v>
      </c>
      <c r="E83">
        <v>8.4457000000000004E-2</v>
      </c>
      <c r="F83">
        <f>VLOOKUP(A83,[1]城市化!A:E,5,FALSE)</f>
        <v>6.97</v>
      </c>
      <c r="G83">
        <f>VLOOKUP(A83,[1]资源错配!A:F,5,FALSE)</f>
        <v>0.32540950000000002</v>
      </c>
      <c r="H83">
        <f>VLOOKUP(A83,[1]资源错配!A:F,6,FALSE)</f>
        <v>0.2600732</v>
      </c>
      <c r="I83">
        <f>VLOOKUP(A83,[1]控制变量!A:G,7,FALSE)</f>
        <v>1.03447814152775</v>
      </c>
      <c r="J83">
        <f>VLOOKUP(A83,[1]控制变量!A:F,4,FALSE)</f>
        <v>4.8339859817697194E-2</v>
      </c>
      <c r="K83">
        <f>VLOOKUP(A83,[1]控制变量!A:F,5,FALSE)</f>
        <v>85.12455516014235</v>
      </c>
      <c r="L83">
        <f>VLOOKUP(A83,[1]控制变量!A:F,6,FALSE)</f>
        <v>9.7580071174377225E-2</v>
      </c>
      <c r="M83">
        <f>VLOOKUP(A83,[1]控制变量!A:H,8,FALSE)</f>
        <v>4.0899911032028466</v>
      </c>
      <c r="N83">
        <f>VLOOKUP(A83,[1]平均气温!A:E,5,FALSE)</f>
        <v>18.371919999999999</v>
      </c>
      <c r="O83">
        <f>VLOOKUP(A83,[1]降水量!A:E,5,FALSE)</f>
        <v>165.10169999999999</v>
      </c>
      <c r="P83">
        <f>VLOOKUP(A83,'[1]PM2.5'!A:E,5,FALSE)</f>
        <v>34.504019999999997</v>
      </c>
      <c r="Q83" t="str">
        <f>VLOOKUP(B83,[1]东中西东北!A:C,3,FALSE)</f>
        <v>mid</v>
      </c>
      <c r="R83">
        <f>VLOOKUP(A83,[1]稳健性检验!A:E,5,FALSE)</f>
        <v>0.54</v>
      </c>
      <c r="S83">
        <f>VLOOKUP(A83,[1]市均城镇化率!A:L,12,FALSE)</f>
        <v>0.56326370000000003</v>
      </c>
      <c r="T83" t="str">
        <f>VLOOKUP(A83,[1]稳健性检验!A:E,3,FALSE)</f>
        <v>江西</v>
      </c>
      <c r="U83" s="2" t="s" ph="1">
        <v>36</v>
      </c>
      <c r="V83" t="str">
        <f t="shared" si="3"/>
        <v>jiāngxī</v>
      </c>
      <c r="W83" t="e">
        <f t="shared" ca="1" si="4"/>
        <v>#NAME?</v>
      </c>
    </row>
    <row r="84" spans="1:23" ht="20.149999999999999" thickBot="1">
      <c r="A84" t="str">
        <f t="shared" si="5"/>
        <v>3600002018</v>
      </c>
      <c r="B84">
        <v>360000</v>
      </c>
      <c r="C84">
        <v>2018</v>
      </c>
      <c r="D84">
        <v>0.23627519999999999</v>
      </c>
      <c r="E84">
        <v>8.2778599999999994E-2</v>
      </c>
      <c r="F84">
        <f>VLOOKUP(A84,[1]城市化!A:E,5,FALSE)</f>
        <v>9.91</v>
      </c>
      <c r="G84">
        <f>VLOOKUP(A84,[1]资源错配!A:F,5,FALSE)</f>
        <v>0.34198139999999999</v>
      </c>
      <c r="H84">
        <f>VLOOKUP(A84,[1]资源错配!A:F,6,FALSE)</f>
        <v>0.2273259</v>
      </c>
      <c r="I84">
        <f>VLOOKUP(A84,[1]控制变量!A:G,7,FALSE)</f>
        <v>1.0077386070507308</v>
      </c>
      <c r="J84">
        <f>VLOOKUP(A84,[1]控制变量!A:F,4,FALSE)</f>
        <v>4.1278207873496953E-2</v>
      </c>
      <c r="K84">
        <f>VLOOKUP(A84,[1]控制变量!A:F,5,FALSE)</f>
        <v>80.97717704409483</v>
      </c>
      <c r="L84">
        <f>VLOOKUP(A84,[1]控制变量!A:F,6,FALSE)</f>
        <v>0.12972966984267673</v>
      </c>
      <c r="M84">
        <f>VLOOKUP(A84,[1]控制变量!A:H,8,FALSE)</f>
        <v>5.0335696875692442</v>
      </c>
      <c r="N84">
        <f>VLOOKUP(A84,[1]平均气温!A:E,5,FALSE)</f>
        <v>18.384879999999999</v>
      </c>
      <c r="O84">
        <f>VLOOKUP(A84,[1]降水量!A:E,5,FALSE)</f>
        <v>132.9365</v>
      </c>
      <c r="P84">
        <f>VLOOKUP(A84,'[1]PM2.5'!A:E,5,FALSE)</f>
        <v>29.17426</v>
      </c>
      <c r="Q84" t="str">
        <f>VLOOKUP(B84,[1]东中西东北!A:C,3,FALSE)</f>
        <v>mid</v>
      </c>
      <c r="R84">
        <f>VLOOKUP(A84,[1]稳健性检验!A:E,5,FALSE)</f>
        <v>0.57299999999999995</v>
      </c>
      <c r="S84">
        <f>VLOOKUP(A84,[1]市均城镇化率!A:L,12,FALSE)</f>
        <v>0.58992730000000004</v>
      </c>
      <c r="T84" t="str">
        <f>VLOOKUP(A84,[1]稳健性检验!A:E,3,FALSE)</f>
        <v>江西</v>
      </c>
      <c r="U84" s="2" t="s" ph="1">
        <v>36</v>
      </c>
      <c r="V84" t="str">
        <f t="shared" si="3"/>
        <v>jiāngxī</v>
      </c>
      <c r="W84" t="e">
        <f t="shared" ca="1" si="4"/>
        <v>#NAME?</v>
      </c>
    </row>
    <row r="85" spans="1:23" ht="20.149999999999999" thickBot="1">
      <c r="A85" t="str">
        <f t="shared" si="5"/>
        <v>3600002020</v>
      </c>
      <c r="B85">
        <v>360000</v>
      </c>
      <c r="C85">
        <v>2020</v>
      </c>
      <c r="D85">
        <v>0.22717399999999999</v>
      </c>
      <c r="E85">
        <v>5.7915300000000003E-2</v>
      </c>
      <c r="F85">
        <f>VLOOKUP(A85,[1]城市化!A:E,5,FALSE)</f>
        <v>10.39</v>
      </c>
      <c r="G85">
        <f>VLOOKUP(A85,[1]资源错配!A:F,5,FALSE)</f>
        <v>0.3662801</v>
      </c>
      <c r="H85">
        <f>VLOOKUP(A85,[1]资源错配!A:F,6,FALSE)</f>
        <v>0.22000919999999999</v>
      </c>
      <c r="I85">
        <f>VLOOKUP(A85,[1]控制变量!A:G,7,FALSE)</f>
        <v>1.0210475384057094</v>
      </c>
      <c r="J85">
        <f>VLOOKUP(A85,[1]控制变量!A:F,4,FALSE)</f>
        <v>2.7202537706487909E-2</v>
      </c>
      <c r="K85">
        <f>VLOOKUP(A85,[1]控制变量!A:F,5,FALSE)</f>
        <v>81.248063730913913</v>
      </c>
      <c r="L85">
        <f>VLOOKUP(A85,[1]控制变量!A:F,6,FALSE)</f>
        <v>0.14214649258685549</v>
      </c>
      <c r="M85">
        <f>VLOOKUP(A85,[1]控制变量!A:H,8,FALSE)</f>
        <v>5.705244523124585</v>
      </c>
      <c r="N85">
        <f>VLOOKUP(A85,[1]平均气温!A:E,5,FALSE)</f>
        <v>18.558540000000001</v>
      </c>
      <c r="O85">
        <f>VLOOKUP(A85,[1]降水量!A:E,5,FALSE)</f>
        <v>139.90110000000001</v>
      </c>
      <c r="P85">
        <f>VLOOKUP(A85,'[1]PM2.5'!A:E,5,FALSE)</f>
        <v>24.56371</v>
      </c>
      <c r="Q85" t="str">
        <f>VLOOKUP(B85,[1]东中西东北!A:C,3,FALSE)</f>
        <v>mid</v>
      </c>
      <c r="R85">
        <f>VLOOKUP(A85,[1]稳健性检验!A:E,5,FALSE)</f>
        <v>0.60399999999999998</v>
      </c>
      <c r="S85">
        <f>VLOOKUP(A85,[1]市均城镇化率!A:L,12,FALSE)</f>
        <v>0.61996359999999995</v>
      </c>
      <c r="T85" t="str">
        <f>VLOOKUP(A85,[1]稳健性检验!A:E,3,FALSE)</f>
        <v>江西</v>
      </c>
      <c r="U85" s="2" t="s" ph="1">
        <v>36</v>
      </c>
      <c r="V85" t="str">
        <f t="shared" si="3"/>
        <v>jiāngxī</v>
      </c>
      <c r="W85" t="e">
        <f t="shared" ca="1" si="4"/>
        <v>#NAME?</v>
      </c>
    </row>
    <row r="86" spans="1:23" ht="20.149999999999999" thickBot="1">
      <c r="A86" t="str">
        <f t="shared" si="5"/>
        <v>3700002010</v>
      </c>
      <c r="B86">
        <v>370000</v>
      </c>
      <c r="C86">
        <v>2010</v>
      </c>
      <c r="D86">
        <v>0.11959930000000001</v>
      </c>
      <c r="E86">
        <v>5.7872399999999997E-2</v>
      </c>
      <c r="F86">
        <f>VLOOKUP(A86,[1]城市化!A:E,5,FALSE)</f>
        <v>8.58</v>
      </c>
      <c r="G86">
        <f>VLOOKUP(A86,[1]资源错配!A:F,5,FALSE)</f>
        <v>6.4967200000000003E-2</v>
      </c>
      <c r="H86">
        <f>VLOOKUP(A86,[1]资源错配!A:F,6,FALSE)</f>
        <v>0.1077167</v>
      </c>
      <c r="I86">
        <f>VLOOKUP(A86,[1]控制变量!A:G,7,FALSE)</f>
        <v>0.9875885519977331</v>
      </c>
      <c r="J86">
        <f>VLOOKUP(A86,[1]控制变量!A:F,4,FALSE)</f>
        <v>7.062815431553135E-2</v>
      </c>
      <c r="K86">
        <f>VLOOKUP(A86,[1]控制变量!A:F,5,FALSE)</f>
        <v>69.844597413433462</v>
      </c>
      <c r="L86">
        <f>VLOOKUP(A86,[1]控制变量!A:F,6,FALSE)</f>
        <v>2.6154568210262831E-2</v>
      </c>
      <c r="M86">
        <f>VLOOKUP(A86,[1]控制变量!A:H,8,FALSE)</f>
        <v>3.5380162703379225</v>
      </c>
      <c r="N86">
        <f>VLOOKUP(A86,[1]平均气温!A:E,5,FALSE)</f>
        <v>13.18878</v>
      </c>
      <c r="O86">
        <f>VLOOKUP(A86,[1]降水量!A:E,5,FALSE)</f>
        <v>58.078209999999999</v>
      </c>
      <c r="P86">
        <f>VLOOKUP(A86,'[1]PM2.5'!A:E,5,FALSE)</f>
        <v>63.109610000000004</v>
      </c>
      <c r="Q86" t="str">
        <f>VLOOKUP(B86,[1]东中西东北!A:C,3,FALSE)</f>
        <v>east</v>
      </c>
      <c r="R86">
        <f>VLOOKUP(A86,[1]稳健性检验!A:E,5,FALSE)</f>
        <v>0.497</v>
      </c>
      <c r="S86">
        <f>VLOOKUP(A86,[1]市均城镇化率!A:L,12,FALSE)</f>
        <v>0.42943130000000002</v>
      </c>
      <c r="T86" t="str">
        <f>VLOOKUP(A86,[1]稳健性检验!A:E,3,FALSE)</f>
        <v>山东</v>
      </c>
      <c r="U86" s="2" t="s" ph="1">
        <v>37</v>
      </c>
      <c r="V86" t="str">
        <f t="shared" si="3"/>
        <v>shāndōng</v>
      </c>
      <c r="W86" t="e">
        <f t="shared" ca="1" si="4"/>
        <v>#NAME?</v>
      </c>
    </row>
    <row r="87" spans="1:23" ht="20.149999999999999" thickBot="1">
      <c r="A87" t="str">
        <f t="shared" si="5"/>
        <v>3700002012</v>
      </c>
      <c r="B87">
        <v>370000</v>
      </c>
      <c r="C87">
        <v>2012</v>
      </c>
      <c r="D87">
        <v>0.24719550000000001</v>
      </c>
      <c r="E87">
        <v>3.7900299999999998E-2</v>
      </c>
      <c r="F87">
        <f>VLOOKUP(A87,[1]城市化!A:E,5,FALSE)</f>
        <v>8.4</v>
      </c>
      <c r="G87">
        <f>VLOOKUP(A87,[1]资源错配!A:F,5,FALSE)</f>
        <v>8.0056699999999995E-2</v>
      </c>
      <c r="H87">
        <f>VLOOKUP(A87,[1]资源错配!A:F,6,FALSE)</f>
        <v>0.11062379999999999</v>
      </c>
      <c r="I87">
        <f>VLOOKUP(A87,[1]控制变量!A:G,7,FALSE)</f>
        <v>0.99652368607117603</v>
      </c>
      <c r="J87">
        <f>VLOOKUP(A87,[1]控制变量!A:F,4,FALSE)</f>
        <v>6.203334808912498E-2</v>
      </c>
      <c r="K87">
        <f>VLOOKUP(A87,[1]控制变量!A:F,5,FALSE)</f>
        <v>70.910589204779569</v>
      </c>
      <c r="L87">
        <f>VLOOKUP(A87,[1]控制变量!A:F,6,FALSE)</f>
        <v>4.3563040791100127E-2</v>
      </c>
      <c r="M87">
        <f>VLOOKUP(A87,[1]控制变量!A:H,8,FALSE)</f>
        <v>4.4249381953028433</v>
      </c>
      <c r="N87">
        <f>VLOOKUP(A87,[1]平均气温!A:E,5,FALSE)</f>
        <v>13.15523</v>
      </c>
      <c r="O87">
        <f>VLOOKUP(A87,[1]降水量!A:E,5,FALSE)</f>
        <v>57.124360000000003</v>
      </c>
      <c r="P87">
        <f>VLOOKUP(A87,'[1]PM2.5'!A:E,5,FALSE)</f>
        <v>64.024410000000003</v>
      </c>
      <c r="Q87" t="str">
        <f>VLOOKUP(B87,[1]东中西东北!A:C,3,FALSE)</f>
        <v>east</v>
      </c>
      <c r="R87">
        <f>VLOOKUP(A87,[1]稳健性检验!A:E,5,FALSE)</f>
        <v>0.52300000000000002</v>
      </c>
      <c r="S87">
        <f>VLOOKUP(A87,[1]市均城镇化率!A:L,12,FALSE)</f>
        <v>0.44979999999999998</v>
      </c>
      <c r="T87" t="str">
        <f>VLOOKUP(A87,[1]稳健性检验!A:E,3,FALSE)</f>
        <v>山东</v>
      </c>
      <c r="U87" s="2" t="s" ph="1">
        <v>37</v>
      </c>
      <c r="V87" t="str">
        <f t="shared" si="3"/>
        <v>shāndōng</v>
      </c>
      <c r="W87" t="e">
        <f t="shared" ca="1" si="4"/>
        <v>#NAME?</v>
      </c>
    </row>
    <row r="88" spans="1:23" ht="20.149999999999999" thickBot="1">
      <c r="A88" t="str">
        <f t="shared" si="5"/>
        <v>3700002014</v>
      </c>
      <c r="B88">
        <v>370000</v>
      </c>
      <c r="C88">
        <v>2014</v>
      </c>
      <c r="D88">
        <v>0.22672909999999999</v>
      </c>
      <c r="E88">
        <v>5.7401599999999997E-2</v>
      </c>
      <c r="F88">
        <f>VLOOKUP(A88,[1]城市化!A:E,5,FALSE)</f>
        <v>8.91</v>
      </c>
      <c r="G88">
        <f>VLOOKUP(A88,[1]资源错配!A:F,5,FALSE)</f>
        <v>0.11162850000000001</v>
      </c>
      <c r="H88">
        <f>VLOOKUP(A88,[1]资源错配!A:F,6,FALSE)</f>
        <v>0.14782239999999999</v>
      </c>
      <c r="I88">
        <f>VLOOKUP(A88,[1]控制变量!A:G,7,FALSE)</f>
        <v>0.99621501085617037</v>
      </c>
      <c r="J88">
        <f>VLOOKUP(A88,[1]控制变量!A:F,4,FALSE)</f>
        <v>5.5353861982802968E-2</v>
      </c>
      <c r="K88">
        <f>VLOOKUP(A88,[1]控制变量!A:F,5,FALSE)</f>
        <v>78.519575856443723</v>
      </c>
      <c r="L88">
        <f>VLOOKUP(A88,[1]控制变量!A:F,6,FALSE)</f>
        <v>6.175265089722675E-2</v>
      </c>
      <c r="M88">
        <f>VLOOKUP(A88,[1]控制变量!A:H,8,FALSE)</f>
        <v>5.1768760195758565</v>
      </c>
      <c r="N88">
        <f>VLOOKUP(A88,[1]平均气温!A:E,5,FALSE)</f>
        <v>14.182</v>
      </c>
      <c r="O88">
        <f>VLOOKUP(A88,[1]降水量!A:E,5,FALSE)</f>
        <v>50.860239999999997</v>
      </c>
      <c r="P88">
        <f>VLOOKUP(A88,'[1]PM2.5'!A:E,5,FALSE)</f>
        <v>60.860550000000003</v>
      </c>
      <c r="Q88" t="str">
        <f>VLOOKUP(B88,[1]东中西东北!A:C,3,FALSE)</f>
        <v>east</v>
      </c>
      <c r="R88">
        <f>VLOOKUP(A88,[1]稳健性检验!A:E,5,FALSE)</f>
        <v>0.54900000000000004</v>
      </c>
      <c r="S88">
        <f>VLOOKUP(A88,[1]市均城镇化率!A:L,12,FALSE)</f>
        <v>0.55503119999999995</v>
      </c>
      <c r="T88" t="str">
        <f>VLOOKUP(A88,[1]稳健性检验!A:E,3,FALSE)</f>
        <v>山东</v>
      </c>
      <c r="U88" s="2" t="s" ph="1">
        <v>37</v>
      </c>
      <c r="V88" t="str">
        <f t="shared" si="3"/>
        <v>shāndōng</v>
      </c>
      <c r="W88" t="e">
        <f t="shared" ca="1" si="4"/>
        <v>#NAME?</v>
      </c>
    </row>
    <row r="89" spans="1:23" ht="20.149999999999999" thickBot="1">
      <c r="A89" t="str">
        <f t="shared" si="5"/>
        <v>3700002016</v>
      </c>
      <c r="B89">
        <v>370000</v>
      </c>
      <c r="C89">
        <v>2016</v>
      </c>
      <c r="D89">
        <v>0.2395428</v>
      </c>
      <c r="E89">
        <v>5.3607099999999998E-2</v>
      </c>
      <c r="F89">
        <f>VLOOKUP(A89,[1]城市化!A:E,5,FALSE)</f>
        <v>8.6999999999999993</v>
      </c>
      <c r="G89">
        <f>VLOOKUP(A89,[1]资源错配!A:F,5,FALSE)</f>
        <v>0.10676480000000001</v>
      </c>
      <c r="H89">
        <f>VLOOKUP(A89,[1]资源错配!A:F,6,FALSE)</f>
        <v>0.1605722</v>
      </c>
      <c r="I89">
        <f>VLOOKUP(A89,[1]控制变量!A:G,7,FALSE)</f>
        <v>1.005177450611749</v>
      </c>
      <c r="J89">
        <f>VLOOKUP(A89,[1]控制变量!A:F,4,FALSE)</f>
        <v>6.5589614136314464E-2</v>
      </c>
      <c r="K89">
        <f>VLOOKUP(A89,[1]控制变量!A:F,5,FALSE)</f>
        <v>77.205454727764959</v>
      </c>
      <c r="L89">
        <f>VLOOKUP(A89,[1]控制变量!A:F,6,FALSE)</f>
        <v>7.9232928908051739E-2</v>
      </c>
      <c r="M89">
        <f>VLOOKUP(A89,[1]控制变量!A:H,8,FALSE)</f>
        <v>5.8921588288378626</v>
      </c>
      <c r="N89">
        <f>VLOOKUP(A89,[1]平均气温!A:E,5,FALSE)</f>
        <v>14.19881</v>
      </c>
      <c r="O89">
        <f>VLOOKUP(A89,[1]降水量!A:E,5,FALSE)</f>
        <v>60.48854</v>
      </c>
      <c r="P89">
        <f>VLOOKUP(A89,'[1]PM2.5'!A:E,5,FALSE)</f>
        <v>61.65363</v>
      </c>
      <c r="Q89" t="str">
        <f>VLOOKUP(B89,[1]东中西东北!A:C,3,FALSE)</f>
        <v>east</v>
      </c>
      <c r="R89">
        <f>VLOOKUP(A89,[1]稳健性检验!A:E,5,FALSE)</f>
        <v>0.58899999999999997</v>
      </c>
      <c r="S89">
        <f>VLOOKUP(A89,[1]市均城镇化率!A:L,12,FALSE)</f>
        <v>0.59435000000000004</v>
      </c>
      <c r="T89" t="str">
        <f>VLOOKUP(A89,[1]稳健性检验!A:E,3,FALSE)</f>
        <v>山东</v>
      </c>
      <c r="U89" s="2" t="s" ph="1">
        <v>37</v>
      </c>
      <c r="V89" t="str">
        <f t="shared" si="3"/>
        <v>shāndōng</v>
      </c>
      <c r="W89" t="e">
        <f t="shared" ca="1" si="4"/>
        <v>#NAME?</v>
      </c>
    </row>
    <row r="90" spans="1:23" ht="20.149999999999999" thickBot="1">
      <c r="A90" t="str">
        <f t="shared" si="5"/>
        <v>3700002018</v>
      </c>
      <c r="B90">
        <v>370000</v>
      </c>
      <c r="C90">
        <v>2018</v>
      </c>
      <c r="D90">
        <v>0.2286899</v>
      </c>
      <c r="E90">
        <v>6.7082600000000006E-2</v>
      </c>
      <c r="F90">
        <f>VLOOKUP(A90,[1]城市化!A:E,5,FALSE)</f>
        <v>9.26</v>
      </c>
      <c r="G90">
        <f>VLOOKUP(A90,[1]资源错配!A:F,5,FALSE)</f>
        <v>0.1098145</v>
      </c>
      <c r="H90">
        <f>VLOOKUP(A90,[1]资源错配!A:F,6,FALSE)</f>
        <v>0.1739484</v>
      </c>
      <c r="I90">
        <f>VLOOKUP(A90,[1]控制变量!A:G,7,FALSE)</f>
        <v>0.97960798101432711</v>
      </c>
      <c r="J90">
        <f>VLOOKUP(A90,[1]控制变量!A:F,4,FALSE)</f>
        <v>7.0405233401414913E-2</v>
      </c>
      <c r="K90">
        <f>VLOOKUP(A90,[1]控制变量!A:F,5,FALSE)</f>
        <v>80.847474446759961</v>
      </c>
      <c r="L90">
        <f>VLOOKUP(A90,[1]控制变量!A:F,6,FALSE)</f>
        <v>8.7838642453111043E-2</v>
      </c>
      <c r="M90">
        <f>VLOOKUP(A90,[1]控制变量!A:H,8,FALSE)</f>
        <v>6.6139624888359627</v>
      </c>
      <c r="N90">
        <f>VLOOKUP(A90,[1]平均气温!A:E,5,FALSE)</f>
        <v>14.198969999999999</v>
      </c>
      <c r="O90">
        <f>VLOOKUP(A90,[1]降水量!A:E,5,FALSE)</f>
        <v>65.070189999999997</v>
      </c>
      <c r="P90">
        <f>VLOOKUP(A90,'[1]PM2.5'!A:E,5,FALSE)</f>
        <v>47.570390000000003</v>
      </c>
      <c r="Q90" t="str">
        <f>VLOOKUP(B90,[1]东中西东北!A:C,3,FALSE)</f>
        <v>east</v>
      </c>
      <c r="R90">
        <f>VLOOKUP(A90,[1]稳健性检验!A:E,5,FALSE)</f>
        <v>0.61</v>
      </c>
      <c r="S90">
        <f>VLOOKUP(A90,[1]市均城镇化率!A:L,12,FALSE)</f>
        <v>0.61821250000000005</v>
      </c>
      <c r="T90" t="str">
        <f>VLOOKUP(A90,[1]稳健性检验!A:E,3,FALSE)</f>
        <v>山东</v>
      </c>
      <c r="U90" s="2" t="s" ph="1">
        <v>37</v>
      </c>
      <c r="V90" t="str">
        <f t="shared" si="3"/>
        <v>shāndōng</v>
      </c>
      <c r="W90" t="e">
        <f t="shared" ca="1" si="4"/>
        <v>#NAME?</v>
      </c>
    </row>
    <row r="91" spans="1:23" ht="20.149999999999999" thickBot="1">
      <c r="A91" t="str">
        <f t="shared" si="5"/>
        <v>3700002020</v>
      </c>
      <c r="B91">
        <v>370000</v>
      </c>
      <c r="C91">
        <v>2020</v>
      </c>
      <c r="D91">
        <v>0.22266549999999999</v>
      </c>
      <c r="E91">
        <v>6.1997299999999998E-2</v>
      </c>
      <c r="F91">
        <f>VLOOKUP(A91,[1]城市化!A:E,5,FALSE)</f>
        <v>10.72</v>
      </c>
      <c r="G91">
        <f>VLOOKUP(A91,[1]资源错配!A:F,5,FALSE)</f>
        <v>0.16582930000000001</v>
      </c>
      <c r="H91">
        <f>VLOOKUP(A91,[1]资源错配!A:F,6,FALSE)</f>
        <v>0.16275680000000001</v>
      </c>
      <c r="I91">
        <f>VLOOKUP(A91,[1]控制变量!A:G,7,FALSE)</f>
        <v>0.99468447237496727</v>
      </c>
      <c r="J91">
        <f>VLOOKUP(A91,[1]控制变量!A:F,4,FALSE)</f>
        <v>5.4005802276277617E-2</v>
      </c>
      <c r="K91">
        <f>VLOOKUP(A91,[1]控制变量!A:F,5,FALSE)</f>
        <v>83.494343334972939</v>
      </c>
      <c r="L91">
        <f>VLOOKUP(A91,[1]控制变量!A:F,6,FALSE)</f>
        <v>0.1028529267092966</v>
      </c>
      <c r="M91">
        <f>VLOOKUP(A91,[1]控制变量!A:H,8,FALSE)</f>
        <v>7.1616527299557298</v>
      </c>
      <c r="N91">
        <f>VLOOKUP(A91,[1]平均气温!A:E,5,FALSE)</f>
        <v>14.0578</v>
      </c>
      <c r="O91">
        <f>VLOOKUP(A91,[1]降水量!A:E,5,FALSE)</f>
        <v>70.450609999999998</v>
      </c>
      <c r="P91">
        <f>VLOOKUP(A91,'[1]PM2.5'!A:E,5,FALSE)</f>
        <v>44.373429999999999</v>
      </c>
      <c r="Q91" t="str">
        <f>VLOOKUP(B91,[1]东中西东北!A:C,3,FALSE)</f>
        <v>east</v>
      </c>
      <c r="R91">
        <f>VLOOKUP(A91,[1]稳健性检验!A:E,5,FALSE)</f>
        <v>0.63100000000000001</v>
      </c>
      <c r="S91">
        <f>VLOOKUP(A91,[1]市均城镇化率!A:L,12,FALSE)</f>
        <v>0.63351880000000005</v>
      </c>
      <c r="T91" t="str">
        <f>VLOOKUP(A91,[1]稳健性检验!A:E,3,FALSE)</f>
        <v>山东</v>
      </c>
      <c r="U91" s="2" t="s" ph="1">
        <v>37</v>
      </c>
      <c r="V91" t="str">
        <f t="shared" si="3"/>
        <v>shāndōng</v>
      </c>
      <c r="W91" t="e">
        <f t="shared" ca="1" si="4"/>
        <v>#NAME?</v>
      </c>
    </row>
    <row r="92" spans="1:23" ht="20.149999999999999" thickBot="1">
      <c r="A92" t="str">
        <f t="shared" si="5"/>
        <v>4100002010</v>
      </c>
      <c r="B92">
        <v>410000</v>
      </c>
      <c r="C92">
        <v>2010</v>
      </c>
      <c r="D92">
        <v>0.123708</v>
      </c>
      <c r="E92">
        <v>8.3316000000000001E-2</v>
      </c>
      <c r="F92">
        <f>VLOOKUP(A92,[1]城市化!A:E,5,FALSE)</f>
        <v>14.21</v>
      </c>
      <c r="G92">
        <f>VLOOKUP(A92,[1]资源错配!A:F,5,FALSE)</f>
        <v>0.12646979999999999</v>
      </c>
      <c r="H92">
        <f>VLOOKUP(A92,[1]资源错配!A:F,6,FALSE)</f>
        <v>0.25524720000000001</v>
      </c>
      <c r="I92">
        <f>VLOOKUP(A92,[1]控制变量!A:G,7,FALSE)</f>
        <v>0.99269387012672039</v>
      </c>
      <c r="J92">
        <f>VLOOKUP(A92,[1]控制变量!A:F,4,FALSE)</f>
        <v>6.1584336157977211E-2</v>
      </c>
      <c r="K92">
        <f>VLOOKUP(A92,[1]控制变量!A:F,5,FALSE)</f>
        <v>80.532695374800639</v>
      </c>
      <c r="L92">
        <f>VLOOKUP(A92,[1]控制变量!A:F,6,FALSE)</f>
        <v>2.8730462519936203E-2</v>
      </c>
      <c r="M92">
        <f>VLOOKUP(A92,[1]控制变量!A:H,8,FALSE)</f>
        <v>2.4088250930356194</v>
      </c>
      <c r="N92">
        <f>VLOOKUP(A92,[1]平均气温!A:E,5,FALSE)</f>
        <v>14.76788</v>
      </c>
      <c r="O92">
        <f>VLOOKUP(A92,[1]降水量!A:E,5,FALSE)</f>
        <v>66.669989999999999</v>
      </c>
      <c r="P92">
        <f>VLOOKUP(A92,'[1]PM2.5'!A:E,5,FALSE)</f>
        <v>65.296779999999998</v>
      </c>
      <c r="Q92" t="str">
        <f>VLOOKUP(B92,[1]东中西东北!A:C,3,FALSE)</f>
        <v>mid</v>
      </c>
      <c r="R92">
        <f>VLOOKUP(A92,[1]稳健性检验!A:E,5,FALSE)</f>
        <v>0.38800000000000001</v>
      </c>
      <c r="S92">
        <f>VLOOKUP(A92,[1]市均城镇化率!A:L,12,FALSE)</f>
        <v>0.39450000000000002</v>
      </c>
      <c r="T92" t="str">
        <f>VLOOKUP(A92,[1]稳健性检验!A:E,3,FALSE)</f>
        <v>河南</v>
      </c>
      <c r="U92" s="2" t="s" ph="1">
        <v>38</v>
      </c>
      <c r="V92" t="str">
        <f t="shared" si="3"/>
        <v>hénán</v>
      </c>
      <c r="W92" t="e">
        <f t="shared" ca="1" si="4"/>
        <v>#NAME?</v>
      </c>
    </row>
    <row r="93" spans="1:23" ht="20.149999999999999" thickBot="1">
      <c r="A93" t="str">
        <f t="shared" si="5"/>
        <v>4100002012</v>
      </c>
      <c r="B93">
        <v>410000</v>
      </c>
      <c r="C93">
        <v>2012</v>
      </c>
      <c r="D93">
        <v>0.23667920000000001</v>
      </c>
      <c r="E93">
        <v>5.6471399999999998E-2</v>
      </c>
      <c r="F93">
        <f>VLOOKUP(A93,[1]城市化!A:E,5,FALSE)</f>
        <v>9.0299999999999994</v>
      </c>
      <c r="G93">
        <f>VLOOKUP(A93,[1]资源错配!A:F,5,FALSE)</f>
        <v>0.1240892</v>
      </c>
      <c r="H93">
        <f>VLOOKUP(A93,[1]资源错配!A:F,6,FALSE)</f>
        <v>0.24385999999999999</v>
      </c>
      <c r="I93">
        <f>VLOOKUP(A93,[1]控制变量!A:G,7,FALSE)</f>
        <v>0.96495761510099898</v>
      </c>
      <c r="J93">
        <f>VLOOKUP(A93,[1]控制变量!A:F,4,FALSE)</f>
        <v>5.3629277993392566E-2</v>
      </c>
      <c r="K93">
        <f>VLOOKUP(A93,[1]控制变量!A:F,5,FALSE)</f>
        <v>72.658413764162816</v>
      </c>
      <c r="L93">
        <f>VLOOKUP(A93,[1]控制变量!A:F,6,FALSE)</f>
        <v>4.4690516156105753E-2</v>
      </c>
      <c r="M93">
        <f>VLOOKUP(A93,[1]控制变量!A:H,8,FALSE)</f>
        <v>3.0383864876206466</v>
      </c>
      <c r="N93">
        <f>VLOOKUP(A93,[1]平均气温!A:E,5,FALSE)</f>
        <v>14.72021</v>
      </c>
      <c r="O93">
        <f>VLOOKUP(A93,[1]降水量!A:E,5,FALSE)</f>
        <v>51.836219999999997</v>
      </c>
      <c r="P93">
        <f>VLOOKUP(A93,'[1]PM2.5'!A:E,5,FALSE)</f>
        <v>67.889870000000002</v>
      </c>
      <c r="Q93" t="str">
        <f>VLOOKUP(B93,[1]东中西东北!A:C,3,FALSE)</f>
        <v>mid</v>
      </c>
      <c r="R93">
        <f>VLOOKUP(A93,[1]稳健性检验!A:E,5,FALSE)</f>
        <v>0.42</v>
      </c>
      <c r="S93">
        <f>VLOOKUP(A93,[1]市均城镇化率!A:L,12,FALSE)</f>
        <v>0.43065880000000001</v>
      </c>
      <c r="T93" t="str">
        <f>VLOOKUP(A93,[1]稳健性检验!A:E,3,FALSE)</f>
        <v>河南</v>
      </c>
      <c r="U93" s="2" t="s" ph="1">
        <v>38</v>
      </c>
      <c r="V93" t="str">
        <f t="shared" si="3"/>
        <v>hénán</v>
      </c>
      <c r="W93" t="e">
        <f t="shared" ca="1" si="4"/>
        <v>#NAME?</v>
      </c>
    </row>
    <row r="94" spans="1:23" ht="20.149999999999999" thickBot="1">
      <c r="A94" t="str">
        <f t="shared" si="5"/>
        <v>4100002014</v>
      </c>
      <c r="B94">
        <v>410000</v>
      </c>
      <c r="C94">
        <v>2014</v>
      </c>
      <c r="D94">
        <v>0.21744869999999999</v>
      </c>
      <c r="E94">
        <v>7.1920200000000004E-2</v>
      </c>
      <c r="F94">
        <f>VLOOKUP(A94,[1]城市化!A:E,5,FALSE)</f>
        <v>7.54</v>
      </c>
      <c r="G94">
        <f>VLOOKUP(A94,[1]资源错配!A:F,5,FALSE)</f>
        <v>0.1383035</v>
      </c>
      <c r="H94">
        <f>VLOOKUP(A94,[1]资源错配!A:F,6,FALSE)</f>
        <v>0.22958300000000001</v>
      </c>
      <c r="I94">
        <f>VLOOKUP(A94,[1]控制变量!A:G,7,FALSE)</f>
        <v>0.96936066779671859</v>
      </c>
      <c r="J94">
        <f>VLOOKUP(A94,[1]控制变量!A:F,4,FALSE)</f>
        <v>4.5423541639599843E-2</v>
      </c>
      <c r="K94">
        <f>VLOOKUP(A94,[1]控制变量!A:F,5,FALSE)</f>
        <v>73.772939346811825</v>
      </c>
      <c r="L94">
        <f>VLOOKUP(A94,[1]控制变量!A:F,6,FALSE)</f>
        <v>6.2514256091238993E-2</v>
      </c>
      <c r="M94">
        <f>VLOOKUP(A94,[1]控制变量!A:H,8,FALSE)</f>
        <v>3.5847382063245208</v>
      </c>
      <c r="N94">
        <f>VLOOKUP(A94,[1]平均气温!A:E,5,FALSE)</f>
        <v>15.1607</v>
      </c>
      <c r="O94">
        <f>VLOOKUP(A94,[1]降水量!A:E,5,FALSE)</f>
        <v>62.793520000000001</v>
      </c>
      <c r="P94">
        <f>VLOOKUP(A94,'[1]PM2.5'!A:E,5,FALSE)</f>
        <v>61.62191</v>
      </c>
      <c r="Q94" t="str">
        <f>VLOOKUP(B94,[1]东中西东北!A:C,3,FALSE)</f>
        <v>mid</v>
      </c>
      <c r="R94">
        <f>VLOOKUP(A94,[1]稳健性检验!A:E,5,FALSE)</f>
        <v>0.45</v>
      </c>
      <c r="S94">
        <f>VLOOKUP(A94,[1]市均城镇化率!A:L,12,FALSE)</f>
        <v>0.45872940000000001</v>
      </c>
      <c r="T94" t="str">
        <f>VLOOKUP(A94,[1]稳健性检验!A:E,3,FALSE)</f>
        <v>河南</v>
      </c>
      <c r="U94" s="2" t="s" ph="1">
        <v>38</v>
      </c>
      <c r="V94" t="str">
        <f t="shared" si="3"/>
        <v>hénán</v>
      </c>
      <c r="W94" t="e">
        <f t="shared" ca="1" si="4"/>
        <v>#NAME?</v>
      </c>
    </row>
    <row r="95" spans="1:23" ht="20.149999999999999" thickBot="1">
      <c r="A95" t="str">
        <f t="shared" si="5"/>
        <v>4100002016</v>
      </c>
      <c r="B95">
        <v>410000</v>
      </c>
      <c r="C95">
        <v>2016</v>
      </c>
      <c r="D95">
        <v>0.23126250000000001</v>
      </c>
      <c r="E95">
        <v>7.5046799999999997E-2</v>
      </c>
      <c r="F95">
        <f>VLOOKUP(A95,[1]城市化!A:E,5,FALSE)</f>
        <v>6.59</v>
      </c>
      <c r="G95">
        <f>VLOOKUP(A95,[1]资源错配!A:F,5,FALSE)</f>
        <v>0.16733629999999999</v>
      </c>
      <c r="H95">
        <f>VLOOKUP(A95,[1]资源错配!A:F,6,FALSE)</f>
        <v>0.21942710000000001</v>
      </c>
      <c r="I95">
        <f>VLOOKUP(A95,[1]控制变量!A:G,7,FALSE)</f>
        <v>0.98623279098873595</v>
      </c>
      <c r="J95">
        <f>VLOOKUP(A95,[1]控制变量!A:F,4,FALSE)</f>
        <v>5.6490233144297415E-2</v>
      </c>
      <c r="K95">
        <f>VLOOKUP(A95,[1]控制变量!A:F,5,FALSE)</f>
        <v>72.889138883207195</v>
      </c>
      <c r="L95">
        <f>VLOOKUP(A95,[1]控制变量!A:F,6,FALSE)</f>
        <v>7.9567396195541013E-2</v>
      </c>
      <c r="M95">
        <f>VLOOKUP(A95,[1]控制变量!A:H,8,FALSE)</f>
        <v>4.1163121292697893</v>
      </c>
      <c r="N95">
        <f>VLOOKUP(A95,[1]平均气温!A:E,5,FALSE)</f>
        <v>15.439859999999999</v>
      </c>
      <c r="O95">
        <f>VLOOKUP(A95,[1]降水量!A:E,5,FALSE)</f>
        <v>75.684619999999995</v>
      </c>
      <c r="P95">
        <f>VLOOKUP(A95,'[1]PM2.5'!A:E,5,FALSE)</f>
        <v>57.218910000000001</v>
      </c>
      <c r="Q95" t="str">
        <f>VLOOKUP(B95,[1]东中西东北!A:C,3,FALSE)</f>
        <v>mid</v>
      </c>
      <c r="R95">
        <f>VLOOKUP(A95,[1]稳健性检验!A:E,5,FALSE)</f>
        <v>0.48799999999999999</v>
      </c>
      <c r="S95">
        <f>VLOOKUP(A95,[1]市均城镇化率!A:L,12,FALSE)</f>
        <v>0.49124709999999999</v>
      </c>
      <c r="T95" t="str">
        <f>VLOOKUP(A95,[1]稳健性检验!A:E,3,FALSE)</f>
        <v>河南</v>
      </c>
      <c r="U95" s="2" t="s" ph="1">
        <v>38</v>
      </c>
      <c r="V95" t="str">
        <f t="shared" si="3"/>
        <v>hénán</v>
      </c>
      <c r="W95" t="e">
        <f t="shared" ca="1" si="4"/>
        <v>#NAME?</v>
      </c>
    </row>
    <row r="96" spans="1:23" ht="20.149999999999999" thickBot="1">
      <c r="A96" t="str">
        <f t="shared" si="5"/>
        <v>4100002018</v>
      </c>
      <c r="B96">
        <v>410000</v>
      </c>
      <c r="C96">
        <v>2018</v>
      </c>
      <c r="D96">
        <v>0.2308954</v>
      </c>
      <c r="E96">
        <v>7.6260300000000003E-2</v>
      </c>
      <c r="F96">
        <f>VLOOKUP(A96,[1]城市化!A:E,5,FALSE)</f>
        <v>6.39</v>
      </c>
      <c r="G96">
        <f>VLOOKUP(A96,[1]资源错配!A:F,5,FALSE)</f>
        <v>0.19483449999999999</v>
      </c>
      <c r="H96">
        <f>VLOOKUP(A96,[1]资源错配!A:F,6,FALSE)</f>
        <v>0.2037736</v>
      </c>
      <c r="I96">
        <f>VLOOKUP(A96,[1]控制变量!A:G,7,FALSE)</f>
        <v>0.97297900137016857</v>
      </c>
      <c r="J96">
        <f>VLOOKUP(A96,[1]控制变量!A:F,4,FALSE)</f>
        <v>4.8289673439064568E-2</v>
      </c>
      <c r="K96">
        <f>VLOOKUP(A96,[1]控制变量!A:F,5,FALSE)</f>
        <v>72.334752635847522</v>
      </c>
      <c r="L96">
        <f>VLOOKUP(A96,[1]控制变量!A:F,6,FALSE)</f>
        <v>9.4175790754257915E-2</v>
      </c>
      <c r="M96">
        <f>VLOOKUP(A96,[1]控制变量!A:H,8,FALSE)</f>
        <v>5.062439172749392</v>
      </c>
      <c r="N96">
        <f>VLOOKUP(A96,[1]平均气温!A:E,5,FALSE)</f>
        <v>15.19455</v>
      </c>
      <c r="O96">
        <f>VLOOKUP(A96,[1]降水量!A:E,5,FALSE)</f>
        <v>64.643680000000003</v>
      </c>
      <c r="P96">
        <f>VLOOKUP(A96,'[1]PM2.5'!A:E,5,FALSE)</f>
        <v>49.731270000000002</v>
      </c>
      <c r="Q96" t="str">
        <f>VLOOKUP(B96,[1]东中西东北!A:C,3,FALSE)</f>
        <v>mid</v>
      </c>
      <c r="R96">
        <f>VLOOKUP(A96,[1]稳健性检验!A:E,5,FALSE)</f>
        <v>0.52200000000000002</v>
      </c>
      <c r="S96">
        <f>VLOOKUP(A96,[1]市均城镇化率!A:L,12,FALSE)</f>
        <v>0.52307060000000005</v>
      </c>
      <c r="T96" t="str">
        <f>VLOOKUP(A96,[1]稳健性检验!A:E,3,FALSE)</f>
        <v>河南</v>
      </c>
      <c r="U96" s="2" t="s" ph="1">
        <v>38</v>
      </c>
      <c r="V96" t="str">
        <f t="shared" si="3"/>
        <v>hénán</v>
      </c>
      <c r="W96" t="e">
        <f t="shared" ca="1" si="4"/>
        <v>#NAME?</v>
      </c>
    </row>
    <row r="97" spans="1:23" ht="20.149999999999999" thickBot="1">
      <c r="A97" t="str">
        <f t="shared" si="5"/>
        <v>4100002020</v>
      </c>
      <c r="B97">
        <v>410000</v>
      </c>
      <c r="C97">
        <v>2020</v>
      </c>
      <c r="D97">
        <v>0.22142680000000001</v>
      </c>
      <c r="E97">
        <v>7.3049699999999995E-2</v>
      </c>
      <c r="F97">
        <f>VLOOKUP(A97,[1]城市化!A:E,5,FALSE)</f>
        <v>9.67</v>
      </c>
      <c r="G97">
        <f>VLOOKUP(A97,[1]资源错配!A:F,5,FALSE)</f>
        <v>0.23200270000000001</v>
      </c>
      <c r="H97">
        <f>VLOOKUP(A97,[1]资源错配!A:F,6,FALSE)</f>
        <v>0.21640000000000001</v>
      </c>
      <c r="I97">
        <f>VLOOKUP(A97,[1]控制变量!A:G,7,FALSE)</f>
        <v>0.97734809735259398</v>
      </c>
      <c r="J97">
        <f>VLOOKUP(A97,[1]控制变量!A:F,4,FALSE)</f>
        <v>3.5049319196111317E-2</v>
      </c>
      <c r="K97">
        <f>VLOOKUP(A97,[1]控制变量!A:F,5,FALSE)</f>
        <v>75.087013378935723</v>
      </c>
      <c r="L97">
        <f>VLOOKUP(A97,[1]控制变量!A:F,6,FALSE)</f>
        <v>0.10918318076652249</v>
      </c>
      <c r="M97">
        <f>VLOOKUP(A97,[1]控制变量!A:H,8,FALSE)</f>
        <v>5.4581430439593603</v>
      </c>
      <c r="N97">
        <f>VLOOKUP(A97,[1]平均气温!A:E,5,FALSE)</f>
        <v>15.370839999999999</v>
      </c>
      <c r="O97">
        <f>VLOOKUP(A97,[1]降水量!A:E,5,FALSE)</f>
        <v>77.786820000000006</v>
      </c>
      <c r="P97">
        <f>VLOOKUP(A97,'[1]PM2.5'!A:E,5,FALSE)</f>
        <v>43.435600000000001</v>
      </c>
      <c r="Q97" t="str">
        <f>VLOOKUP(B97,[1]东中西东北!A:C,3,FALSE)</f>
        <v>mid</v>
      </c>
      <c r="R97">
        <f>VLOOKUP(A97,[1]稳健性检验!A:E,5,FALSE)</f>
        <v>0.55400000000000005</v>
      </c>
      <c r="S97">
        <f>VLOOKUP(A97,[1]市均城镇化率!A:L,12,FALSE)</f>
        <v>0.54852939999999994</v>
      </c>
      <c r="T97" t="str">
        <f>VLOOKUP(A97,[1]稳健性检验!A:E,3,FALSE)</f>
        <v>河南</v>
      </c>
      <c r="U97" s="2" t="s" ph="1">
        <v>38</v>
      </c>
      <c r="V97" t="str">
        <f t="shared" si="3"/>
        <v>hénán</v>
      </c>
      <c r="W97" t="e">
        <f t="shared" ca="1" si="4"/>
        <v>#NAME?</v>
      </c>
    </row>
    <row r="98" spans="1:23" ht="20.149999999999999" thickBot="1">
      <c r="A98" t="str">
        <f t="shared" si="5"/>
        <v>4200002010</v>
      </c>
      <c r="B98">
        <v>420000</v>
      </c>
      <c r="C98">
        <v>2010</v>
      </c>
      <c r="D98">
        <v>0.1236443</v>
      </c>
      <c r="E98">
        <v>6.8851300000000004E-2</v>
      </c>
      <c r="F98">
        <f>VLOOKUP(A98,[1]城市化!A:E,5,FALSE)</f>
        <v>10.88</v>
      </c>
      <c r="G98">
        <f>VLOOKUP(A98,[1]资源错配!A:F,5,FALSE)</f>
        <v>7.7862200000000006E-2</v>
      </c>
      <c r="H98">
        <f>VLOOKUP(A98,[1]资源错配!A:F,6,FALSE)</f>
        <v>0.2406547</v>
      </c>
      <c r="I98">
        <f>VLOOKUP(A98,[1]控制变量!A:G,7,FALSE)</f>
        <v>1.0247246253486504</v>
      </c>
      <c r="J98">
        <f>VLOOKUP(A98,[1]控制变量!A:F,4,FALSE)</f>
        <v>6.8504984940110675E-2</v>
      </c>
      <c r="K98">
        <f>VLOOKUP(A98,[1]控制变量!A:F,5,FALSE)</f>
        <v>59.827164804469277</v>
      </c>
      <c r="L98">
        <f>VLOOKUP(A98,[1]控制变量!A:F,6,FALSE)</f>
        <v>3.1272695530726258E-2</v>
      </c>
      <c r="M98">
        <f>VLOOKUP(A98,[1]控制变量!A:H,8,FALSE)</f>
        <v>2.8329085195530728</v>
      </c>
      <c r="N98">
        <f>VLOOKUP(A98,[1]平均气温!A:E,5,FALSE)</f>
        <v>15.31981</v>
      </c>
      <c r="O98">
        <f>VLOOKUP(A98,[1]降水量!A:E,5,FALSE)</f>
        <v>106.21129999999999</v>
      </c>
      <c r="P98">
        <f>VLOOKUP(A98,'[1]PM2.5'!A:E,5,FALSE)</f>
        <v>53.297739999999997</v>
      </c>
      <c r="Q98" t="str">
        <f>VLOOKUP(B98,[1]东中西东北!A:C,3,FALSE)</f>
        <v>mid</v>
      </c>
      <c r="R98">
        <f>VLOOKUP(A98,[1]稳健性检验!A:E,5,FALSE)</f>
        <v>0.497</v>
      </c>
      <c r="S98">
        <f>VLOOKUP(A98,[1]市均城镇化率!A:L,12,FALSE)</f>
        <v>0.45084999999999997</v>
      </c>
      <c r="T98" t="str">
        <f>VLOOKUP(A98,[1]稳健性检验!A:E,3,FALSE)</f>
        <v>湖北</v>
      </c>
      <c r="U98" s="2" t="s" ph="1">
        <v>39</v>
      </c>
      <c r="V98" t="str">
        <f t="shared" si="3"/>
        <v>húběi</v>
      </c>
      <c r="W98" t="e">
        <f t="shared" ca="1" si="4"/>
        <v>#NAME?</v>
      </c>
    </row>
    <row r="99" spans="1:23" ht="20.149999999999999" thickBot="1">
      <c r="A99" t="str">
        <f t="shared" si="5"/>
        <v>4200002012</v>
      </c>
      <c r="B99">
        <v>420000</v>
      </c>
      <c r="C99">
        <v>2012</v>
      </c>
      <c r="D99">
        <v>0.24903610000000001</v>
      </c>
      <c r="E99">
        <v>5.49889E-2</v>
      </c>
      <c r="F99">
        <f>VLOOKUP(A99,[1]城市化!A:E,5,FALSE)</f>
        <v>5.56</v>
      </c>
      <c r="G99">
        <f>VLOOKUP(A99,[1]资源错配!A:F,5,FALSE)</f>
        <v>2.0361600000000001E-2</v>
      </c>
      <c r="H99">
        <f>VLOOKUP(A99,[1]资源错配!A:F,6,FALSE)</f>
        <v>0.21979660000000001</v>
      </c>
      <c r="I99">
        <f>VLOOKUP(A99,[1]控制变量!A:G,7,FALSE)</f>
        <v>1.016157290247226</v>
      </c>
      <c r="J99">
        <f>VLOOKUP(A99,[1]控制变量!A:F,4,FALSE)</f>
        <v>5.868011972578932E-2</v>
      </c>
      <c r="K99">
        <f>VLOOKUP(A99,[1]控制变量!A:F,5,FALSE)</f>
        <v>60.958311710776684</v>
      </c>
      <c r="L99">
        <f>VLOOKUP(A99,[1]控制变量!A:F,6,FALSE)</f>
        <v>4.6357031655422938E-2</v>
      </c>
      <c r="M99">
        <f>VLOOKUP(A99,[1]控制变量!A:H,8,FALSE)</f>
        <v>3.9077841203943957</v>
      </c>
      <c r="N99">
        <f>VLOOKUP(A99,[1]平均气温!A:E,5,FALSE)</f>
        <v>14.961779999999999</v>
      </c>
      <c r="O99">
        <f>VLOOKUP(A99,[1]降水量!A:E,5,FALSE)</f>
        <v>91.635199999999998</v>
      </c>
      <c r="P99">
        <f>VLOOKUP(A99,'[1]PM2.5'!A:E,5,FALSE)</f>
        <v>53.708289999999998</v>
      </c>
      <c r="Q99" t="str">
        <f>VLOOKUP(B99,[1]东中西东北!A:C,3,FALSE)</f>
        <v>mid</v>
      </c>
      <c r="R99">
        <f>VLOOKUP(A99,[1]稳健性检验!A:E,5,FALSE)</f>
        <v>0.53200000000000003</v>
      </c>
      <c r="S99">
        <f>VLOOKUP(A99,[1]市均城镇化率!A:L,12,FALSE)</f>
        <v>0.47989169999999998</v>
      </c>
      <c r="T99" t="str">
        <f>VLOOKUP(A99,[1]稳健性检验!A:E,3,FALSE)</f>
        <v>湖北</v>
      </c>
      <c r="U99" s="2" t="s" ph="1">
        <v>39</v>
      </c>
      <c r="V99" t="str">
        <f t="shared" si="3"/>
        <v>húběi</v>
      </c>
      <c r="W99" t="e">
        <f t="shared" ca="1" si="4"/>
        <v>#NAME?</v>
      </c>
    </row>
    <row r="100" spans="1:23" ht="20.149999999999999" thickBot="1">
      <c r="A100" t="str">
        <f t="shared" si="5"/>
        <v>4200002014</v>
      </c>
      <c r="B100">
        <v>420000</v>
      </c>
      <c r="C100">
        <v>2014</v>
      </c>
      <c r="D100">
        <v>0.2377397</v>
      </c>
      <c r="E100">
        <v>0.1001567</v>
      </c>
      <c r="F100">
        <f>VLOOKUP(A100,[1]城市化!A:E,5,FALSE)</f>
        <v>1.61</v>
      </c>
      <c r="G100">
        <f>VLOOKUP(A100,[1]资源错配!A:F,5,FALSE)</f>
        <v>3.6148699999999999E-2</v>
      </c>
      <c r="H100">
        <f>VLOOKUP(A100,[1]资源错配!A:F,6,FALSE)</f>
        <v>0.1979368</v>
      </c>
      <c r="I100">
        <f>VLOOKUP(A100,[1]控制变量!A:G,7,FALSE)</f>
        <v>1.0082163131162234</v>
      </c>
      <c r="J100">
        <f>VLOOKUP(A100,[1]控制变量!A:F,4,FALSE)</f>
        <v>5.8022762776166033E-2</v>
      </c>
      <c r="K100">
        <f>VLOOKUP(A100,[1]控制变量!A:F,5,FALSE)</f>
        <v>62.030605226960105</v>
      </c>
      <c r="L100">
        <f>VLOOKUP(A100,[1]控制变量!A:F,6,FALSE)</f>
        <v>6.9002751031636861E-2</v>
      </c>
      <c r="M100">
        <f>VLOOKUP(A100,[1]控制变量!A:H,8,FALSE)</f>
        <v>4.8559319119669873</v>
      </c>
      <c r="N100">
        <f>VLOOKUP(A100,[1]平均气温!A:E,5,FALSE)</f>
        <v>15.385809999999999</v>
      </c>
      <c r="O100">
        <f>VLOOKUP(A100,[1]降水量!A:E,5,FALSE)</f>
        <v>99.742549999999994</v>
      </c>
      <c r="P100">
        <f>VLOOKUP(A100,'[1]PM2.5'!A:E,5,FALSE)</f>
        <v>51.819409999999998</v>
      </c>
      <c r="Q100" t="str">
        <f>VLOOKUP(B100,[1]东中西东北!A:C,3,FALSE)</f>
        <v>mid</v>
      </c>
      <c r="R100">
        <f>VLOOKUP(A100,[1]稳健性检验!A:E,5,FALSE)</f>
        <v>0.55700000000000005</v>
      </c>
      <c r="S100">
        <f>VLOOKUP(A100,[1]市均城镇化率!A:L,12,FALSE)</f>
        <v>0.54477500000000001</v>
      </c>
      <c r="T100" t="str">
        <f>VLOOKUP(A100,[1]稳健性检验!A:E,3,FALSE)</f>
        <v>湖北</v>
      </c>
      <c r="U100" s="2" t="s" ph="1">
        <v>39</v>
      </c>
      <c r="V100" t="str">
        <f t="shared" si="3"/>
        <v>húběi</v>
      </c>
      <c r="W100" t="e">
        <f t="shared" ca="1" si="4"/>
        <v>#NAME?</v>
      </c>
    </row>
    <row r="101" spans="1:23" ht="20.149999999999999" thickBot="1">
      <c r="A101" t="str">
        <f t="shared" si="5"/>
        <v>4200002016</v>
      </c>
      <c r="B101">
        <v>420000</v>
      </c>
      <c r="C101">
        <v>2016</v>
      </c>
      <c r="D101">
        <v>0.22624359999999999</v>
      </c>
      <c r="E101">
        <v>9.2607800000000004E-2</v>
      </c>
      <c r="F101">
        <f>VLOOKUP(A101,[1]城市化!A:E,5,FALSE)</f>
        <v>1.21</v>
      </c>
      <c r="G101">
        <f>VLOOKUP(A101,[1]资源错配!A:F,5,FALSE)</f>
        <v>8.92762E-2</v>
      </c>
      <c r="H101">
        <f>VLOOKUP(A101,[1]资源错配!A:F,6,FALSE)</f>
        <v>0.18287709999999999</v>
      </c>
      <c r="I101">
        <f>VLOOKUP(A101,[1]控制变量!A:G,7,FALSE)</f>
        <v>1.0357508657269667</v>
      </c>
      <c r="J101">
        <f>VLOOKUP(A101,[1]控制变量!A:F,4,FALSE)</f>
        <v>5.6350176094300292E-2</v>
      </c>
      <c r="K101">
        <f>VLOOKUP(A101,[1]控制变量!A:F,5,FALSE)</f>
        <v>61.774001699235342</v>
      </c>
      <c r="L101">
        <f>VLOOKUP(A101,[1]控制变量!A:F,6,FALSE)</f>
        <v>0.10006796941376381</v>
      </c>
      <c r="M101">
        <f>VLOOKUP(A101,[1]控制变量!A:H,8,FALSE)</f>
        <v>5.6674596431605782</v>
      </c>
      <c r="N101">
        <f>VLOOKUP(A101,[1]平均气温!A:E,5,FALSE)</f>
        <v>15.866490000000001</v>
      </c>
      <c r="O101">
        <f>VLOOKUP(A101,[1]降水量!A:E,5,FALSE)</f>
        <v>110.6007</v>
      </c>
      <c r="P101">
        <f>VLOOKUP(A101,'[1]PM2.5'!A:E,5,FALSE)</f>
        <v>42.398449999999997</v>
      </c>
      <c r="Q101" t="str">
        <f>VLOOKUP(B101,[1]东中西东北!A:C,3,FALSE)</f>
        <v>mid</v>
      </c>
      <c r="R101">
        <f>VLOOKUP(A101,[1]稳健性检验!A:E,5,FALSE)</f>
        <v>0.58599999999999997</v>
      </c>
      <c r="S101">
        <f>VLOOKUP(A101,[1]市均城镇化率!A:L,12,FALSE)</f>
        <v>0.57231659999999995</v>
      </c>
      <c r="T101" t="str">
        <f>VLOOKUP(A101,[1]稳健性检验!A:E,3,FALSE)</f>
        <v>湖北</v>
      </c>
      <c r="U101" s="2" t="s" ph="1">
        <v>39</v>
      </c>
      <c r="V101" t="str">
        <f t="shared" si="3"/>
        <v>húběi</v>
      </c>
      <c r="W101" t="e">
        <f t="shared" ca="1" si="4"/>
        <v>#NAME?</v>
      </c>
    </row>
    <row r="102" spans="1:23" ht="20.149999999999999" thickBot="1">
      <c r="A102" t="str">
        <f t="shared" si="5"/>
        <v>4200002018</v>
      </c>
      <c r="B102">
        <v>420000</v>
      </c>
      <c r="C102">
        <v>2018</v>
      </c>
      <c r="D102">
        <v>0.22203149999999999</v>
      </c>
      <c r="E102">
        <v>8.0940799999999993E-2</v>
      </c>
      <c r="F102">
        <f>VLOOKUP(A102,[1]城市化!A:E,5,FALSE)</f>
        <v>2.4300000000000002</v>
      </c>
      <c r="G102">
        <f>VLOOKUP(A102,[1]资源错配!A:F,5,FALSE)</f>
        <v>0.1300876</v>
      </c>
      <c r="H102">
        <f>VLOOKUP(A102,[1]资源错配!A:F,6,FALSE)</f>
        <v>0.17290420000000001</v>
      </c>
      <c r="I102">
        <f>VLOOKUP(A102,[1]控制变量!A:G,7,FALSE)</f>
        <v>1.0366107748784601</v>
      </c>
      <c r="J102">
        <f>VLOOKUP(A102,[1]控制变量!A:F,4,FALSE)</f>
        <v>4.8131728942368585E-2</v>
      </c>
      <c r="K102">
        <f>VLOOKUP(A102,[1]控制变量!A:F,5,FALSE)</f>
        <v>61.663004901132332</v>
      </c>
      <c r="L102">
        <f>VLOOKUP(A102,[1]控制变量!A:F,6,FALSE)</f>
        <v>9.7302687172553665E-2</v>
      </c>
      <c r="M102">
        <f>VLOOKUP(A102,[1]控制变量!A:H,8,FALSE)</f>
        <v>7.1019097515632925</v>
      </c>
      <c r="N102">
        <f>VLOOKUP(A102,[1]平均气温!A:E,5,FALSE)</f>
        <v>15.70759</v>
      </c>
      <c r="O102">
        <f>VLOOKUP(A102,[1]降水量!A:E,5,FALSE)</f>
        <v>92.052019999999999</v>
      </c>
      <c r="P102">
        <f>VLOOKUP(A102,'[1]PM2.5'!A:E,5,FALSE)</f>
        <v>36.149569999999997</v>
      </c>
      <c r="Q102" t="str">
        <f>VLOOKUP(B102,[1]东中西东北!A:C,3,FALSE)</f>
        <v>mid</v>
      </c>
      <c r="R102">
        <f>VLOOKUP(A102,[1]稳健性检验!A:E,5,FALSE)</f>
        <v>0.61</v>
      </c>
      <c r="S102">
        <f>VLOOKUP(A102,[1]市均城镇化率!A:L,12,FALSE)</f>
        <v>0.59390829999999994</v>
      </c>
      <c r="T102" t="str">
        <f>VLOOKUP(A102,[1]稳健性检验!A:E,3,FALSE)</f>
        <v>湖北</v>
      </c>
      <c r="U102" s="2" t="s" ph="1">
        <v>39</v>
      </c>
      <c r="V102" t="str">
        <f t="shared" si="3"/>
        <v>húběi</v>
      </c>
      <c r="W102" t="e">
        <f t="shared" ca="1" si="4"/>
        <v>#NAME?</v>
      </c>
    </row>
    <row r="103" spans="1:23" ht="20.149999999999999" thickBot="1">
      <c r="A103" t="str">
        <f t="shared" si="5"/>
        <v>4200002020</v>
      </c>
      <c r="B103">
        <v>420000</v>
      </c>
      <c r="C103">
        <v>2020</v>
      </c>
      <c r="D103">
        <v>0.21356240000000001</v>
      </c>
      <c r="E103">
        <v>8.7475499999999998E-2</v>
      </c>
      <c r="F103">
        <f>VLOOKUP(A103,[1]城市化!A:E,5,FALSE)</f>
        <v>4.9000000000000004</v>
      </c>
      <c r="G103">
        <f>VLOOKUP(A103,[1]资源错配!A:F,5,FALSE)</f>
        <v>0.19792219999999999</v>
      </c>
      <c r="H103">
        <f>VLOOKUP(A103,[1]资源错配!A:F,6,FALSE)</f>
        <v>0.22297700000000001</v>
      </c>
      <c r="I103">
        <f>VLOOKUP(A103,[1]控制变量!A:G,7,FALSE)</f>
        <v>1.0184395272371811</v>
      </c>
      <c r="J103">
        <f>VLOOKUP(A103,[1]控制变量!A:F,4,FALSE)</f>
        <v>3.4318797191097802E-2</v>
      </c>
      <c r="K103">
        <f>VLOOKUP(A103,[1]控制变量!A:F,5,FALSE)</f>
        <v>61.700609225413402</v>
      </c>
      <c r="L103">
        <f>VLOOKUP(A103,[1]控制变量!A:F,6,FALSE)</f>
        <v>0.17749521322889469</v>
      </c>
      <c r="M103">
        <f>VLOOKUP(A103,[1]控制变量!A:H,8,FALSE)</f>
        <v>7.4855526544821585</v>
      </c>
      <c r="N103">
        <f>VLOOKUP(A103,[1]平均气温!A:E,5,FALSE)</f>
        <v>15.49884</v>
      </c>
      <c r="O103">
        <f>VLOOKUP(A103,[1]降水量!A:E,5,FALSE)</f>
        <v>123.9434</v>
      </c>
      <c r="P103">
        <f>VLOOKUP(A103,'[1]PM2.5'!A:E,5,FALSE)</f>
        <v>30.71557</v>
      </c>
      <c r="Q103" t="str">
        <f>VLOOKUP(B103,[1]东中西东北!A:C,3,FALSE)</f>
        <v>mid</v>
      </c>
      <c r="R103">
        <f>VLOOKUP(A103,[1]稳健性检验!A:E,5,FALSE)</f>
        <v>0.63200000000000001</v>
      </c>
      <c r="S103">
        <f>VLOOKUP(A103,[1]市均城镇化率!A:L,12,FALSE)</f>
        <v>0.61206669999999996</v>
      </c>
      <c r="T103" t="str">
        <f>VLOOKUP(A103,[1]稳健性检验!A:E,3,FALSE)</f>
        <v>湖北</v>
      </c>
      <c r="U103" s="2" t="s" ph="1">
        <v>39</v>
      </c>
      <c r="V103" t="str">
        <f t="shared" si="3"/>
        <v>húběi</v>
      </c>
      <c r="W103" t="e">
        <f t="shared" ca="1" si="4"/>
        <v>#NAME?</v>
      </c>
    </row>
    <row r="104" spans="1:23" ht="20.149999999999999" thickBot="1">
      <c r="A104" t="str">
        <f t="shared" si="5"/>
        <v>4300002010</v>
      </c>
      <c r="B104">
        <v>430000</v>
      </c>
      <c r="C104">
        <v>2010</v>
      </c>
      <c r="D104">
        <v>0.1102388</v>
      </c>
      <c r="E104">
        <v>8.3281599999999997E-2</v>
      </c>
      <c r="F104">
        <f>VLOOKUP(A104,[1]城市化!A:E,5,FALSE)</f>
        <v>6.66</v>
      </c>
      <c r="G104">
        <f>VLOOKUP(A104,[1]资源错配!A:F,5,FALSE)</f>
        <v>5.41892E-2</v>
      </c>
      <c r="H104">
        <f>VLOOKUP(A104,[1]资源错配!A:F,6,FALSE)</f>
        <v>0.33411740000000001</v>
      </c>
      <c r="I104">
        <f>VLOOKUP(A104,[1]控制变量!A:G,7,FALSE)</f>
        <v>1.0203551320918147</v>
      </c>
      <c r="J104">
        <f>VLOOKUP(A104,[1]控制变量!A:F,4,FALSE)</f>
        <v>4.6430868167202571E-2</v>
      </c>
      <c r="K104">
        <f>VLOOKUP(A104,[1]控制变量!A:F,5,FALSE)</f>
        <v>90.348554033485556</v>
      </c>
      <c r="L104">
        <f>VLOOKUP(A104,[1]控制变量!A:F,6,FALSE)</f>
        <v>2.7464231354642314E-2</v>
      </c>
      <c r="M104">
        <f>VLOOKUP(A104,[1]控制变量!A:H,8,FALSE)</f>
        <v>2.3705175038051749</v>
      </c>
      <c r="N104">
        <f>VLOOKUP(A104,[1]平均气温!A:E,5,FALSE)</f>
        <v>16.930689999999998</v>
      </c>
      <c r="O104">
        <f>VLOOKUP(A104,[1]降水量!A:E,5,FALSE)</f>
        <v>129.32669999999999</v>
      </c>
      <c r="P104">
        <f>VLOOKUP(A104,'[1]PM2.5'!A:E,5,FALSE)</f>
        <v>47.060380000000002</v>
      </c>
      <c r="Q104" t="str">
        <f>VLOOKUP(B104,[1]东中西东北!A:C,3,FALSE)</f>
        <v>mid</v>
      </c>
      <c r="R104">
        <f>VLOOKUP(A104,[1]稳健性检验!A:E,5,FALSE)</f>
        <v>0.433</v>
      </c>
      <c r="S104">
        <f>VLOOKUP(A104,[1]市均城镇化率!A:L,12,FALSE)</f>
        <v>0.43053079999999999</v>
      </c>
      <c r="T104" t="str">
        <f>VLOOKUP(A104,[1]稳健性检验!A:E,3,FALSE)</f>
        <v>湖南</v>
      </c>
      <c r="U104" s="2" t="s" ph="1">
        <v>40</v>
      </c>
      <c r="V104" t="str">
        <f t="shared" si="3"/>
        <v>húnán</v>
      </c>
      <c r="W104" t="e">
        <f t="shared" ca="1" si="4"/>
        <v>#NAME?</v>
      </c>
    </row>
    <row r="105" spans="1:23" ht="20.149999999999999" thickBot="1">
      <c r="A105" t="str">
        <f t="shared" si="5"/>
        <v>4300002012</v>
      </c>
      <c r="B105">
        <v>430000</v>
      </c>
      <c r="C105">
        <v>2012</v>
      </c>
      <c r="D105">
        <v>0.22200259999999999</v>
      </c>
      <c r="E105">
        <v>6.1843700000000001E-2</v>
      </c>
      <c r="F105">
        <f>VLOOKUP(A105,[1]城市化!A:E,5,FALSE)</f>
        <v>1.91</v>
      </c>
      <c r="G105">
        <f>VLOOKUP(A105,[1]资源错配!A:F,5,FALSE)</f>
        <v>7.3940000000000004E-3</v>
      </c>
      <c r="H105">
        <f>VLOOKUP(A105,[1]资源错配!A:F,6,FALSE)</f>
        <v>0.32343129999999998</v>
      </c>
      <c r="I105">
        <f>VLOOKUP(A105,[1]控制变量!A:G,7,FALSE)</f>
        <v>1.0309612871242508</v>
      </c>
      <c r="J105">
        <f>VLOOKUP(A105,[1]控制变量!A:F,4,FALSE)</f>
        <v>4.0386108953733499E-2</v>
      </c>
      <c r="K105">
        <f>VLOOKUP(A105,[1]控制变量!A:F,5,FALSE)</f>
        <v>88.940819423368737</v>
      </c>
      <c r="L105">
        <f>VLOOKUP(A105,[1]控制变量!A:F,6,FALSE)</f>
        <v>4.4638846737481037E-2</v>
      </c>
      <c r="M105">
        <f>VLOOKUP(A105,[1]控制变量!A:H,8,FALSE)</f>
        <v>3.2180880121396056</v>
      </c>
      <c r="N105">
        <f>VLOOKUP(A105,[1]平均气温!A:E,5,FALSE)</f>
        <v>16.32274</v>
      </c>
      <c r="O105">
        <f>VLOOKUP(A105,[1]降水量!A:E,5,FALSE)</f>
        <v>131.45179999999999</v>
      </c>
      <c r="P105">
        <f>VLOOKUP(A105,'[1]PM2.5'!A:E,5,FALSE)</f>
        <v>53.879570000000001</v>
      </c>
      <c r="Q105" t="str">
        <f>VLOOKUP(B105,[1]东中西东北!A:C,3,FALSE)</f>
        <v>mid</v>
      </c>
      <c r="R105">
        <f>VLOOKUP(A105,[1]稳健性检验!A:E,5,FALSE)</f>
        <v>0.46200000000000002</v>
      </c>
      <c r="S105">
        <f>VLOOKUP(A105,[1]市均城镇化率!A:L,12,FALSE)</f>
        <v>0.46565380000000001</v>
      </c>
      <c r="T105" t="str">
        <f>VLOOKUP(A105,[1]稳健性检验!A:E,3,FALSE)</f>
        <v>湖南</v>
      </c>
      <c r="U105" s="2" t="s" ph="1">
        <v>40</v>
      </c>
      <c r="V105" t="str">
        <f t="shared" si="3"/>
        <v>húnán</v>
      </c>
      <c r="W105" t="e">
        <f t="shared" ca="1" si="4"/>
        <v>#NAME?</v>
      </c>
    </row>
    <row r="106" spans="1:23" ht="20.149999999999999" thickBot="1">
      <c r="A106" t="str">
        <f t="shared" si="5"/>
        <v>4300002014</v>
      </c>
      <c r="B106">
        <v>430000</v>
      </c>
      <c r="C106">
        <v>2014</v>
      </c>
      <c r="D106">
        <v>0.2120833</v>
      </c>
      <c r="E106">
        <v>9.2553099999999999E-2</v>
      </c>
      <c r="F106">
        <f>VLOOKUP(A106,[1]城市化!A:E,5,FALSE)</f>
        <v>0.75</v>
      </c>
      <c r="G106">
        <f>VLOOKUP(A106,[1]资源错配!A:F,5,FALSE)</f>
        <v>5.3357399999999999E-2</v>
      </c>
      <c r="H106">
        <f>VLOOKUP(A106,[1]资源错配!A:F,6,FALSE)</f>
        <v>0.30797340000000001</v>
      </c>
      <c r="I106">
        <f>VLOOKUP(A106,[1]控制变量!A:G,7,FALSE)</f>
        <v>1.0146360934935912</v>
      </c>
      <c r="J106">
        <f>VLOOKUP(A106,[1]控制变量!A:F,4,FALSE)</f>
        <v>3.3132264882000703E-2</v>
      </c>
      <c r="K106">
        <f>VLOOKUP(A106,[1]控制变量!A:F,5,FALSE)</f>
        <v>93.134170322190286</v>
      </c>
      <c r="L106">
        <f>VLOOKUP(A106,[1]控制变量!A:F,6,FALSE)</f>
        <v>6.3893510815307822E-2</v>
      </c>
      <c r="M106">
        <f>VLOOKUP(A106,[1]控制变量!A:H,8,FALSE)</f>
        <v>3.9148842837694748</v>
      </c>
      <c r="N106">
        <f>VLOOKUP(A106,[1]平均气温!A:E,5,FALSE)</f>
        <v>17.147290000000002</v>
      </c>
      <c r="O106">
        <f>VLOOKUP(A106,[1]降水量!A:E,5,FALSE)</f>
        <v>113.5367</v>
      </c>
      <c r="P106">
        <f>VLOOKUP(A106,'[1]PM2.5'!A:E,5,FALSE)</f>
        <v>51.622340000000001</v>
      </c>
      <c r="Q106" t="str">
        <f>VLOOKUP(B106,[1]东中西东北!A:C,3,FALSE)</f>
        <v>mid</v>
      </c>
      <c r="R106">
        <f>VLOOKUP(A106,[1]稳健性检验!A:E,5,FALSE)</f>
        <v>0.49</v>
      </c>
      <c r="S106">
        <f>VLOOKUP(A106,[1]市均城镇化率!A:L,12,FALSE)</f>
        <v>0.49169230000000003</v>
      </c>
      <c r="T106" t="str">
        <f>VLOOKUP(A106,[1]稳健性检验!A:E,3,FALSE)</f>
        <v>湖南</v>
      </c>
      <c r="U106" s="2" t="s" ph="1">
        <v>40</v>
      </c>
      <c r="V106" t="str">
        <f t="shared" si="3"/>
        <v>húnán</v>
      </c>
      <c r="W106" t="e">
        <f t="shared" ca="1" si="4"/>
        <v>#NAME?</v>
      </c>
    </row>
    <row r="107" spans="1:23" ht="20.149999999999999" thickBot="1">
      <c r="A107" t="str">
        <f t="shared" si="5"/>
        <v>4300002016</v>
      </c>
      <c r="B107">
        <v>430000</v>
      </c>
      <c r="C107">
        <v>2016</v>
      </c>
      <c r="D107">
        <v>0.2103014</v>
      </c>
      <c r="E107">
        <v>9.4707E-2</v>
      </c>
      <c r="F107">
        <f>VLOOKUP(A107,[1]城市化!A:E,5,FALSE)</f>
        <v>0.88</v>
      </c>
      <c r="G107">
        <f>VLOOKUP(A107,[1]资源错配!A:F,5,FALSE)</f>
        <v>0.11200450000000001</v>
      </c>
      <c r="H107">
        <f>VLOOKUP(A107,[1]资源错配!A:F,6,FALSE)</f>
        <v>0.28062769999999998</v>
      </c>
      <c r="I107">
        <f>VLOOKUP(A107,[1]控制变量!A:G,7,FALSE)</f>
        <v>1.0205594586440239</v>
      </c>
      <c r="J107">
        <f>VLOOKUP(A107,[1]控制变量!A:F,4,FALSE)</f>
        <v>3.3874442714221721E-2</v>
      </c>
      <c r="K107">
        <f>VLOOKUP(A107,[1]控制变量!A:F,5,FALSE)</f>
        <v>92.158490566037727</v>
      </c>
      <c r="L107">
        <f>VLOOKUP(A107,[1]控制变量!A:F,6,FALSE)</f>
        <v>8.2455849056603775E-2</v>
      </c>
      <c r="M107">
        <f>VLOOKUP(A107,[1]控制变量!A:H,8,FALSE)</f>
        <v>4.6571320754716981</v>
      </c>
      <c r="N107">
        <f>VLOOKUP(A107,[1]平均气温!A:E,5,FALSE)</f>
        <v>17.277149999999999</v>
      </c>
      <c r="O107">
        <f>VLOOKUP(A107,[1]降水量!A:E,5,FALSE)</f>
        <v>134.36429999999999</v>
      </c>
      <c r="P107">
        <f>VLOOKUP(A107,'[1]PM2.5'!A:E,5,FALSE)</f>
        <v>39.708959999999998</v>
      </c>
      <c r="Q107" t="str">
        <f>VLOOKUP(B107,[1]东中西东北!A:C,3,FALSE)</f>
        <v>mid</v>
      </c>
      <c r="R107">
        <f>VLOOKUP(A107,[1]稳健性检验!A:E,5,FALSE)</f>
        <v>0.52700000000000002</v>
      </c>
      <c r="S107">
        <f>VLOOKUP(A107,[1]市均城镇化率!A:L,12,FALSE)</f>
        <v>0.52508460000000001</v>
      </c>
      <c r="T107" t="str">
        <f>VLOOKUP(A107,[1]稳健性检验!A:E,3,FALSE)</f>
        <v>湖南</v>
      </c>
      <c r="U107" s="2" t="s" ph="1">
        <v>40</v>
      </c>
      <c r="V107" t="str">
        <f t="shared" si="3"/>
        <v>húnán</v>
      </c>
      <c r="W107" t="e">
        <f t="shared" ca="1" si="4"/>
        <v>#NAME?</v>
      </c>
    </row>
    <row r="108" spans="1:23" ht="20.149999999999999" thickBot="1">
      <c r="A108" t="str">
        <f t="shared" si="5"/>
        <v>4300002018</v>
      </c>
      <c r="B108">
        <v>430000</v>
      </c>
      <c r="C108">
        <v>2018</v>
      </c>
      <c r="D108">
        <v>0.2089057</v>
      </c>
      <c r="E108">
        <v>7.7760700000000002E-2</v>
      </c>
      <c r="F108">
        <f>VLOOKUP(A108,[1]城市化!A:E,5,FALSE)</f>
        <v>1.19</v>
      </c>
      <c r="G108">
        <f>VLOOKUP(A108,[1]资源错配!A:F,5,FALSE)</f>
        <v>0.17103869999999999</v>
      </c>
      <c r="H108">
        <f>VLOOKUP(A108,[1]资源错配!A:F,6,FALSE)</f>
        <v>0.2368246</v>
      </c>
      <c r="I108">
        <f>VLOOKUP(A108,[1]控制变量!A:G,7,FALSE)</f>
        <v>0.98149277129419965</v>
      </c>
      <c r="J108">
        <f>VLOOKUP(A108,[1]控制变量!A:F,4,FALSE)</f>
        <v>3.1184757048985781E-2</v>
      </c>
      <c r="K108">
        <f>VLOOKUP(A108,[1]控制变量!A:F,5,FALSE)</f>
        <v>84.761115297663906</v>
      </c>
      <c r="L108">
        <f>VLOOKUP(A108,[1]控制变量!A:F,6,FALSE)</f>
        <v>9.45139412207988E-2</v>
      </c>
      <c r="M108">
        <f>VLOOKUP(A108,[1]控制变量!A:H,8,FALSE)</f>
        <v>5.4754634513941216</v>
      </c>
      <c r="N108">
        <f>VLOOKUP(A108,[1]平均气温!A:E,5,FALSE)</f>
        <v>17.17127</v>
      </c>
      <c r="O108">
        <f>VLOOKUP(A108,[1]降水量!A:E,5,FALSE)</f>
        <v>115.629</v>
      </c>
      <c r="P108">
        <f>VLOOKUP(A108,'[1]PM2.5'!A:E,5,FALSE)</f>
        <v>32.721229999999998</v>
      </c>
      <c r="Q108" t="str">
        <f>VLOOKUP(B108,[1]东中西东北!A:C,3,FALSE)</f>
        <v>mid</v>
      </c>
      <c r="R108">
        <f>VLOOKUP(A108,[1]稳健性检验!A:E,5,FALSE)</f>
        <v>0.56100000000000005</v>
      </c>
      <c r="S108">
        <f>VLOOKUP(A108,[1]市均城镇化率!A:L,12,FALSE)</f>
        <v>0.55479230000000002</v>
      </c>
      <c r="T108" t="str">
        <f>VLOOKUP(A108,[1]稳健性检验!A:E,3,FALSE)</f>
        <v>湖南</v>
      </c>
      <c r="U108" s="2" t="s" ph="1">
        <v>40</v>
      </c>
      <c r="V108" t="str">
        <f t="shared" si="3"/>
        <v>húnán</v>
      </c>
      <c r="W108" t="e">
        <f t="shared" ca="1" si="4"/>
        <v>#NAME?</v>
      </c>
    </row>
    <row r="109" spans="1:23" ht="20.149999999999999" thickBot="1">
      <c r="A109" t="str">
        <f t="shared" si="5"/>
        <v>4300002020</v>
      </c>
      <c r="B109">
        <v>430000</v>
      </c>
      <c r="C109">
        <v>2020</v>
      </c>
      <c r="D109">
        <v>0.1938011</v>
      </c>
      <c r="E109">
        <v>7.2740200000000005E-2</v>
      </c>
      <c r="F109">
        <f>VLOOKUP(A109,[1]城市化!A:E,5,FALSE)</f>
        <v>4.3899999999999997</v>
      </c>
      <c r="G109">
        <f>VLOOKUP(A109,[1]资源错配!A:F,5,FALSE)</f>
        <v>0.21590860000000001</v>
      </c>
      <c r="H109">
        <f>VLOOKUP(A109,[1]资源错配!A:F,6,FALSE)</f>
        <v>0.13695679999999999</v>
      </c>
      <c r="I109">
        <f>VLOOKUP(A109,[1]控制变量!A:G,7,FALSE)</f>
        <v>1.0191422340683305</v>
      </c>
      <c r="J109">
        <f>VLOOKUP(A109,[1]控制变量!A:F,4,FALSE)</f>
        <v>2.4420976839073565E-2</v>
      </c>
      <c r="K109">
        <f>VLOOKUP(A109,[1]控制变量!A:F,5,FALSE)</f>
        <v>84.337095560571868</v>
      </c>
      <c r="L109">
        <f>VLOOKUP(A109,[1]控制变量!A:F,6,FALSE)</f>
        <v>0.11100376222723853</v>
      </c>
      <c r="M109">
        <f>VLOOKUP(A109,[1]控制变量!A:H,8,FALSE)</f>
        <v>6.2517080511662906</v>
      </c>
      <c r="N109">
        <f>VLOOKUP(A109,[1]平均气温!A:E,5,FALSE)</f>
        <v>17.06185</v>
      </c>
      <c r="O109">
        <f>VLOOKUP(A109,[1]降水量!A:E,5,FALSE)</f>
        <v>129.88939999999999</v>
      </c>
      <c r="P109">
        <f>VLOOKUP(A109,'[1]PM2.5'!A:E,5,FALSE)</f>
        <v>28.700240000000001</v>
      </c>
      <c r="Q109" t="str">
        <f>VLOOKUP(B109,[1]东中西东北!A:C,3,FALSE)</f>
        <v>mid</v>
      </c>
      <c r="R109">
        <f>VLOOKUP(A109,[1]稳健性检验!A:E,5,FALSE)</f>
        <v>0.58799999999999997</v>
      </c>
      <c r="S109">
        <f>VLOOKUP(A109,[1]市均城镇化率!A:L,12,FALSE)</f>
        <v>0.57143840000000001</v>
      </c>
      <c r="T109" t="str">
        <f>VLOOKUP(A109,[1]稳健性检验!A:E,3,FALSE)</f>
        <v>湖南</v>
      </c>
      <c r="U109" s="2" t="s" ph="1">
        <v>40</v>
      </c>
      <c r="V109" t="str">
        <f t="shared" si="3"/>
        <v>húnán</v>
      </c>
      <c r="W109" t="e">
        <f t="shared" ca="1" si="4"/>
        <v>#NAME?</v>
      </c>
    </row>
    <row r="110" spans="1:23" ht="20.149999999999999" thickBot="1">
      <c r="A110" t="str">
        <f t="shared" si="5"/>
        <v>4400002010</v>
      </c>
      <c r="B110">
        <v>440000</v>
      </c>
      <c r="C110">
        <v>2010</v>
      </c>
      <c r="D110">
        <v>0.1109052</v>
      </c>
      <c r="E110">
        <v>5.7153799999999998E-2</v>
      </c>
      <c r="F110">
        <f>VLOOKUP(A110,[1]城市化!A:E,5,FALSE)</f>
        <v>4.12</v>
      </c>
      <c r="G110">
        <f>VLOOKUP(A110,[1]资源错配!A:F,5,FALSE)</f>
        <v>0.60338009999999997</v>
      </c>
      <c r="H110">
        <f>VLOOKUP(A110,[1]资源错配!A:F,6,FALSE)</f>
        <v>0.48945230000000001</v>
      </c>
      <c r="I110">
        <f>VLOOKUP(A110,[1]控制变量!A:G,7,FALSE)</f>
        <v>1.0530113636363636</v>
      </c>
      <c r="J110">
        <f>VLOOKUP(A110,[1]控制变量!A:F,4,FALSE)</f>
        <v>3.3293665070710986E-2</v>
      </c>
      <c r="K110">
        <f>VLOOKUP(A110,[1]控制变量!A:F,5,FALSE)</f>
        <v>42.984388468537496</v>
      </c>
      <c r="L110">
        <f>VLOOKUP(A110,[1]控制变量!A:F,6,FALSE)</f>
        <v>2.9119816109568052E-2</v>
      </c>
      <c r="M110">
        <f>VLOOKUP(A110,[1]控制变量!A:H,8,FALSE)</f>
        <v>4.4004022603198925</v>
      </c>
      <c r="N110">
        <f>VLOOKUP(A110,[1]平均气温!A:E,5,FALSE)</f>
        <v>20.81495</v>
      </c>
      <c r="O110">
        <f>VLOOKUP(A110,[1]降水量!A:E,5,FALSE)</f>
        <v>150.64410000000001</v>
      </c>
      <c r="P110">
        <f>VLOOKUP(A110,'[1]PM2.5'!A:E,5,FALSE)</f>
        <v>35.270820000000001</v>
      </c>
      <c r="Q110" t="str">
        <f>VLOOKUP(B110,[1]东中西东北!A:C,3,FALSE)</f>
        <v>east</v>
      </c>
      <c r="R110">
        <f>VLOOKUP(A110,[1]稳健性检验!A:E,5,FALSE)</f>
        <v>0.66200000000000003</v>
      </c>
      <c r="S110">
        <f>VLOOKUP(A110,[1]市均城镇化率!A:L,12,FALSE)</f>
        <v>0.60937140000000001</v>
      </c>
      <c r="T110" t="str">
        <f>VLOOKUP(A110,[1]稳健性检验!A:E,3,FALSE)</f>
        <v>广东</v>
      </c>
      <c r="U110" s="2" t="s" ph="1">
        <v>41</v>
      </c>
      <c r="V110" t="str">
        <f t="shared" si="3"/>
        <v>guǎngdōng</v>
      </c>
      <c r="W110" t="e">
        <f t="shared" ca="1" si="4"/>
        <v>#NAME?</v>
      </c>
    </row>
    <row r="111" spans="1:23" ht="20.149999999999999" thickBot="1">
      <c r="A111" t="str">
        <f t="shared" si="5"/>
        <v>4400002012</v>
      </c>
      <c r="B111">
        <v>440000</v>
      </c>
      <c r="C111">
        <v>2012</v>
      </c>
      <c r="D111">
        <v>0.23731189999999999</v>
      </c>
      <c r="E111">
        <v>5.6596100000000003E-2</v>
      </c>
      <c r="F111">
        <f>VLOOKUP(A111,[1]城市化!A:E,5,FALSE)</f>
        <v>0.28999999999999998</v>
      </c>
      <c r="G111">
        <f>VLOOKUP(A111,[1]资源错配!A:F,5,FALSE)</f>
        <v>0.71493269999999998</v>
      </c>
      <c r="H111">
        <f>VLOOKUP(A111,[1]资源错配!A:F,6,FALSE)</f>
        <v>0.41970740000000001</v>
      </c>
      <c r="I111">
        <f>VLOOKUP(A111,[1]控制变量!A:G,7,FALSE)</f>
        <v>1.0965683494044243</v>
      </c>
      <c r="J111">
        <f>VLOOKUP(A111,[1]控制变量!A:F,4,FALSE)</f>
        <v>2.7879607710517416E-2</v>
      </c>
      <c r="K111">
        <f>VLOOKUP(A111,[1]控制变量!A:F,5,FALSE)</f>
        <v>42.146544697038308</v>
      </c>
      <c r="L111">
        <f>VLOOKUP(A111,[1]控制变量!A:F,6,FALSE)</f>
        <v>4.575129064396341E-2</v>
      </c>
      <c r="M111">
        <f>VLOOKUP(A111,[1]控制变量!A:H,8,FALSE)</f>
        <v>5.1632732542342179</v>
      </c>
      <c r="N111">
        <f>VLOOKUP(A111,[1]平均气温!A:E,5,FALSE)</f>
        <v>20.676449999999999</v>
      </c>
      <c r="O111">
        <f>VLOOKUP(A111,[1]降水量!A:E,5,FALSE)</f>
        <v>148.84960000000001</v>
      </c>
      <c r="P111">
        <f>VLOOKUP(A111,'[1]PM2.5'!A:E,5,FALSE)</f>
        <v>41.210880000000003</v>
      </c>
      <c r="Q111" t="str">
        <f>VLOOKUP(B111,[1]东中西东北!A:C,3,FALSE)</f>
        <v>east</v>
      </c>
      <c r="R111">
        <f>VLOOKUP(A111,[1]稳健性检验!A:E,5,FALSE)</f>
        <v>0.67100000000000004</v>
      </c>
      <c r="S111">
        <f>VLOOKUP(A111,[1]市均城镇化率!A:L,12,FALSE)</f>
        <v>0.61819519999999994</v>
      </c>
      <c r="T111" t="str">
        <f>VLOOKUP(A111,[1]稳健性检验!A:E,3,FALSE)</f>
        <v>广东</v>
      </c>
      <c r="U111" s="2" t="s" ph="1">
        <v>41</v>
      </c>
      <c r="V111" t="str">
        <f t="shared" si="3"/>
        <v>guǎngdōng</v>
      </c>
      <c r="W111" t="e">
        <f t="shared" ca="1" si="4"/>
        <v>#NAME?</v>
      </c>
    </row>
    <row r="112" spans="1:23" ht="20.149999999999999" thickBot="1">
      <c r="A112" t="str">
        <f t="shared" si="5"/>
        <v>4400002014</v>
      </c>
      <c r="B112">
        <v>440000</v>
      </c>
      <c r="C112">
        <v>2014</v>
      </c>
      <c r="D112">
        <v>0.22384870000000001</v>
      </c>
      <c r="E112">
        <v>5.0067599999999997E-2</v>
      </c>
      <c r="F112">
        <f>VLOOKUP(A112,[1]城市化!A:E,5,FALSE)</f>
        <v>0.49</v>
      </c>
      <c r="G112">
        <f>VLOOKUP(A112,[1]资源错配!A:F,5,FALSE)</f>
        <v>0.82375410000000004</v>
      </c>
      <c r="H112">
        <f>VLOOKUP(A112,[1]资源错配!A:F,6,FALSE)</f>
        <v>0.36084939999999999</v>
      </c>
      <c r="I112">
        <f>VLOOKUP(A112,[1]控制变量!A:G,7,FALSE)</f>
        <v>1.1804506842850402</v>
      </c>
      <c r="J112">
        <f>VLOOKUP(A112,[1]控制变量!A:F,4,FALSE)</f>
        <v>3.0733436138841545E-2</v>
      </c>
      <c r="K112">
        <f>VLOOKUP(A112,[1]控制变量!A:F,5,FALSE)</f>
        <v>41.853076856123252</v>
      </c>
      <c r="L112">
        <f>VLOOKUP(A112,[1]控制变量!A:F,6,FALSE)</f>
        <v>6.767777874488641E-2</v>
      </c>
      <c r="M112">
        <f>VLOOKUP(A112,[1]控制变量!A:H,8,FALSE)</f>
        <v>5.9337627295674125</v>
      </c>
      <c r="N112">
        <f>VLOOKUP(A112,[1]平均气温!A:E,5,FALSE)</f>
        <v>21.049630000000001</v>
      </c>
      <c r="O112">
        <f>VLOOKUP(A112,[1]降水量!A:E,5,FALSE)</f>
        <v>137.51070000000001</v>
      </c>
      <c r="P112">
        <f>VLOOKUP(A112,'[1]PM2.5'!A:E,5,FALSE)</f>
        <v>37.339480000000002</v>
      </c>
      <c r="Q112" t="str">
        <f>VLOOKUP(B112,[1]东中西东北!A:C,3,FALSE)</f>
        <v>east</v>
      </c>
      <c r="R112">
        <f>VLOOKUP(A112,[1]稳健性检验!A:E,5,FALSE)</f>
        <v>0.68600000000000005</v>
      </c>
      <c r="S112">
        <f>VLOOKUP(A112,[1]市均城镇化率!A:L,12,FALSE)</f>
        <v>0.62542379999999997</v>
      </c>
      <c r="T112" t="str">
        <f>VLOOKUP(A112,[1]稳健性检验!A:E,3,FALSE)</f>
        <v>广东</v>
      </c>
      <c r="U112" s="2" t="s" ph="1">
        <v>41</v>
      </c>
      <c r="V112" t="str">
        <f t="shared" si="3"/>
        <v>guǎngdōng</v>
      </c>
      <c r="W112" t="e">
        <f t="shared" ca="1" si="4"/>
        <v>#NAME?</v>
      </c>
    </row>
    <row r="113" spans="1:23" ht="20.149999999999999" thickBot="1">
      <c r="A113" t="str">
        <f t="shared" si="5"/>
        <v>4400002016</v>
      </c>
      <c r="B113">
        <v>440000</v>
      </c>
      <c r="C113">
        <v>2016</v>
      </c>
      <c r="D113">
        <v>0.2150099</v>
      </c>
      <c r="E113">
        <v>5.8491599999999998E-2</v>
      </c>
      <c r="F113">
        <f>VLOOKUP(A113,[1]城市化!A:E,5,FALSE)</f>
        <v>3.23</v>
      </c>
      <c r="G113">
        <f>VLOOKUP(A113,[1]资源错配!A:F,5,FALSE)</f>
        <v>0.85321190000000002</v>
      </c>
      <c r="H113">
        <f>VLOOKUP(A113,[1]资源错配!A:F,6,FALSE)</f>
        <v>0.30295539999999999</v>
      </c>
      <c r="I113">
        <f>VLOOKUP(A113,[1]控制变量!A:G,7,FALSE)</f>
        <v>1.1100288898060255</v>
      </c>
      <c r="J113">
        <f>VLOOKUP(A113,[1]控制变量!A:F,4,FALSE)</f>
        <v>2.8739454159005855E-2</v>
      </c>
      <c r="K113">
        <f>VLOOKUP(A113,[1]控制变量!A:F,5,FALSE)</f>
        <v>41.215149479341619</v>
      </c>
      <c r="L113">
        <f>VLOOKUP(A113,[1]控制变量!A:F,6,FALSE)</f>
        <v>9.4208095398051722E-2</v>
      </c>
      <c r="M113">
        <f>VLOOKUP(A113,[1]控制变量!A:H,8,FALSE)</f>
        <v>6.8998320456835742</v>
      </c>
      <c r="N113">
        <f>VLOOKUP(A113,[1]平均气温!A:E,5,FALSE)</f>
        <v>21.01558</v>
      </c>
      <c r="O113">
        <f>VLOOKUP(A113,[1]降水量!A:E,5,FALSE)</f>
        <v>180.10429999999999</v>
      </c>
      <c r="P113">
        <f>VLOOKUP(A113,'[1]PM2.5'!A:E,5,FALSE)</f>
        <v>29.497979999999998</v>
      </c>
      <c r="Q113" t="str">
        <f>VLOOKUP(B113,[1]东中西东北!A:C,3,FALSE)</f>
        <v>east</v>
      </c>
      <c r="R113">
        <f>VLOOKUP(A113,[1]稳健性检验!A:E,5,FALSE)</f>
        <v>0.70099999999999996</v>
      </c>
      <c r="S113">
        <f>VLOOKUP(A113,[1]市均城镇化率!A:L,12,FALSE)</f>
        <v>0.63570950000000004</v>
      </c>
      <c r="T113" t="str">
        <f>VLOOKUP(A113,[1]稳健性检验!A:E,3,FALSE)</f>
        <v>广东</v>
      </c>
      <c r="U113" s="2" t="s" ph="1">
        <v>41</v>
      </c>
      <c r="V113" t="str">
        <f t="shared" si="3"/>
        <v>guǎngdōng</v>
      </c>
      <c r="W113" t="e">
        <f t="shared" ca="1" si="4"/>
        <v>#NAME?</v>
      </c>
    </row>
    <row r="114" spans="1:23" ht="20.149999999999999" thickBot="1">
      <c r="A114" t="str">
        <f t="shared" si="5"/>
        <v>4400002018</v>
      </c>
      <c r="B114">
        <v>440000</v>
      </c>
      <c r="C114">
        <v>2018</v>
      </c>
      <c r="D114">
        <v>0.21891540000000001</v>
      </c>
      <c r="E114">
        <v>5.8957299999999997E-2</v>
      </c>
      <c r="F114">
        <f>VLOOKUP(A114,[1]城市化!A:E,5,FALSE)</f>
        <v>7.27</v>
      </c>
      <c r="G114">
        <f>VLOOKUP(A114,[1]资源错配!A:F,5,FALSE)</f>
        <v>0.79992059999999998</v>
      </c>
      <c r="H114">
        <f>VLOOKUP(A114,[1]资源错配!A:F,6,FALSE)</f>
        <v>0.25241259999999999</v>
      </c>
      <c r="I114">
        <f>VLOOKUP(A114,[1]控制变量!A:G,7,FALSE)</f>
        <v>1.1635223646643902</v>
      </c>
      <c r="J114">
        <f>VLOOKUP(A114,[1]控制变量!A:F,4,FALSE)</f>
        <v>2.6716174606049629E-2</v>
      </c>
      <c r="K114">
        <f>VLOOKUP(A114,[1]控制变量!A:F,5,FALSE)</f>
        <v>41.667476514415291</v>
      </c>
      <c r="L114">
        <f>VLOOKUP(A114,[1]控制变量!A:F,6,FALSE)</f>
        <v>0.1139868804664723</v>
      </c>
      <c r="M114">
        <f>VLOOKUP(A114,[1]控制变量!A:H,8,FALSE)</f>
        <v>8.0940395205701332</v>
      </c>
      <c r="N114">
        <f>VLOOKUP(A114,[1]平均气温!A:E,5,FALSE)</f>
        <v>21.07197</v>
      </c>
      <c r="O114">
        <f>VLOOKUP(A114,[1]降水量!A:E,5,FALSE)</f>
        <v>149.94829999999999</v>
      </c>
      <c r="P114">
        <f>VLOOKUP(A114,'[1]PM2.5'!A:E,5,FALSE)</f>
        <v>28.211099999999998</v>
      </c>
      <c r="Q114" t="str">
        <f>VLOOKUP(B114,[1]东中西东北!A:C,3,FALSE)</f>
        <v>east</v>
      </c>
      <c r="R114">
        <f>VLOOKUP(A114,[1]稳健性检验!A:E,5,FALSE)</f>
        <v>0.71799999999999997</v>
      </c>
      <c r="S114">
        <f>VLOOKUP(A114,[1]市均城镇化率!A:L,12,FALSE)</f>
        <v>0.64752860000000001</v>
      </c>
      <c r="T114" t="str">
        <f>VLOOKUP(A114,[1]稳健性检验!A:E,3,FALSE)</f>
        <v>广东</v>
      </c>
      <c r="U114" s="2" t="s" ph="1">
        <v>41</v>
      </c>
      <c r="V114" t="str">
        <f t="shared" si="3"/>
        <v>guǎngdōng</v>
      </c>
      <c r="W114" t="e">
        <f t="shared" ca="1" si="4"/>
        <v>#NAME?</v>
      </c>
    </row>
    <row r="115" spans="1:23" ht="20.149999999999999" thickBot="1">
      <c r="A115" t="str">
        <f t="shared" si="5"/>
        <v>4400002020</v>
      </c>
      <c r="B115">
        <v>440000</v>
      </c>
      <c r="C115">
        <v>2020</v>
      </c>
      <c r="D115">
        <v>0.2042813</v>
      </c>
      <c r="E115">
        <v>4.8910299999999997E-2</v>
      </c>
      <c r="F115">
        <f>VLOOKUP(A115,[1]城市化!A:E,5,FALSE)</f>
        <v>11.21</v>
      </c>
      <c r="G115">
        <f>VLOOKUP(A115,[1]资源错配!A:F,5,FALSE)</f>
        <v>0.70637320000000003</v>
      </c>
      <c r="H115">
        <f>VLOOKUP(A115,[1]资源错配!A:F,6,FALSE)</f>
        <v>0.19512009999999999</v>
      </c>
      <c r="I115">
        <f>VLOOKUP(A115,[1]控制变量!A:G,7,FALSE)</f>
        <v>1.1342194845193712</v>
      </c>
      <c r="J115">
        <f>VLOOKUP(A115,[1]控制变量!A:F,4,FALSE)</f>
        <v>2.3295935418068184E-2</v>
      </c>
      <c r="K115">
        <f>VLOOKUP(A115,[1]控制变量!A:F,5,FALSE)</f>
        <v>44.28073510773131</v>
      </c>
      <c r="L115">
        <f>VLOOKUP(A115,[1]控制变量!A:F,6,FALSE)</f>
        <v>0.14044597591888466</v>
      </c>
      <c r="M115">
        <f>VLOOKUP(A115,[1]控制变量!A:H,8,FALSE)</f>
        <v>8.8047845373891001</v>
      </c>
      <c r="N115">
        <f>VLOOKUP(A115,[1]平均气温!A:E,5,FALSE)</f>
        <v>21.55705</v>
      </c>
      <c r="O115">
        <f>VLOOKUP(A115,[1]降水量!A:E,5,FALSE)</f>
        <v>135.48699999999999</v>
      </c>
      <c r="P115">
        <f>VLOOKUP(A115,'[1]PM2.5'!A:E,5,FALSE)</f>
        <v>21.519020000000001</v>
      </c>
      <c r="Q115" t="str">
        <f>VLOOKUP(B115,[1]东中西东北!A:C,3,FALSE)</f>
        <v>east</v>
      </c>
      <c r="R115">
        <f>VLOOKUP(A115,[1]稳健性检验!A:E,5,FALSE)</f>
        <v>0.74199999999999999</v>
      </c>
      <c r="S115">
        <f>VLOOKUP(A115,[1]市均城镇化率!A:L,12,FALSE)</f>
        <v>0.67189049999999995</v>
      </c>
      <c r="T115" t="str">
        <f>VLOOKUP(A115,[1]稳健性检验!A:E,3,FALSE)</f>
        <v>广东</v>
      </c>
      <c r="U115" s="2" t="s" ph="1">
        <v>41</v>
      </c>
      <c r="V115" t="str">
        <f t="shared" si="3"/>
        <v>guǎngdōng</v>
      </c>
      <c r="W115" t="e">
        <f t="shared" ca="1" si="4"/>
        <v>#NAME?</v>
      </c>
    </row>
    <row r="116" spans="1:23" ht="20.149999999999999" thickBot="1">
      <c r="A116" t="str">
        <f t="shared" si="5"/>
        <v>4500002010</v>
      </c>
      <c r="B116">
        <v>450000</v>
      </c>
      <c r="C116">
        <v>2010</v>
      </c>
      <c r="D116">
        <v>0.12764829999999999</v>
      </c>
      <c r="E116">
        <v>4.6099500000000002E-2</v>
      </c>
      <c r="F116">
        <f>VLOOKUP(A116,[1]城市化!A:E,5,FALSE)</f>
        <v>10.73</v>
      </c>
      <c r="G116">
        <f>VLOOKUP(A116,[1]资源错配!A:F,5,FALSE)</f>
        <v>0.1072477</v>
      </c>
      <c r="H116">
        <f>VLOOKUP(A116,[1]资源错配!A:F,6,FALSE)</f>
        <v>0.38018800000000003</v>
      </c>
      <c r="I116">
        <f>VLOOKUP(A116,[1]控制变量!A:G,7,FALSE)</f>
        <v>1.077199512289033</v>
      </c>
      <c r="J116">
        <f>VLOOKUP(A116,[1]控制变量!A:F,4,FALSE)</f>
        <v>4.5846334455806478E-2</v>
      </c>
      <c r="K116">
        <f>VLOOKUP(A116,[1]控制变量!A:F,5,FALSE)</f>
        <v>71.021691973969624</v>
      </c>
      <c r="L116">
        <f>VLOOKUP(A116,[1]控制变量!A:F,6,FALSE)</f>
        <v>3.5898047722342737E-2</v>
      </c>
      <c r="M116">
        <f>VLOOKUP(A116,[1]控制变量!A:H,8,FALSE)</f>
        <v>1.8551843817787417</v>
      </c>
      <c r="N116">
        <f>VLOOKUP(A116,[1]平均气温!A:E,5,FALSE)</f>
        <v>19.83352</v>
      </c>
      <c r="O116">
        <f>VLOOKUP(A116,[1]降水量!A:E,5,FALSE)</f>
        <v>121.6451</v>
      </c>
      <c r="P116">
        <f>VLOOKUP(A116,'[1]PM2.5'!A:E,5,FALSE)</f>
        <v>39.029049999999998</v>
      </c>
      <c r="Q116" t="str">
        <f>VLOOKUP(B116,[1]东中西东北!A:C,3,FALSE)</f>
        <v>west</v>
      </c>
      <c r="R116">
        <f>VLOOKUP(A116,[1]稳健性检验!A:E,5,FALSE)</f>
        <v>0.4</v>
      </c>
      <c r="S116">
        <f>VLOOKUP(A116,[1]市均城镇化率!A:L,12,FALSE)</f>
        <v>0.39213569999999998</v>
      </c>
      <c r="T116" t="str">
        <f>VLOOKUP(A116,[1]稳健性检验!A:E,3,FALSE)</f>
        <v>广西</v>
      </c>
      <c r="U116" s="2" t="s" ph="1">
        <v>42</v>
      </c>
      <c r="V116" t="str">
        <f t="shared" si="3"/>
        <v>guǎngxī</v>
      </c>
      <c r="W116" t="e">
        <f t="shared" ca="1" si="4"/>
        <v>#NAME?</v>
      </c>
    </row>
    <row r="117" spans="1:23" ht="20.149999999999999" thickBot="1">
      <c r="A117" t="str">
        <f t="shared" si="5"/>
        <v>4500002012</v>
      </c>
      <c r="B117">
        <v>450000</v>
      </c>
      <c r="C117">
        <v>2012</v>
      </c>
      <c r="D117">
        <v>0.24275969999999999</v>
      </c>
      <c r="E117">
        <v>3.7615000000000003E-2</v>
      </c>
      <c r="F117">
        <f>VLOOKUP(A117,[1]城市化!A:E,5,FALSE)</f>
        <v>4.9400000000000004</v>
      </c>
      <c r="G117">
        <f>VLOOKUP(A117,[1]资源错配!A:F,5,FALSE)</f>
        <v>0.1541187</v>
      </c>
      <c r="H117">
        <f>VLOOKUP(A117,[1]资源错配!A:F,6,FALSE)</f>
        <v>0.39058989999999999</v>
      </c>
      <c r="I117">
        <f>VLOOKUP(A117,[1]控制变量!A:G,7,FALSE)</f>
        <v>1.0486383958813168</v>
      </c>
      <c r="J117">
        <f>VLOOKUP(A117,[1]控制变量!A:F,4,FALSE)</f>
        <v>3.7497520005290656E-2</v>
      </c>
      <c r="K117">
        <f>VLOOKUP(A117,[1]控制变量!A:F,5,FALSE)</f>
        <v>72.756710694503624</v>
      </c>
      <c r="L117">
        <f>VLOOKUP(A117,[1]控制变量!A:F,6,FALSE)</f>
        <v>5.3934810396250532E-2</v>
      </c>
      <c r="M117">
        <f>VLOOKUP(A117,[1]控制变量!A:H,8,FALSE)</f>
        <v>2.4080954409884958</v>
      </c>
      <c r="N117">
        <f>VLOOKUP(A117,[1]平均气温!A:E,5,FALSE)</f>
        <v>19.346579999999999</v>
      </c>
      <c r="O117">
        <f>VLOOKUP(A117,[1]降水量!A:E,5,FALSE)</f>
        <v>132.23490000000001</v>
      </c>
      <c r="P117">
        <f>VLOOKUP(A117,'[1]PM2.5'!A:E,5,FALSE)</f>
        <v>46.02599</v>
      </c>
      <c r="Q117" t="str">
        <f>VLOOKUP(B117,[1]东中西东北!A:C,3,FALSE)</f>
        <v>west</v>
      </c>
      <c r="R117">
        <f>VLOOKUP(A117,[1]稳健性检验!A:E,5,FALSE)</f>
        <v>0.435</v>
      </c>
      <c r="S117">
        <f>VLOOKUP(A117,[1]市均城镇化率!A:L,12,FALSE)</f>
        <v>0.42685709999999999</v>
      </c>
      <c r="T117" t="str">
        <f>VLOOKUP(A117,[1]稳健性检验!A:E,3,FALSE)</f>
        <v>广西</v>
      </c>
      <c r="U117" s="2" t="s" ph="1">
        <v>42</v>
      </c>
      <c r="V117" t="str">
        <f t="shared" si="3"/>
        <v>guǎngxī</v>
      </c>
      <c r="W117" t="e">
        <f t="shared" ca="1" si="4"/>
        <v>#NAME?</v>
      </c>
    </row>
    <row r="118" spans="1:23" ht="20.149999999999999" thickBot="1">
      <c r="A118" t="str">
        <f t="shared" si="5"/>
        <v>4500002014</v>
      </c>
      <c r="B118">
        <v>450000</v>
      </c>
      <c r="C118">
        <v>2014</v>
      </c>
      <c r="D118">
        <v>0.25636350000000002</v>
      </c>
      <c r="E118">
        <v>5.3095499999999997E-2</v>
      </c>
      <c r="F118">
        <f>VLOOKUP(A118,[1]城市化!A:E,5,FALSE)</f>
        <v>2.68</v>
      </c>
      <c r="G118">
        <f>VLOOKUP(A118,[1]资源错配!A:F,5,FALSE)</f>
        <v>0.18449940000000001</v>
      </c>
      <c r="H118">
        <f>VLOOKUP(A118,[1]资源错配!A:F,6,FALSE)</f>
        <v>0.38398919999999997</v>
      </c>
      <c r="I118">
        <f>VLOOKUP(A118,[1]控制变量!A:G,7,FALSE)</f>
        <v>1.0545795896473114</v>
      </c>
      <c r="J118">
        <f>VLOOKUP(A118,[1]控制变量!A:F,4,FALSE)</f>
        <v>3.5963709940604396E-2</v>
      </c>
      <c r="K118">
        <f>VLOOKUP(A118,[1]控制变量!A:F,5,FALSE)</f>
        <v>72.677148846960165</v>
      </c>
      <c r="L118">
        <f>VLOOKUP(A118,[1]控制变量!A:F,6,FALSE)</f>
        <v>7.4492662473794546E-2</v>
      </c>
      <c r="M118">
        <f>VLOOKUP(A118,[1]控制变量!A:H,8,FALSE)</f>
        <v>2.8485953878406707</v>
      </c>
      <c r="N118">
        <f>VLOOKUP(A118,[1]平均气温!A:E,5,FALSE)</f>
        <v>19.738769999999999</v>
      </c>
      <c r="O118">
        <f>VLOOKUP(A118,[1]降水量!A:E,5,FALSE)</f>
        <v>127.7809</v>
      </c>
      <c r="P118">
        <f>VLOOKUP(A118,'[1]PM2.5'!A:E,5,FALSE)</f>
        <v>43.455869999999997</v>
      </c>
      <c r="Q118" t="str">
        <f>VLOOKUP(B118,[1]东中西东北!A:C,3,FALSE)</f>
        <v>west</v>
      </c>
      <c r="R118">
        <f>VLOOKUP(A118,[1]稳健性检验!A:E,5,FALSE)</f>
        <v>0.46500000000000002</v>
      </c>
      <c r="S118">
        <f>VLOOKUP(A118,[1]市均城镇化率!A:L,12,FALSE)</f>
        <v>0.45165709999999998</v>
      </c>
      <c r="T118" t="str">
        <f>VLOOKUP(A118,[1]稳健性检验!A:E,3,FALSE)</f>
        <v>广西</v>
      </c>
      <c r="U118" s="2" t="s" ph="1">
        <v>42</v>
      </c>
      <c r="V118" t="str">
        <f t="shared" si="3"/>
        <v>guǎngxī</v>
      </c>
      <c r="W118" t="e">
        <f t="shared" ca="1" si="4"/>
        <v>#NAME?</v>
      </c>
    </row>
    <row r="119" spans="1:23" ht="20.149999999999999" thickBot="1">
      <c r="A119" t="str">
        <f t="shared" si="5"/>
        <v>4500002016</v>
      </c>
      <c r="B119">
        <v>450000</v>
      </c>
      <c r="C119">
        <v>2016</v>
      </c>
      <c r="D119">
        <v>0.25369979999999998</v>
      </c>
      <c r="E119">
        <v>6.7380399999999993E-2</v>
      </c>
      <c r="F119">
        <f>VLOOKUP(A119,[1]城市化!A:E,5,FALSE)</f>
        <v>1.21</v>
      </c>
      <c r="G119">
        <f>VLOOKUP(A119,[1]资源错配!A:F,5,FALSE)</f>
        <v>0.231493</v>
      </c>
      <c r="H119">
        <f>VLOOKUP(A119,[1]资源错配!A:F,6,FALSE)</f>
        <v>0.33510230000000002</v>
      </c>
      <c r="I119">
        <f>VLOOKUP(A119,[1]控制变量!A:G,7,FALSE)</f>
        <v>1.0572990353697749</v>
      </c>
      <c r="J119">
        <f>VLOOKUP(A119,[1]控制变量!A:F,4,FALSE)</f>
        <v>3.7885655340564532E-2</v>
      </c>
      <c r="K119">
        <f>VLOOKUP(A119,[1]控制变量!A:F,5,FALSE)</f>
        <v>70.522956557545811</v>
      </c>
      <c r="L119">
        <f>VLOOKUP(A119,[1]控制变量!A:F,6,FALSE)</f>
        <v>9.6392835083384809E-2</v>
      </c>
      <c r="M119">
        <f>VLOOKUP(A119,[1]控制变量!A:H,8,FALSE)</f>
        <v>3.3182211241507105</v>
      </c>
      <c r="N119">
        <f>VLOOKUP(A119,[1]平均气温!A:E,5,FALSE)</f>
        <v>20.094010000000001</v>
      </c>
      <c r="O119">
        <f>VLOOKUP(A119,[1]降水量!A:E,5,FALSE)</f>
        <v>141.21119999999999</v>
      </c>
      <c r="P119">
        <f>VLOOKUP(A119,'[1]PM2.5'!A:E,5,FALSE)</f>
        <v>32.66104</v>
      </c>
      <c r="Q119" t="str">
        <f>VLOOKUP(B119,[1]东中西东北!A:C,3,FALSE)</f>
        <v>west</v>
      </c>
      <c r="R119">
        <f>VLOOKUP(A119,[1]稳健性检验!A:E,5,FALSE)</f>
        <v>0.49199999999999999</v>
      </c>
      <c r="S119">
        <f>VLOOKUP(A119,[1]市均城镇化率!A:L,12,FALSE)</f>
        <v>0.4726786</v>
      </c>
      <c r="T119" t="str">
        <f>VLOOKUP(A119,[1]稳健性检验!A:E,3,FALSE)</f>
        <v>广西</v>
      </c>
      <c r="U119" s="2" t="s" ph="1">
        <v>42</v>
      </c>
      <c r="V119" t="str">
        <f t="shared" si="3"/>
        <v>guǎngxī</v>
      </c>
      <c r="W119" t="e">
        <f t="shared" ca="1" si="4"/>
        <v>#NAME?</v>
      </c>
    </row>
    <row r="120" spans="1:23" ht="20.149999999999999" thickBot="1">
      <c r="A120" t="str">
        <f t="shared" si="5"/>
        <v>4500002018</v>
      </c>
      <c r="B120">
        <v>450000</v>
      </c>
      <c r="C120">
        <v>2018</v>
      </c>
      <c r="D120">
        <v>0.2420206</v>
      </c>
      <c r="E120">
        <v>7.2523299999999999E-2</v>
      </c>
      <c r="F120">
        <f>VLOOKUP(A120,[1]城市化!A:E,5,FALSE)</f>
        <v>1.9</v>
      </c>
      <c r="G120">
        <f>VLOOKUP(A120,[1]资源错配!A:F,5,FALSE)</f>
        <v>0.28775109999999998</v>
      </c>
      <c r="H120">
        <f>VLOOKUP(A120,[1]资源错配!A:F,6,FALSE)</f>
        <v>0.33370860000000002</v>
      </c>
      <c r="I120">
        <f>VLOOKUP(A120,[1]控制变量!A:G,7,FALSE)</f>
        <v>1.0680089192025184</v>
      </c>
      <c r="J120">
        <f>VLOOKUP(A120,[1]控制变量!A:F,4,FALSE)</f>
        <v>3.1776234421082676E-2</v>
      </c>
      <c r="K120">
        <f>VLOOKUP(A120,[1]控制变量!A:F,5,FALSE)</f>
        <v>68.206994137861329</v>
      </c>
      <c r="L120">
        <f>VLOOKUP(A120,[1]控制变量!A:F,6,FALSE)</f>
        <v>0.11047503537497473</v>
      </c>
      <c r="M120">
        <f>VLOOKUP(A120,[1]控制变量!A:H,8,FALSE)</f>
        <v>3.9676167374166158</v>
      </c>
      <c r="N120">
        <f>VLOOKUP(A120,[1]平均气温!A:E,5,FALSE)</f>
        <v>19.726880000000001</v>
      </c>
      <c r="O120">
        <f>VLOOKUP(A120,[1]降水量!A:E,5,FALSE)</f>
        <v>132.53970000000001</v>
      </c>
      <c r="P120">
        <f>VLOOKUP(A120,'[1]PM2.5'!A:E,5,FALSE)</f>
        <v>30.19801</v>
      </c>
      <c r="Q120" t="str">
        <f>VLOOKUP(B120,[1]东中西东北!A:C,3,FALSE)</f>
        <v>west</v>
      </c>
      <c r="R120">
        <f>VLOOKUP(A120,[1]稳健性检验!A:E,5,FALSE)</f>
        <v>0.51800000000000002</v>
      </c>
      <c r="S120">
        <f>VLOOKUP(A120,[1]市均城镇化率!A:L,12,FALSE)</f>
        <v>0.48492859999999999</v>
      </c>
      <c r="T120" t="str">
        <f>VLOOKUP(A120,[1]稳健性检验!A:E,3,FALSE)</f>
        <v>广西</v>
      </c>
      <c r="U120" s="2" t="s" ph="1">
        <v>42</v>
      </c>
      <c r="V120" t="str">
        <f t="shared" si="3"/>
        <v>guǎngxī</v>
      </c>
      <c r="W120" t="e">
        <f t="shared" ca="1" si="4"/>
        <v>#NAME?</v>
      </c>
    </row>
    <row r="121" spans="1:23" ht="20.149999999999999" thickBot="1">
      <c r="A121" t="str">
        <f t="shared" si="5"/>
        <v>4500002020</v>
      </c>
      <c r="B121">
        <v>450000</v>
      </c>
      <c r="C121">
        <v>2020</v>
      </c>
      <c r="D121">
        <v>0.2388295</v>
      </c>
      <c r="E121">
        <v>5.7954600000000002E-2</v>
      </c>
      <c r="F121">
        <f>VLOOKUP(A121,[1]城市化!A:E,5,FALSE)</f>
        <v>4.5999999999999996</v>
      </c>
      <c r="G121">
        <f>VLOOKUP(A121,[1]资源错配!A:F,5,FALSE)</f>
        <v>0.32542860000000001</v>
      </c>
      <c r="H121">
        <f>VLOOKUP(A121,[1]资源错配!A:F,6,FALSE)</f>
        <v>0.34838200000000002</v>
      </c>
      <c r="I121">
        <f>VLOOKUP(A121,[1]控制变量!A:G,7,FALSE)</f>
        <v>1.0516537244751223</v>
      </c>
      <c r="J121">
        <f>VLOOKUP(A121,[1]控制变量!A:F,4,FALSE)</f>
        <v>2.7868117079735338E-2</v>
      </c>
      <c r="K121">
        <f>VLOOKUP(A121,[1]控制变量!A:F,5,FALSE)</f>
        <v>67.493524606495313</v>
      </c>
      <c r="L121">
        <f>VLOOKUP(A121,[1]控制变量!A:F,6,FALSE)</f>
        <v>0.1244949193066348</v>
      </c>
      <c r="M121">
        <f>VLOOKUP(A121,[1]控制变量!A:H,8,FALSE)</f>
        <v>4.4074317593146048</v>
      </c>
      <c r="N121">
        <f>VLOOKUP(A121,[1]平均气温!A:E,5,FALSE)</f>
        <v>19.973849999999999</v>
      </c>
      <c r="O121">
        <f>VLOOKUP(A121,[1]降水量!A:E,5,FALSE)</f>
        <v>119.03619999999999</v>
      </c>
      <c r="P121">
        <f>VLOOKUP(A121,'[1]PM2.5'!A:E,5,FALSE)</f>
        <v>24.58258</v>
      </c>
      <c r="Q121" t="str">
        <f>VLOOKUP(B121,[1]东中西东北!A:C,3,FALSE)</f>
        <v>west</v>
      </c>
      <c r="R121">
        <f>VLOOKUP(A121,[1]稳健性检验!A:E,5,FALSE)</f>
        <v>0.54200000000000004</v>
      </c>
      <c r="S121">
        <f>VLOOKUP(A121,[1]市均城镇化率!A:L,12,FALSE)</f>
        <v>0.52832140000000005</v>
      </c>
      <c r="T121" t="str">
        <f>VLOOKUP(A121,[1]稳健性检验!A:E,3,FALSE)</f>
        <v>广西</v>
      </c>
      <c r="U121" s="2" t="s" ph="1">
        <v>42</v>
      </c>
      <c r="V121" t="str">
        <f t="shared" si="3"/>
        <v>guǎngxī</v>
      </c>
      <c r="W121" t="e">
        <f t="shared" ca="1" si="4"/>
        <v>#NAME?</v>
      </c>
    </row>
    <row r="122" spans="1:23" ht="20.149999999999999" thickBot="1">
      <c r="A122" t="str">
        <f t="shared" si="5"/>
        <v>4600002010</v>
      </c>
      <c r="B122">
        <v>460000</v>
      </c>
      <c r="C122">
        <v>2010</v>
      </c>
      <c r="D122">
        <v>0.51930279999999995</v>
      </c>
      <c r="E122" s="3">
        <v>0.37843668584014095</v>
      </c>
      <c r="F122" s="3">
        <f>VLOOKUP(A122,[1]城市化!A:E,5,FALSE)</f>
        <v>8.82</v>
      </c>
      <c r="G122">
        <f>VLOOKUP(A122,[1]资源错配!A:F,5,FALSE)</f>
        <v>9.83483E-2</v>
      </c>
      <c r="H122">
        <f>VLOOKUP(A122,[1]资源错配!A:F,6,FALSE)</f>
        <v>7.3470499999999994E-2</v>
      </c>
      <c r="I122">
        <f>VLOOKUP(A122,[1]控制变量!A:G,7,FALSE)</f>
        <v>1.0800552104899932</v>
      </c>
      <c r="J122">
        <f>VLOOKUP(A122,[1]控制变量!A:F,4,FALSE)</f>
        <v>6.3205043132050429E-2</v>
      </c>
      <c r="K122">
        <f>VLOOKUP(A122,[1]控制变量!A:F,5,FALSE)</f>
        <v>53.831990794016107</v>
      </c>
      <c r="L122">
        <f>VLOOKUP(A122,[1]控制变量!A:F,6,FALSE)</f>
        <v>4.0069044879171463E-2</v>
      </c>
      <c r="M122">
        <f>VLOOKUP(A122,[1]控制变量!A:H,8,FALSE)</f>
        <v>2.3250863060989642</v>
      </c>
      <c r="N122">
        <f>VLOOKUP(A122,[1]平均气温!A:E,5,FALSE)</f>
        <v>24.373750000000001</v>
      </c>
      <c r="O122">
        <f>VLOOKUP(A122,[1]降水量!A:E,5,FALSE)</f>
        <v>124.2458</v>
      </c>
      <c r="P122">
        <f>VLOOKUP(A122,'[1]PM2.5'!A:E,5,FALSE)</f>
        <v>19.17794</v>
      </c>
      <c r="Q122" t="str">
        <f>VLOOKUP(B122,[1]东中西东北!A:C,3,FALSE)</f>
        <v>east</v>
      </c>
      <c r="R122">
        <f>VLOOKUP(A122,[1]稳健性检验!A:E,5,FALSE)</f>
        <v>0.498</v>
      </c>
      <c r="S122">
        <f>VLOOKUP(A122,[1]市均城镇化率!A:L,12,FALSE)</f>
        <v>0.63249999999999995</v>
      </c>
      <c r="T122" t="str">
        <f>VLOOKUP(A122,[1]稳健性检验!A:E,3,FALSE)</f>
        <v>海南</v>
      </c>
      <c r="U122" s="2" t="s" ph="1">
        <v>43</v>
      </c>
      <c r="V122" t="str">
        <f t="shared" si="3"/>
        <v>hǎinán</v>
      </c>
      <c r="W122" t="e">
        <f t="shared" ca="1" si="4"/>
        <v>#NAME?</v>
      </c>
    </row>
    <row r="123" spans="1:23" ht="20.149999999999999" thickBot="1">
      <c r="A123" t="str">
        <f t="shared" si="5"/>
        <v>4600002012</v>
      </c>
      <c r="B123">
        <v>460000</v>
      </c>
      <c r="C123">
        <v>2012</v>
      </c>
      <c r="D123">
        <v>0.42195579999999999</v>
      </c>
      <c r="E123" s="3">
        <v>0.30749603992704327</v>
      </c>
      <c r="F123" s="3">
        <f>VLOOKUP(A123,[1]城市化!A:E,5,FALSE)</f>
        <v>2.67</v>
      </c>
      <c r="G123">
        <f>VLOOKUP(A123,[1]资源错配!A:F,5,FALSE)</f>
        <v>0.200433</v>
      </c>
      <c r="H123">
        <f>VLOOKUP(A123,[1]资源错配!A:F,6,FALSE)</f>
        <v>0.11079799999999999</v>
      </c>
      <c r="I123">
        <f>VLOOKUP(A123,[1]控制变量!A:G,7,FALSE)</f>
        <v>1.1081366678407889</v>
      </c>
      <c r="J123">
        <f>VLOOKUP(A123,[1]控制变量!A:F,4,FALSE)</f>
        <v>4.4444444444444446E-2</v>
      </c>
      <c r="K123">
        <f>VLOOKUP(A123,[1]控制变量!A:F,5,FALSE)</f>
        <v>56.637362637362642</v>
      </c>
      <c r="L123">
        <f>VLOOKUP(A123,[1]控制变量!A:F,6,FALSE)</f>
        <v>6.5780219780219779E-2</v>
      </c>
      <c r="M123">
        <f>VLOOKUP(A123,[1]控制变量!A:H,8,FALSE)</f>
        <v>3.0652747252747252</v>
      </c>
      <c r="N123">
        <f>VLOOKUP(A123,[1]平均气温!A:E,5,FALSE)</f>
        <v>24.113150000000001</v>
      </c>
      <c r="O123">
        <f>VLOOKUP(A123,[1]降水量!A:E,5,FALSE)</f>
        <v>166.7415</v>
      </c>
      <c r="P123">
        <f>VLOOKUP(A123,'[1]PM2.5'!A:E,5,FALSE)</f>
        <v>20.44782</v>
      </c>
      <c r="Q123" t="str">
        <f>VLOOKUP(B123,[1]东中西东北!A:C,3,FALSE)</f>
        <v>east</v>
      </c>
      <c r="R123">
        <f>VLOOKUP(A123,[1]稳健性检验!A:E,5,FALSE)</f>
        <v>0.502</v>
      </c>
      <c r="S123">
        <f>VLOOKUP(A123,[1]市均城镇化率!A:L,12,FALSE)</f>
        <v>0.71899999999999997</v>
      </c>
      <c r="T123" t="str">
        <f>VLOOKUP(A123,[1]稳健性检验!A:E,3,FALSE)</f>
        <v>海南</v>
      </c>
      <c r="U123" s="2" t="s" ph="1">
        <v>43</v>
      </c>
      <c r="V123" t="str">
        <f t="shared" si="3"/>
        <v>hǎinán</v>
      </c>
      <c r="W123" t="e">
        <f t="shared" ca="1" si="4"/>
        <v>#NAME?</v>
      </c>
    </row>
    <row r="124" spans="1:23" ht="20.149999999999999" thickBot="1">
      <c r="A124" t="str">
        <f t="shared" si="5"/>
        <v>4600002014</v>
      </c>
      <c r="B124">
        <v>460000</v>
      </c>
      <c r="C124">
        <v>2014</v>
      </c>
      <c r="D124">
        <v>0.34285719999999997</v>
      </c>
      <c r="E124" s="3">
        <v>0.24985373174269496</v>
      </c>
      <c r="F124" s="3">
        <f>VLOOKUP(A124,[1]城市化!A:E,5,FALSE)</f>
        <v>1.47</v>
      </c>
      <c r="G124">
        <f>VLOOKUP(A124,[1]资源错配!A:F,5,FALSE)</f>
        <v>0.27252559999999998</v>
      </c>
      <c r="H124">
        <f>VLOOKUP(A124,[1]资源错配!A:F,6,FALSE)</f>
        <v>0.1455042</v>
      </c>
      <c r="I124">
        <f>VLOOKUP(A124,[1]控制变量!A:G,7,FALSE)</f>
        <v>1.1362349610757254</v>
      </c>
      <c r="J124">
        <f>VLOOKUP(A124,[1]控制变量!A:F,4,FALSE)</f>
        <v>4.4227265197946002E-2</v>
      </c>
      <c r="K124">
        <f>VLOOKUP(A124,[1]控制变量!A:F,5,FALSE)</f>
        <v>54.220085470085465</v>
      </c>
      <c r="L124">
        <f>VLOOKUP(A124,[1]控制变量!A:F,6,FALSE)</f>
        <v>9.4508547008547009E-2</v>
      </c>
      <c r="M124">
        <f>VLOOKUP(A124,[1]控制变量!A:H,8,FALSE)</f>
        <v>3.6848290598290596</v>
      </c>
      <c r="N124">
        <f>VLOOKUP(A124,[1]平均气温!A:E,5,FALSE)</f>
        <v>23.829229999999999</v>
      </c>
      <c r="O124">
        <f>VLOOKUP(A124,[1]降水量!A:E,5,FALSE)</f>
        <v>133.94980000000001</v>
      </c>
      <c r="P124">
        <f>VLOOKUP(A124,'[1]PM2.5'!A:E,5,FALSE)</f>
        <v>22.15185</v>
      </c>
      <c r="Q124" t="str">
        <f>VLOOKUP(B124,[1]东中西东北!A:C,3,FALSE)</f>
        <v>east</v>
      </c>
      <c r="R124">
        <f>VLOOKUP(A124,[1]稳健性检验!A:E,5,FALSE)</f>
        <v>0.51900000000000002</v>
      </c>
      <c r="S124">
        <f>VLOOKUP(A124,[1]市均城镇化率!A:L,12,FALSE)</f>
        <v>0.64193330000000004</v>
      </c>
      <c r="T124" t="str">
        <f>VLOOKUP(A124,[1]稳健性检验!A:E,3,FALSE)</f>
        <v>海南</v>
      </c>
      <c r="U124" s="2" t="s" ph="1">
        <v>43</v>
      </c>
      <c r="V124" t="str">
        <f t="shared" si="3"/>
        <v>hǎinán</v>
      </c>
      <c r="W124" t="e">
        <f t="shared" ca="1" si="4"/>
        <v>#NAME?</v>
      </c>
    </row>
    <row r="125" spans="1:23" ht="20.149999999999999" thickBot="1">
      <c r="A125" t="str">
        <f t="shared" si="5"/>
        <v>4600002016</v>
      </c>
      <c r="B125">
        <v>460000</v>
      </c>
      <c r="C125">
        <v>2016</v>
      </c>
      <c r="D125">
        <v>0.27858620000000001</v>
      </c>
      <c r="E125" s="3">
        <v>0.20301688773640097</v>
      </c>
      <c r="F125" s="3">
        <f>VLOOKUP(A125,[1]城市化!A:E,5,FALSE)</f>
        <v>1.1499999999999999</v>
      </c>
      <c r="G125">
        <f>VLOOKUP(A125,[1]资源错配!A:F,5,FALSE)</f>
        <v>0.31098759999999998</v>
      </c>
      <c r="H125">
        <f>VLOOKUP(A125,[1]资源错配!A:F,6,FALSE)</f>
        <v>0.1634311</v>
      </c>
      <c r="I125">
        <f>VLOOKUP(A125,[1]控制变量!A:G,7,FALSE)</f>
        <v>1.0942372881355933</v>
      </c>
      <c r="J125">
        <f>VLOOKUP(A125,[1]控制变量!A:F,4,FALSE)</f>
        <v>4.6293298802201358E-2</v>
      </c>
      <c r="K125">
        <f>VLOOKUP(A125,[1]控制变量!A:F,5,FALSE)</f>
        <v>53.751306165099273</v>
      </c>
      <c r="L125">
        <f>VLOOKUP(A125,[1]控制变量!A:F,6,FALSE)</f>
        <v>0.11929989550679206</v>
      </c>
      <c r="M125">
        <f>VLOOKUP(A125,[1]控制变量!A:H,8,FALSE)</f>
        <v>4.2739811912225703</v>
      </c>
      <c r="N125">
        <f>VLOOKUP(A125,[1]平均气温!A:E,5,FALSE)</f>
        <v>24.19069</v>
      </c>
      <c r="O125">
        <f>VLOOKUP(A125,[1]降水量!A:E,5,FALSE)</f>
        <v>145.43600000000001</v>
      </c>
      <c r="P125">
        <f>VLOOKUP(A125,'[1]PM2.5'!A:E,5,FALSE)</f>
        <v>19.964839999999999</v>
      </c>
      <c r="Q125" t="str">
        <f>VLOOKUP(B125,[1]东中西东北!A:C,3,FALSE)</f>
        <v>east</v>
      </c>
      <c r="R125">
        <f>VLOOKUP(A125,[1]稳健性检验!A:E,5,FALSE)</f>
        <v>0.54400000000000004</v>
      </c>
      <c r="S125">
        <f>VLOOKUP(A125,[1]市均城镇化率!A:L,12,FALSE)</f>
        <v>0.68343339999999997</v>
      </c>
      <c r="T125" t="str">
        <f>VLOOKUP(A125,[1]稳健性检验!A:E,3,FALSE)</f>
        <v>海南</v>
      </c>
      <c r="U125" s="2" t="s" ph="1">
        <v>43</v>
      </c>
      <c r="V125" t="str">
        <f t="shared" si="3"/>
        <v>hǎinán</v>
      </c>
      <c r="W125" t="e">
        <f t="shared" ca="1" si="4"/>
        <v>#NAME?</v>
      </c>
    </row>
    <row r="126" spans="1:23" ht="20.149999999999999" thickBot="1">
      <c r="A126" t="str">
        <f t="shared" si="5"/>
        <v>4600002018</v>
      </c>
      <c r="B126">
        <v>460000</v>
      </c>
      <c r="C126">
        <v>2018</v>
      </c>
      <c r="D126">
        <v>0.1365741</v>
      </c>
      <c r="E126" s="3">
        <v>5.9526999999999997E-2</v>
      </c>
      <c r="F126" s="3">
        <v>1.71</v>
      </c>
      <c r="G126">
        <f>VLOOKUP(A126,[1]资源错配!A:F,5,FALSE)</f>
        <v>0.3295284</v>
      </c>
      <c r="H126">
        <f>VLOOKUP(A126,[1]资源错配!A:F,6,FALSE)</f>
        <v>0.21141070000000001</v>
      </c>
      <c r="I126">
        <f>VLOOKUP(A126,[1]控制变量!A:G,7,FALSE)</f>
        <v>1.0081116158338741</v>
      </c>
      <c r="J126">
        <f>VLOOKUP(A126,[1]控制变量!A:F,4,FALSE)</f>
        <v>3.9747939893359188E-2</v>
      </c>
      <c r="K126">
        <f>VLOOKUP(A126,[1]控制变量!A:F,5,FALSE)</f>
        <v>54.226069246435848</v>
      </c>
      <c r="L126">
        <f>VLOOKUP(A126,[1]控制变量!A:F,6,FALSE)</f>
        <v>0.14710794297352342</v>
      </c>
      <c r="M126">
        <f>VLOOKUP(A126,[1]控制变量!A:H,8,FALSE)</f>
        <v>5.0007128309572302</v>
      </c>
      <c r="N126">
        <f>VLOOKUP(A126,[1]平均气温!A:E,5,FALSE)</f>
        <v>23.934080000000002</v>
      </c>
      <c r="O126">
        <f>VLOOKUP(A126,[1]降水量!A:E,5,FALSE)</f>
        <v>115.18170000000001</v>
      </c>
      <c r="P126">
        <f>VLOOKUP(A126,'[1]PM2.5'!A:E,5,FALSE)</f>
        <v>17.360009999999999</v>
      </c>
      <c r="Q126" t="str">
        <f>VLOOKUP(B126,[1]东中西东北!A:C,3,FALSE)</f>
        <v>east</v>
      </c>
      <c r="R126">
        <f>VLOOKUP(A126,[1]稳健性检验!A:E,5,FALSE)</f>
        <v>0.56200000000000006</v>
      </c>
      <c r="S126">
        <f>VLOOKUP(A126,[1]市均城镇化率!A:L,12,FALSE)</f>
        <v>0.69950000000000001</v>
      </c>
      <c r="T126" t="str">
        <f>VLOOKUP(A126,[1]稳健性检验!A:E,3,FALSE)</f>
        <v>海南</v>
      </c>
      <c r="U126" s="2" t="s" ph="1">
        <v>43</v>
      </c>
      <c r="V126" t="str">
        <f t="shared" si="3"/>
        <v>hǎinán</v>
      </c>
      <c r="W126" t="e">
        <f t="shared" ca="1" si="4"/>
        <v>#NAME?</v>
      </c>
    </row>
    <row r="127" spans="1:23" ht="20.149999999999999" thickBot="1">
      <c r="A127" t="str">
        <f t="shared" si="5"/>
        <v>4600002020</v>
      </c>
      <c r="B127">
        <v>460000</v>
      </c>
      <c r="C127">
        <v>2020</v>
      </c>
      <c r="D127">
        <v>0.18181820000000001</v>
      </c>
      <c r="E127" s="3">
        <v>4.5934000000000003E-2</v>
      </c>
      <c r="F127" s="3">
        <f>VLOOKUP(A127,[1]城市化!A:E,5,FALSE)</f>
        <v>2.61</v>
      </c>
      <c r="G127">
        <f>VLOOKUP(A127,[1]资源错配!A:F,5,FALSE)</f>
        <v>0.28567379999999998</v>
      </c>
      <c r="H127">
        <f>VLOOKUP(A127,[1]资源错配!A:F,6,FALSE)</f>
        <v>0.2406729</v>
      </c>
      <c r="I127">
        <f>VLOOKUP(A127,[1]控制变量!A:G,7,FALSE)</f>
        <v>1.0791571753986333</v>
      </c>
      <c r="J127">
        <f>VLOOKUP(A127,[1]控制变量!A:F,4,FALSE)</f>
        <v>4.0399890440975077E-2</v>
      </c>
      <c r="K127">
        <f>VLOOKUP(A127,[1]控制变量!A:F,5,FALSE)</f>
        <v>60.543478260869563</v>
      </c>
      <c r="L127">
        <f>VLOOKUP(A127,[1]控制变量!A:F,6,FALSE)</f>
        <v>0.21748023715415021</v>
      </c>
      <c r="M127">
        <f>VLOOKUP(A127,[1]控制变量!A:H,8,FALSE)</f>
        <v>5.5001976284584977</v>
      </c>
      <c r="N127">
        <f>VLOOKUP(A127,[1]平均气温!A:E,5,FALSE)</f>
        <v>24.621569999999998</v>
      </c>
      <c r="O127">
        <f>VLOOKUP(A127,[1]降水量!A:E,5,FALSE)</f>
        <v>128.27889999999999</v>
      </c>
      <c r="P127">
        <f>VLOOKUP(A127,'[1]PM2.5'!A:E,5,FALSE)</f>
        <v>13.849220000000001</v>
      </c>
      <c r="Q127" t="str">
        <f>VLOOKUP(B127,[1]东中西东北!A:C,3,FALSE)</f>
        <v>east</v>
      </c>
      <c r="R127">
        <f>VLOOKUP(A127,[1]稳健性检验!A:E,5,FALSE)</f>
        <v>0.60299999999999998</v>
      </c>
      <c r="S127">
        <f>VLOOKUP(A127,[1]市均城镇化率!A:L,12,FALSE)</f>
        <v>0.68706670000000003</v>
      </c>
      <c r="T127" t="str">
        <f>VLOOKUP(A127,[1]稳健性检验!A:E,3,FALSE)</f>
        <v>海南</v>
      </c>
      <c r="U127" s="2" t="s" ph="1">
        <v>43</v>
      </c>
      <c r="V127" t="str">
        <f t="shared" si="3"/>
        <v>hǎinán</v>
      </c>
      <c r="W127" t="e">
        <f t="shared" ca="1" si="4"/>
        <v>#NAME?</v>
      </c>
    </row>
    <row r="128" spans="1:23" ht="20.149999999999999" thickBot="1">
      <c r="A128" t="str">
        <f t="shared" si="5"/>
        <v>5000002010</v>
      </c>
      <c r="B128">
        <v>500000</v>
      </c>
      <c r="C128">
        <v>2010</v>
      </c>
      <c r="D128">
        <v>0.122694</v>
      </c>
      <c r="E128">
        <v>4.2044699999999997E-2</v>
      </c>
      <c r="F128">
        <f>VLOOKUP(A128,[1]城市化!A:E,5,FALSE)</f>
        <v>8.1300000000000008</v>
      </c>
      <c r="G128">
        <f>VLOOKUP(A128,[1]资源错配!A:F,5,FALSE)</f>
        <v>7.2913599999999995E-2</v>
      </c>
      <c r="H128">
        <f>VLOOKUP(A128,[1]资源错配!A:F,6,FALSE)</f>
        <v>0.118783</v>
      </c>
      <c r="I128">
        <f>VLOOKUP(A128,[1]控制变量!A:G,7,FALSE)</f>
        <v>0.99990379064845103</v>
      </c>
      <c r="J128">
        <f>VLOOKUP(A128,[1]控制变量!A:F,4,FALSE)</f>
        <v>6.0470486361668352E-2</v>
      </c>
      <c r="K128">
        <f>VLOOKUP(A128,[1]控制变量!A:F,5,FALSE)</f>
        <v>60.641247833622181</v>
      </c>
      <c r="L128">
        <f>VLOOKUP(A128,[1]控制变量!A:F,6,FALSE)</f>
        <v>3.2883882149046792E-2</v>
      </c>
      <c r="M128">
        <f>VLOOKUP(A128,[1]控制变量!A:H,8,FALSE)</f>
        <v>2.7955979202772965</v>
      </c>
      <c r="N128">
        <f>VLOOKUP(A128,[1]平均气温!A:E,5,FALSE)</f>
        <v>15.37862</v>
      </c>
      <c r="O128">
        <f>VLOOKUP(A128,[1]降水量!A:E,5,FALSE)</f>
        <v>101.0852</v>
      </c>
      <c r="P128">
        <f>VLOOKUP(A128,'[1]PM2.5'!A:E,5,FALSE)</f>
        <v>50.676909999999999</v>
      </c>
      <c r="Q128" t="str">
        <f>VLOOKUP(B128,[1]东中西东北!A:C,3,FALSE)</f>
        <v>west</v>
      </c>
      <c r="R128">
        <f>VLOOKUP(A128,[1]稳健性检验!A:E,5,FALSE)</f>
        <v>0.53</v>
      </c>
      <c r="S128">
        <f>VLOOKUP(A128,[1]市均城镇化率!A:L,12,FALSE)</f>
        <v>0.5302</v>
      </c>
      <c r="T128" t="str">
        <f>VLOOKUP(A128,[1]稳健性检验!A:E,3,FALSE)</f>
        <v>重庆</v>
      </c>
      <c r="U128" s="2" t="s" ph="1">
        <v>44</v>
      </c>
      <c r="V128" t="str">
        <f t="shared" si="3"/>
        <v>chóngqìng</v>
      </c>
      <c r="W128" t="e">
        <f t="shared" ca="1" si="4"/>
        <v>#NAME?</v>
      </c>
    </row>
    <row r="129" spans="1:23" ht="20.149999999999999" thickBot="1">
      <c r="A129" t="str">
        <f t="shared" si="5"/>
        <v>5000002012</v>
      </c>
      <c r="B129">
        <v>500000</v>
      </c>
      <c r="C129">
        <v>2012</v>
      </c>
      <c r="D129">
        <v>0.25752580000000003</v>
      </c>
      <c r="E129">
        <v>5.1638099999999999E-2</v>
      </c>
      <c r="F129">
        <f>VLOOKUP(A129,[1]城市化!A:E,5,FALSE)</f>
        <v>4.05</v>
      </c>
      <c r="G129">
        <f>VLOOKUP(A129,[1]资源错配!A:F,5,FALSE)</f>
        <v>1.45072E-2</v>
      </c>
      <c r="H129">
        <f>VLOOKUP(A129,[1]资源错配!A:F,6,FALSE)</f>
        <v>8.08228E-2</v>
      </c>
      <c r="I129">
        <f>VLOOKUP(A129,[1]控制变量!A:G,7,FALSE)</f>
        <v>0.98867047545269682</v>
      </c>
      <c r="J129">
        <f>VLOOKUP(A129,[1]控制变量!A:F,4,FALSE)</f>
        <v>5.2685397088182304E-2</v>
      </c>
      <c r="K129">
        <f>VLOOKUP(A129,[1]控制变量!A:F,5,FALSE)</f>
        <v>60.373109243697478</v>
      </c>
      <c r="L129">
        <f>VLOOKUP(A129,[1]控制变量!A:F,6,FALSE)</f>
        <v>5.6278991596638656E-2</v>
      </c>
      <c r="M129">
        <f>VLOOKUP(A129,[1]控制变量!A:H,8,FALSE)</f>
        <v>3.897613445378151</v>
      </c>
      <c r="N129">
        <f>VLOOKUP(A129,[1]平均气温!A:E,5,FALSE)</f>
        <v>14.85787</v>
      </c>
      <c r="O129">
        <f>VLOOKUP(A129,[1]降水量!A:E,5,FALSE)</f>
        <v>99.65558</v>
      </c>
      <c r="P129">
        <f>VLOOKUP(A129,'[1]PM2.5'!A:E,5,FALSE)</f>
        <v>51.852420000000002</v>
      </c>
      <c r="Q129" t="str">
        <f>VLOOKUP(B129,[1]东中西东北!A:C,3,FALSE)</f>
        <v>west</v>
      </c>
      <c r="R129">
        <f>VLOOKUP(A129,[1]稳健性检验!A:E,5,FALSE)</f>
        <v>0.56699999999999995</v>
      </c>
      <c r="S129">
        <f>VLOOKUP(A129,[1]市均城镇化率!A:L,12,FALSE)</f>
        <v>0.56979999999999997</v>
      </c>
      <c r="T129" t="str">
        <f>VLOOKUP(A129,[1]稳健性检验!A:E,3,FALSE)</f>
        <v>重庆</v>
      </c>
      <c r="U129" s="2" t="s" ph="1">
        <v>44</v>
      </c>
      <c r="V129" t="str">
        <f t="shared" si="3"/>
        <v>chóngqìng</v>
      </c>
      <c r="W129" t="e">
        <f t="shared" ca="1" si="4"/>
        <v>#NAME?</v>
      </c>
    </row>
    <row r="130" spans="1:23" ht="20.149999999999999" thickBot="1">
      <c r="A130" t="str">
        <f t="shared" si="5"/>
        <v>5000002014</v>
      </c>
      <c r="B130">
        <v>500000</v>
      </c>
      <c r="C130">
        <v>2014</v>
      </c>
      <c r="D130">
        <v>0.26405699999999999</v>
      </c>
      <c r="E130">
        <v>0.1225995</v>
      </c>
      <c r="F130">
        <f>VLOOKUP(A130,[1]城市化!A:E,5,FALSE)</f>
        <v>2.31</v>
      </c>
      <c r="G130">
        <f>VLOOKUP(A130,[1]资源错配!A:F,5,FALSE)</f>
        <v>2.8220800000000001E-2</v>
      </c>
      <c r="H130">
        <f>VLOOKUP(A130,[1]资源错配!A:F,6,FALSE)</f>
        <v>3.8482299999999997E-2</v>
      </c>
      <c r="I130">
        <f>VLOOKUP(A130,[1]控制变量!A:G,7,FALSE)</f>
        <v>1.0425698105838703</v>
      </c>
      <c r="J130">
        <f>VLOOKUP(A130,[1]控制变量!A:F,4,FALSE)</f>
        <v>5.1195028680688336E-2</v>
      </c>
      <c r="K130">
        <f>VLOOKUP(A130,[1]控制变量!A:F,5,FALSE)</f>
        <v>61.672691422937895</v>
      </c>
      <c r="L130">
        <f>VLOOKUP(A130,[1]控制变量!A:F,6,FALSE)</f>
        <v>8.0953006901084451E-2</v>
      </c>
      <c r="M130">
        <f>VLOOKUP(A130,[1]控制变量!A:H,8,FALSE)</f>
        <v>4.8057180414065064</v>
      </c>
      <c r="N130">
        <f>VLOOKUP(A130,[1]平均气温!A:E,5,FALSE)</f>
        <v>15.32067</v>
      </c>
      <c r="O130">
        <f>VLOOKUP(A130,[1]降水量!A:E,5,FALSE)</f>
        <v>115.625</v>
      </c>
      <c r="P130">
        <f>VLOOKUP(A130,'[1]PM2.5'!A:E,5,FALSE)</f>
        <v>45.541080000000001</v>
      </c>
      <c r="Q130" t="str">
        <f>VLOOKUP(B130,[1]东中西东北!A:C,3,FALSE)</f>
        <v>west</v>
      </c>
      <c r="R130">
        <f>VLOOKUP(A130,[1]稳健性检验!A:E,5,FALSE)</f>
        <v>0.59799999999999998</v>
      </c>
      <c r="S130">
        <f>VLOOKUP(A130,[1]市均城镇化率!A:L,12,FALSE)</f>
        <v>0.59609999999999996</v>
      </c>
      <c r="T130" t="str">
        <f>VLOOKUP(A130,[1]稳健性检验!A:E,3,FALSE)</f>
        <v>重庆</v>
      </c>
      <c r="U130" s="2" t="s" ph="1">
        <v>44</v>
      </c>
      <c r="V130" t="str">
        <f t="shared" ref="V130:V187" si="6">PHONETIC(U130)</f>
        <v>chóngqìng</v>
      </c>
      <c r="W130" t="e">
        <f t="shared" ref="W130:W187" ca="1" si="7">getpy(U130)</f>
        <v>#NAME?</v>
      </c>
    </row>
    <row r="131" spans="1:23" ht="20.149999999999999" thickBot="1">
      <c r="A131" t="str">
        <f t="shared" ref="A131:A187" si="8">B131&amp;C131</f>
        <v>5000002016</v>
      </c>
      <c r="B131">
        <v>500000</v>
      </c>
      <c r="C131">
        <v>2016</v>
      </c>
      <c r="D131">
        <v>0.25102039999999998</v>
      </c>
      <c r="E131">
        <v>7.3858199999999999E-2</v>
      </c>
      <c r="F131">
        <f>VLOOKUP(A131,[1]城市化!A:E,5,FALSE)</f>
        <v>2.67</v>
      </c>
      <c r="G131">
        <f>VLOOKUP(A131,[1]资源错配!A:F,5,FALSE)</f>
        <v>4.6874600000000002E-2</v>
      </c>
      <c r="H131">
        <f>VLOOKUP(A131,[1]资源错配!A:F,6,FALSE)</f>
        <v>1.06E-5</v>
      </c>
      <c r="I131">
        <f>VLOOKUP(A131,[1]控制变量!A:G,7,FALSE)</f>
        <v>1.008643926015429</v>
      </c>
      <c r="J131">
        <f>VLOOKUP(A131,[1]控制变量!A:F,4,FALSE)</f>
        <v>4.0211003655545786E-2</v>
      </c>
      <c r="K131">
        <f>VLOOKUP(A131,[1]控制变量!A:F,5,FALSE)</f>
        <v>64.093247588424433</v>
      </c>
      <c r="L131">
        <f>VLOOKUP(A131,[1]控制变量!A:F,6,FALSE)</f>
        <v>0.1064887459807074</v>
      </c>
      <c r="M131">
        <f>VLOOKUP(A131,[1]控制变量!A:H,8,FALSE)</f>
        <v>5.7951768488745978</v>
      </c>
      <c r="N131">
        <f>VLOOKUP(A131,[1]平均气温!A:E,5,FALSE)</f>
        <v>15.870290000000001</v>
      </c>
      <c r="O131">
        <f>VLOOKUP(A131,[1]降水量!A:E,5,FALSE)</f>
        <v>115.27500000000001</v>
      </c>
      <c r="P131">
        <f>VLOOKUP(A131,'[1]PM2.5'!A:E,5,FALSE)</f>
        <v>39.343429999999998</v>
      </c>
      <c r="Q131" t="str">
        <f>VLOOKUP(B131,[1]东中西东北!A:C,3,FALSE)</f>
        <v>west</v>
      </c>
      <c r="R131">
        <f>VLOOKUP(A131,[1]稳健性检验!A:E,5,FALSE)</f>
        <v>0.63300000000000001</v>
      </c>
      <c r="S131">
        <f>VLOOKUP(A131,[1]市均城镇化率!A:L,12,FALSE)</f>
        <v>0.626</v>
      </c>
      <c r="T131" t="str">
        <f>VLOOKUP(A131,[1]稳健性检验!A:E,3,FALSE)</f>
        <v>重庆</v>
      </c>
      <c r="U131" s="2" t="s" ph="1">
        <v>44</v>
      </c>
      <c r="V131" t="str">
        <f t="shared" si="6"/>
        <v>chóngqìng</v>
      </c>
      <c r="W131" t="e">
        <f t="shared" ca="1" si="7"/>
        <v>#NAME?</v>
      </c>
    </row>
    <row r="132" spans="1:23" ht="20.149999999999999" thickBot="1">
      <c r="A132" t="str">
        <f t="shared" si="8"/>
        <v>5000002018</v>
      </c>
      <c r="B132">
        <v>500000</v>
      </c>
      <c r="C132">
        <v>2018</v>
      </c>
      <c r="D132">
        <v>0.2211224</v>
      </c>
      <c r="E132">
        <v>8.6891499999999997E-2</v>
      </c>
      <c r="F132">
        <f>VLOOKUP(A132,[1]城市化!A:E,5,FALSE)</f>
        <v>3.94</v>
      </c>
      <c r="G132">
        <f>VLOOKUP(A132,[1]资源错配!A:F,5,FALSE)</f>
        <v>1.5837299999999999E-2</v>
      </c>
      <c r="H132">
        <f>VLOOKUP(A132,[1]资源错配!A:F,6,FALSE)</f>
        <v>3.7851E-3</v>
      </c>
      <c r="I132">
        <f>VLOOKUP(A132,[1]控制变量!A:G,7,FALSE)</f>
        <v>0.98169701520555663</v>
      </c>
      <c r="J132">
        <f>VLOOKUP(A132,[1]控制变量!A:F,4,FALSE)</f>
        <v>3.8270260029365795E-2</v>
      </c>
      <c r="K132">
        <f>VLOOKUP(A132,[1]控制变量!A:F,5,FALSE)</f>
        <v>64.887764780271894</v>
      </c>
      <c r="L132">
        <f>VLOOKUP(A132,[1]控制变量!A:F,6,FALSE)</f>
        <v>0.11785962693645274</v>
      </c>
      <c r="M132">
        <f>VLOOKUP(A132,[1]控制变量!A:H,8,FALSE)</f>
        <v>6.8254189061018016</v>
      </c>
      <c r="N132">
        <f>VLOOKUP(A132,[1]平均气温!A:E,5,FALSE)</f>
        <v>15.61182</v>
      </c>
      <c r="O132">
        <f>VLOOKUP(A132,[1]降水量!A:E,5,FALSE)</f>
        <v>103.6467</v>
      </c>
      <c r="P132">
        <f>VLOOKUP(A132,'[1]PM2.5'!A:E,5,FALSE)</f>
        <v>31.481380000000001</v>
      </c>
      <c r="Q132" t="str">
        <f>VLOOKUP(B132,[1]东中西东北!A:C,3,FALSE)</f>
        <v>west</v>
      </c>
      <c r="R132">
        <f>VLOOKUP(A132,[1]稳健性检验!A:E,5,FALSE)</f>
        <v>0.66500000000000004</v>
      </c>
      <c r="S132">
        <f>VLOOKUP(A132,[1]市均城镇化率!A:L,12,FALSE)</f>
        <v>0.65500000000000003</v>
      </c>
      <c r="T132" t="str">
        <f>VLOOKUP(A132,[1]稳健性检验!A:E,3,FALSE)</f>
        <v>重庆</v>
      </c>
      <c r="U132" s="2" t="s" ph="1">
        <v>44</v>
      </c>
      <c r="V132" t="str">
        <f t="shared" si="6"/>
        <v>chóngqìng</v>
      </c>
      <c r="W132" t="e">
        <f t="shared" ca="1" si="7"/>
        <v>#NAME?</v>
      </c>
    </row>
    <row r="133" spans="1:23" ht="20.149999999999999" thickBot="1">
      <c r="A133" t="str">
        <f t="shared" si="8"/>
        <v>5000002020</v>
      </c>
      <c r="B133">
        <v>500000</v>
      </c>
      <c r="C133">
        <v>2020</v>
      </c>
      <c r="D133">
        <v>0.22402949999999999</v>
      </c>
      <c r="E133">
        <v>7.0694400000000004E-2</v>
      </c>
      <c r="F133">
        <f>VLOOKUP(A133,[1]城市化!A:E,5,FALSE)</f>
        <v>5.23</v>
      </c>
      <c r="G133">
        <f>VLOOKUP(A133,[1]资源错配!A:F,5,FALSE)</f>
        <v>2.6943000000000002E-3</v>
      </c>
      <c r="H133">
        <f>VLOOKUP(A133,[1]资源错配!A:F,6,FALSE)</f>
        <v>2.2693100000000001E-2</v>
      </c>
      <c r="I133">
        <f>VLOOKUP(A133,[1]控制变量!A:G,7,FALSE)</f>
        <v>0.99771801140994298</v>
      </c>
      <c r="J133">
        <f>VLOOKUP(A133,[1]控制变量!A:F,4,FALSE)</f>
        <v>2.1581266318537858E-2</v>
      </c>
      <c r="K133">
        <f>VLOOKUP(A133,[1]控制变量!A:F,5,FALSE)</f>
        <v>65.197880959800557</v>
      </c>
      <c r="L133">
        <f>VLOOKUP(A133,[1]控制变量!A:F,6,FALSE)</f>
        <v>0.13538485509504519</v>
      </c>
      <c r="M133">
        <f>VLOOKUP(A133,[1]控制变量!A:H,8,FALSE)</f>
        <v>7.8034901838579005</v>
      </c>
      <c r="N133">
        <f>VLOOKUP(A133,[1]平均气温!A:E,5,FALSE)</f>
        <v>15.447789999999999</v>
      </c>
      <c r="O133">
        <f>VLOOKUP(A133,[1]降水量!A:E,5,FALSE)</f>
        <v>113.7265</v>
      </c>
      <c r="P133">
        <f>VLOOKUP(A133,'[1]PM2.5'!A:E,5,FALSE)</f>
        <v>27.176780000000001</v>
      </c>
      <c r="Q133" t="str">
        <f>VLOOKUP(B133,[1]东中西东北!A:C,3,FALSE)</f>
        <v>west</v>
      </c>
      <c r="R133">
        <f>VLOOKUP(A133,[1]稳健性检验!A:E,5,FALSE)</f>
        <v>0.69499999999999995</v>
      </c>
      <c r="S133">
        <f>VLOOKUP(A133,[1]市均城镇化率!A:L,12,FALSE)</f>
        <v>0.6946</v>
      </c>
      <c r="T133" t="str">
        <f>VLOOKUP(A133,[1]稳健性检验!A:E,3,FALSE)</f>
        <v>重庆</v>
      </c>
      <c r="U133" s="2" t="s" ph="1">
        <v>44</v>
      </c>
      <c r="V133" t="str">
        <f t="shared" si="6"/>
        <v>chóngqìng</v>
      </c>
      <c r="W133" t="e">
        <f t="shared" ca="1" si="7"/>
        <v>#NAME?</v>
      </c>
    </row>
    <row r="134" spans="1:23" ht="20.149999999999999" thickBot="1">
      <c r="A134" t="str">
        <f t="shared" si="8"/>
        <v>5100002010</v>
      </c>
      <c r="B134">
        <v>510000</v>
      </c>
      <c r="C134">
        <v>2010</v>
      </c>
      <c r="D134">
        <v>0.10814070000000001</v>
      </c>
      <c r="E134">
        <v>5.3658600000000001E-2</v>
      </c>
      <c r="F134">
        <f>VLOOKUP(A134,[1]城市化!A:E,5,FALSE)</f>
        <v>6.7</v>
      </c>
      <c r="G134">
        <f>VLOOKUP(A134,[1]资源错配!A:F,5,FALSE)</f>
        <v>5.4281799999999998E-2</v>
      </c>
      <c r="H134">
        <f>VLOOKUP(A134,[1]资源错配!A:F,6,FALSE)</f>
        <v>0.39101540000000001</v>
      </c>
      <c r="I134">
        <f>VLOOKUP(A134,[1]控制变量!A:G,7,FALSE)</f>
        <v>1.0073032557504606</v>
      </c>
      <c r="J134">
        <f>VLOOKUP(A134,[1]控制变量!A:F,4,FALSE)</f>
        <v>8.2117719065592162E-2</v>
      </c>
      <c r="K134">
        <f>VLOOKUP(A134,[1]控制变量!A:F,5,FALSE)</f>
        <v>92.334369173399637</v>
      </c>
      <c r="L134">
        <f>VLOOKUP(A134,[1]控制变量!A:F,6,FALSE)</f>
        <v>3.2733374766935983E-2</v>
      </c>
      <c r="M134">
        <f>VLOOKUP(A134,[1]控制变量!A:H,8,FALSE)</f>
        <v>2.1410565568676194</v>
      </c>
      <c r="N134">
        <f>VLOOKUP(A134,[1]平均气温!A:E,5,FALSE)</f>
        <v>6.7217089999999997</v>
      </c>
      <c r="O134">
        <f>VLOOKUP(A134,[1]降水量!A:E,5,FALSE)</f>
        <v>72.905690000000007</v>
      </c>
      <c r="P134">
        <f>VLOOKUP(A134,'[1]PM2.5'!A:E,5,FALSE)</f>
        <v>30.360610000000001</v>
      </c>
      <c r="Q134" t="str">
        <f>VLOOKUP(B134,[1]东中西东北!A:C,3,FALSE)</f>
        <v>west</v>
      </c>
      <c r="R134">
        <f>VLOOKUP(A134,[1]稳健性检验!A:E,5,FALSE)</f>
        <v>0.40200000000000002</v>
      </c>
      <c r="S134">
        <f>VLOOKUP(A134,[1]市均城镇化率!A:L,12,FALSE)</f>
        <v>0.39069999999999999</v>
      </c>
      <c r="T134" t="str">
        <f>VLOOKUP(A134,[1]稳健性检验!A:E,3,FALSE)</f>
        <v>四川</v>
      </c>
      <c r="U134" s="2" t="s" ph="1">
        <v>45</v>
      </c>
      <c r="V134" t="str">
        <f t="shared" si="6"/>
        <v>sìchuān</v>
      </c>
      <c r="W134" t="e">
        <f t="shared" ca="1" si="7"/>
        <v>#NAME?</v>
      </c>
    </row>
    <row r="135" spans="1:23" ht="20.149999999999999" thickBot="1">
      <c r="A135" t="str">
        <f t="shared" si="8"/>
        <v>5100002012</v>
      </c>
      <c r="B135">
        <v>510000</v>
      </c>
      <c r="C135">
        <v>2012</v>
      </c>
      <c r="D135">
        <v>0.22184219999999999</v>
      </c>
      <c r="E135">
        <v>3.37907E-2</v>
      </c>
      <c r="F135">
        <f>VLOOKUP(A135,[1]城市化!A:E,5,FALSE)</f>
        <v>2.72</v>
      </c>
      <c r="G135">
        <f>VLOOKUP(A135,[1]资源错配!A:F,5,FALSE)</f>
        <v>1.3470299999999999E-2</v>
      </c>
      <c r="H135">
        <f>VLOOKUP(A135,[1]资源错配!A:F,6,FALSE)</f>
        <v>0.35010859999999999</v>
      </c>
      <c r="I135">
        <f>VLOOKUP(A135,[1]控制变量!A:G,7,FALSE)</f>
        <v>1.0986318685404119</v>
      </c>
      <c r="J135">
        <f>VLOOKUP(A135,[1]控制变量!A:F,4,FALSE)</f>
        <v>6.8486598522560185E-2</v>
      </c>
      <c r="K135">
        <f>VLOOKUP(A135,[1]控制变量!A:F,5,FALSE)</f>
        <v>94.690166975881255</v>
      </c>
      <c r="L135">
        <f>VLOOKUP(A135,[1]控制变量!A:F,6,FALSE)</f>
        <v>5.2474953617810759E-2</v>
      </c>
      <c r="M135">
        <f>VLOOKUP(A135,[1]控制变量!A:H,8,FALSE)</f>
        <v>2.9588620902906619</v>
      </c>
      <c r="N135">
        <f>VLOOKUP(A135,[1]平均气温!A:E,5,FALSE)</f>
        <v>6.4278219999999999</v>
      </c>
      <c r="O135">
        <f>VLOOKUP(A135,[1]降水量!A:E,5,FALSE)</f>
        <v>74.140510000000006</v>
      </c>
      <c r="P135">
        <f>VLOOKUP(A135,'[1]PM2.5'!A:E,5,FALSE)</f>
        <v>29.014749999999999</v>
      </c>
      <c r="Q135" t="str">
        <f>VLOOKUP(B135,[1]东中西东北!A:C,3,FALSE)</f>
        <v>west</v>
      </c>
      <c r="R135">
        <f>VLOOKUP(A135,[1]稳健性检验!A:E,5,FALSE)</f>
        <v>0.435</v>
      </c>
      <c r="S135">
        <f>VLOOKUP(A135,[1]市均城镇化率!A:L,12,FALSE)</f>
        <v>0.42425550000000001</v>
      </c>
      <c r="T135" t="str">
        <f>VLOOKUP(A135,[1]稳健性检验!A:E,3,FALSE)</f>
        <v>四川</v>
      </c>
      <c r="U135" s="2" t="s" ph="1">
        <v>45</v>
      </c>
      <c r="V135" t="str">
        <f t="shared" si="6"/>
        <v>sìchuān</v>
      </c>
      <c r="W135" t="e">
        <f t="shared" ca="1" si="7"/>
        <v>#NAME?</v>
      </c>
    </row>
    <row r="136" spans="1:23" ht="20.149999999999999" thickBot="1">
      <c r="A136" t="str">
        <f t="shared" si="8"/>
        <v>5100002014</v>
      </c>
      <c r="B136">
        <v>510000</v>
      </c>
      <c r="C136">
        <v>2014</v>
      </c>
      <c r="D136">
        <v>0.24207780000000001</v>
      </c>
      <c r="E136">
        <v>7.6757800000000001E-2</v>
      </c>
      <c r="F136">
        <f>VLOOKUP(A136,[1]城市化!A:E,5,FALSE)</f>
        <v>0.59</v>
      </c>
      <c r="G136">
        <f>VLOOKUP(A136,[1]资源错配!A:F,5,FALSE)</f>
        <v>6.6262999999999999E-3</v>
      </c>
      <c r="H136">
        <f>VLOOKUP(A136,[1]资源错配!A:F,6,FALSE)</f>
        <v>0.33829360000000003</v>
      </c>
      <c r="I136">
        <f>VLOOKUP(A136,[1]控制变量!A:G,7,FALSE)</f>
        <v>0.96738788493131533</v>
      </c>
      <c r="J136">
        <f>VLOOKUP(A136,[1]控制变量!A:F,4,FALSE)</f>
        <v>7.184862752065381E-2</v>
      </c>
      <c r="K136">
        <f>VLOOKUP(A136,[1]控制变量!A:F,5,FALSE)</f>
        <v>99.606831306057245</v>
      </c>
      <c r="L136">
        <f>VLOOKUP(A136,[1]控制变量!A:F,6,FALSE)</f>
        <v>7.1765573166236635E-2</v>
      </c>
      <c r="M136">
        <f>VLOOKUP(A136,[1]控制变量!A:H,8,FALSE)</f>
        <v>3.5497358397837573</v>
      </c>
      <c r="N136">
        <f>VLOOKUP(A136,[1]平均气温!A:E,5,FALSE)</f>
        <v>6.8079489999999998</v>
      </c>
      <c r="O136">
        <f>VLOOKUP(A136,[1]降水量!A:E,5,FALSE)</f>
        <v>75.565730000000002</v>
      </c>
      <c r="P136">
        <f>VLOOKUP(A136,'[1]PM2.5'!A:E,5,FALSE)</f>
        <v>25.83813</v>
      </c>
      <c r="Q136" t="str">
        <f>VLOOKUP(B136,[1]东中西东北!A:C,3,FALSE)</f>
        <v>west</v>
      </c>
      <c r="R136">
        <f>VLOOKUP(A136,[1]稳健性检验!A:E,5,FALSE)</f>
        <v>0.46300000000000002</v>
      </c>
      <c r="S136">
        <f>VLOOKUP(A136,[1]市均城镇化率!A:L,12,FALSE)</f>
        <v>0.45071109999999998</v>
      </c>
      <c r="T136" t="str">
        <f>VLOOKUP(A136,[1]稳健性检验!A:E,3,FALSE)</f>
        <v>四川</v>
      </c>
      <c r="U136" s="2" t="s" ph="1">
        <v>45</v>
      </c>
      <c r="V136" t="str">
        <f t="shared" si="6"/>
        <v>sìchuān</v>
      </c>
      <c r="W136" t="e">
        <f t="shared" ca="1" si="7"/>
        <v>#NAME?</v>
      </c>
    </row>
    <row r="137" spans="1:23" ht="20.149999999999999" thickBot="1">
      <c r="A137" t="str">
        <f t="shared" si="8"/>
        <v>5100002016</v>
      </c>
      <c r="B137">
        <v>510000</v>
      </c>
      <c r="C137">
        <v>2016</v>
      </c>
      <c r="D137">
        <v>0.23028889999999999</v>
      </c>
      <c r="E137">
        <v>6.8476400000000007E-2</v>
      </c>
      <c r="F137">
        <f>VLOOKUP(A137,[1]城市化!A:E,5,FALSE)</f>
        <v>0.08</v>
      </c>
      <c r="G137">
        <f>VLOOKUP(A137,[1]资源错配!A:F,5,FALSE)</f>
        <v>8.9770000000000006E-3</v>
      </c>
      <c r="H137">
        <f>VLOOKUP(A137,[1]资源错配!A:F,6,FALSE)</f>
        <v>0.34080510000000003</v>
      </c>
      <c r="I137">
        <f>VLOOKUP(A137,[1]控制变量!A:G,7,FALSE)</f>
        <v>0.97847676507473813</v>
      </c>
      <c r="J137">
        <f>VLOOKUP(A137,[1]控制变量!A:F,4,FALSE)</f>
        <v>8.2215483716228943E-2</v>
      </c>
      <c r="K137">
        <f>VLOOKUP(A137,[1]控制变量!A:F,5,FALSE)</f>
        <v>96.367713004484301</v>
      </c>
      <c r="L137">
        <f>VLOOKUP(A137,[1]控制变量!A:F,6,FALSE)</f>
        <v>9.3593503817719068E-2</v>
      </c>
      <c r="M137">
        <f>VLOOKUP(A137,[1]控制变量!A:H,8,FALSE)</f>
        <v>4.0163010544176467</v>
      </c>
      <c r="N137">
        <f>VLOOKUP(A137,[1]平均气温!A:E,5,FALSE)</f>
        <v>7.194534</v>
      </c>
      <c r="O137">
        <f>VLOOKUP(A137,[1]降水量!A:E,5,FALSE)</f>
        <v>74.969070000000002</v>
      </c>
      <c r="P137">
        <f>VLOOKUP(A137,'[1]PM2.5'!A:E,5,FALSE)</f>
        <v>23.458850000000002</v>
      </c>
      <c r="Q137" t="str">
        <f>VLOOKUP(B137,[1]东中西东北!A:C,3,FALSE)</f>
        <v>west</v>
      </c>
      <c r="R137">
        <f>VLOOKUP(A137,[1]稳健性检验!A:E,5,FALSE)</f>
        <v>0.49299999999999999</v>
      </c>
      <c r="S137">
        <f>VLOOKUP(A137,[1]市均城镇化率!A:L,12,FALSE)</f>
        <v>0.47553329999999999</v>
      </c>
      <c r="T137" t="str">
        <f>VLOOKUP(A137,[1]稳健性检验!A:E,3,FALSE)</f>
        <v>四川</v>
      </c>
      <c r="U137" s="2" t="s" ph="1">
        <v>45</v>
      </c>
      <c r="V137" t="str">
        <f t="shared" si="6"/>
        <v>sìchuān</v>
      </c>
      <c r="W137" t="e">
        <f t="shared" ca="1" si="7"/>
        <v>#NAME?</v>
      </c>
    </row>
    <row r="138" spans="1:23" ht="20.149999999999999" thickBot="1">
      <c r="A138" t="str">
        <f t="shared" si="8"/>
        <v>5100002018</v>
      </c>
      <c r="B138">
        <v>510000</v>
      </c>
      <c r="C138">
        <v>2018</v>
      </c>
      <c r="D138">
        <v>0.22274930000000001</v>
      </c>
      <c r="E138">
        <v>6.5101199999999998E-2</v>
      </c>
      <c r="F138">
        <f>VLOOKUP(A138,[1]城市化!A:E,5,FALSE)</f>
        <v>1.03</v>
      </c>
      <c r="G138">
        <f>VLOOKUP(A138,[1]资源错配!A:F,5,FALSE)</f>
        <v>2.0819799999999999E-2</v>
      </c>
      <c r="H138">
        <f>VLOOKUP(A138,[1]资源错配!A:F,6,FALSE)</f>
        <v>0.33595120000000001</v>
      </c>
      <c r="I138">
        <f>VLOOKUP(A138,[1]控制变量!A:G,7,FALSE)</f>
        <v>0.96348459345264681</v>
      </c>
      <c r="J138">
        <f>VLOOKUP(A138,[1]控制变量!A:F,4,FALSE)</f>
        <v>7.4913836841092388E-2</v>
      </c>
      <c r="K138">
        <f>VLOOKUP(A138,[1]控制变量!A:F,5,FALSE)</f>
        <v>97.989424348035087</v>
      </c>
      <c r="L138">
        <f>VLOOKUP(A138,[1]控制变量!A:F,6,FALSE)</f>
        <v>0.10586347794736209</v>
      </c>
      <c r="M138">
        <f>VLOOKUP(A138,[1]控制变量!A:H,8,FALSE)</f>
        <v>5.15588270640548</v>
      </c>
      <c r="N138">
        <f>VLOOKUP(A138,[1]平均气温!A:E,5,FALSE)</f>
        <v>6.6361210000000002</v>
      </c>
      <c r="O138">
        <f>VLOOKUP(A138,[1]降水量!A:E,5,FALSE)</f>
        <v>76.568529999999996</v>
      </c>
      <c r="P138">
        <f>VLOOKUP(A138,'[1]PM2.5'!A:E,5,FALSE)</f>
        <v>19.927350000000001</v>
      </c>
      <c r="Q138" t="str">
        <f>VLOOKUP(B138,[1]东中西东北!A:C,3,FALSE)</f>
        <v>west</v>
      </c>
      <c r="R138">
        <f>VLOOKUP(A138,[1]稳健性检验!A:E,5,FALSE)</f>
        <v>0.52400000000000002</v>
      </c>
      <c r="S138">
        <f>VLOOKUP(A138,[1]市均城镇化率!A:L,12,FALSE)</f>
        <v>0.50396110000000005</v>
      </c>
      <c r="T138" t="str">
        <f>VLOOKUP(A138,[1]稳健性检验!A:E,3,FALSE)</f>
        <v>四川</v>
      </c>
      <c r="U138" s="2" t="s" ph="1">
        <v>45</v>
      </c>
      <c r="V138" t="str">
        <f t="shared" si="6"/>
        <v>sìchuān</v>
      </c>
      <c r="W138" t="e">
        <f t="shared" ca="1" si="7"/>
        <v>#NAME?</v>
      </c>
    </row>
    <row r="139" spans="1:23" ht="20.149999999999999" thickBot="1">
      <c r="A139" t="str">
        <f t="shared" si="8"/>
        <v>5100002020</v>
      </c>
      <c r="B139">
        <v>510000</v>
      </c>
      <c r="C139">
        <v>2020</v>
      </c>
      <c r="D139">
        <v>0.20527329999999999</v>
      </c>
      <c r="E139">
        <v>5.0415300000000003E-2</v>
      </c>
      <c r="F139">
        <f>VLOOKUP(A139,[1]城市化!A:E,5,FALSE)</f>
        <v>3.97</v>
      </c>
      <c r="G139">
        <f>VLOOKUP(A139,[1]资源错配!A:F,5,FALSE)</f>
        <v>3.7417400000000003E-2</v>
      </c>
      <c r="H139">
        <f>VLOOKUP(A139,[1]资源错配!A:F,6,FALSE)</f>
        <v>0.34940900000000003</v>
      </c>
      <c r="I139">
        <f>VLOOKUP(A139,[1]控制变量!A:G,7,FALSE)</f>
        <v>0.98179589334967821</v>
      </c>
      <c r="J139">
        <f>VLOOKUP(A139,[1]控制变量!A:F,4,FALSE)</f>
        <v>5.4959329477623484E-2</v>
      </c>
      <c r="K139">
        <f>VLOOKUP(A139,[1]控制变量!A:F,5,FALSE)</f>
        <v>98.904551427547474</v>
      </c>
      <c r="L139">
        <f>VLOOKUP(A139,[1]控制变量!A:F,6,FALSE)</f>
        <v>0.12310596105602675</v>
      </c>
      <c r="M139">
        <f>VLOOKUP(A139,[1]控制变量!A:H,8,FALSE)</f>
        <v>5.7940031059610559</v>
      </c>
      <c r="N139">
        <f>VLOOKUP(A139,[1]平均气温!A:E,5,FALSE)</f>
        <v>7.2360569999999997</v>
      </c>
      <c r="O139">
        <f>VLOOKUP(A139,[1]降水量!A:E,5,FALSE)</f>
        <v>77.635210000000001</v>
      </c>
      <c r="P139">
        <f>VLOOKUP(A139,'[1]PM2.5'!A:E,5,FALSE)</f>
        <v>17.346160000000001</v>
      </c>
      <c r="Q139" t="str">
        <f>VLOOKUP(B139,[1]东中西东北!A:C,3,FALSE)</f>
        <v>west</v>
      </c>
      <c r="R139">
        <f>VLOOKUP(A139,[1]稳健性检验!A:E,5,FALSE)</f>
        <v>0.56699999999999995</v>
      </c>
      <c r="S139">
        <f>VLOOKUP(A139,[1]市均城镇化率!A:L,12,FALSE)</f>
        <v>0.53837219999999997</v>
      </c>
      <c r="T139" t="str">
        <f>VLOOKUP(A139,[1]稳健性检验!A:E,3,FALSE)</f>
        <v>四川</v>
      </c>
      <c r="U139" s="2" t="s" ph="1">
        <v>45</v>
      </c>
      <c r="V139" t="str">
        <f t="shared" si="6"/>
        <v>sìchuān</v>
      </c>
      <c r="W139" t="e">
        <f t="shared" ca="1" si="7"/>
        <v>#NAME?</v>
      </c>
    </row>
    <row r="140" spans="1:23" ht="20.149999999999999" thickBot="1">
      <c r="A140" t="str">
        <f t="shared" si="8"/>
        <v>5200002010</v>
      </c>
      <c r="B140">
        <v>520000</v>
      </c>
      <c r="C140">
        <v>2010</v>
      </c>
      <c r="D140">
        <v>0.1358743</v>
      </c>
      <c r="E140">
        <v>2.8546800000000001E-2</v>
      </c>
      <c r="F140">
        <f>VLOOKUP(A140,[1]城市化!A:E,5,FALSE)</f>
        <v>26.44</v>
      </c>
      <c r="G140">
        <f>VLOOKUP(A140,[1]资源错配!A:F,5,FALSE)</f>
        <v>0.1122715</v>
      </c>
      <c r="H140">
        <f>VLOOKUP(A140,[1]资源错配!A:F,6,FALSE)</f>
        <v>0.71925930000000005</v>
      </c>
      <c r="I140">
        <f>VLOOKUP(A140,[1]控制变量!A:G,7,FALSE)</f>
        <v>1.0687003110957483</v>
      </c>
      <c r="J140">
        <f>VLOOKUP(A140,[1]控制变量!A:F,4,FALSE)</f>
        <v>0.12757425122185556</v>
      </c>
      <c r="K140">
        <f>VLOOKUP(A140,[1]控制变量!A:F,5,FALSE)</f>
        <v>73.066973268180519</v>
      </c>
      <c r="L140">
        <f>VLOOKUP(A140,[1]控制变量!A:F,6,FALSE)</f>
        <v>3.670020120724346E-2</v>
      </c>
      <c r="M140">
        <f>VLOOKUP(A140,[1]控制变量!A:H,8,FALSE)</f>
        <v>1.2989364759988502</v>
      </c>
      <c r="N140">
        <f>VLOOKUP(A140,[1]平均气温!A:E,5,FALSE)</f>
        <v>14.769030000000001</v>
      </c>
      <c r="O140">
        <f>VLOOKUP(A140,[1]降水量!A:E,5,FALSE)</f>
        <v>94.459010000000006</v>
      </c>
      <c r="P140">
        <f>VLOOKUP(A140,'[1]PM2.5'!A:E,5,FALSE)</f>
        <v>36.49474</v>
      </c>
      <c r="Q140" t="str">
        <f>VLOOKUP(B140,[1]东中西东北!A:C,3,FALSE)</f>
        <v>west</v>
      </c>
      <c r="R140">
        <f>VLOOKUP(A140,[1]稳健性检验!A:E,5,FALSE)</f>
        <v>0.33800000000000002</v>
      </c>
      <c r="S140">
        <f>VLOOKUP(A140,[1]市均城镇化率!A:L,12,FALSE)</f>
        <v>0.3553</v>
      </c>
      <c r="T140" t="str">
        <f>VLOOKUP(A140,[1]稳健性检验!A:E,3,FALSE)</f>
        <v>贵州</v>
      </c>
      <c r="U140" s="2" t="s" ph="1">
        <v>46</v>
      </c>
      <c r="V140" t="str">
        <f t="shared" si="6"/>
        <v>guìzhōu</v>
      </c>
      <c r="W140" t="e">
        <f t="shared" ca="1" si="7"/>
        <v>#NAME?</v>
      </c>
    </row>
    <row r="141" spans="1:23" ht="20.149999999999999" thickBot="1">
      <c r="A141" t="str">
        <f t="shared" si="8"/>
        <v>5200002012</v>
      </c>
      <c r="B141">
        <v>520000</v>
      </c>
      <c r="C141">
        <v>2012</v>
      </c>
      <c r="D141">
        <v>0.24533150000000001</v>
      </c>
      <c r="E141">
        <v>4.4760599999999998E-2</v>
      </c>
      <c r="F141">
        <f>VLOOKUP(A141,[1]城市化!A:E,5,FALSE)</f>
        <v>17.39</v>
      </c>
      <c r="G141">
        <f>VLOOKUP(A141,[1]资源错配!A:F,5,FALSE)</f>
        <v>0.16989789999999999</v>
      </c>
      <c r="H141">
        <f>VLOOKUP(A141,[1]资源错配!A:F,6,FALSE)</f>
        <v>0.60589859999999995</v>
      </c>
      <c r="I141">
        <f>VLOOKUP(A141,[1]控制变量!A:G,7,FALSE)</f>
        <v>1.0246835443037974</v>
      </c>
      <c r="J141">
        <f>VLOOKUP(A141,[1]控制变量!A:F,4,FALSE)</f>
        <v>0.11963560041084267</v>
      </c>
      <c r="K141">
        <f>VLOOKUP(A141,[1]控制变量!A:F,5,FALSE)</f>
        <v>76.39810426540285</v>
      </c>
      <c r="L141">
        <f>VLOOKUP(A141,[1]控制变量!A:F,6,FALSE)</f>
        <v>5.6049623640925569E-2</v>
      </c>
      <c r="M141">
        <f>VLOOKUP(A141,[1]控制变量!A:H,8,FALSE)</f>
        <v>1.8796208530805687</v>
      </c>
      <c r="N141">
        <f>VLOOKUP(A141,[1]平均气温!A:E,5,FALSE)</f>
        <v>14.095470000000001</v>
      </c>
      <c r="O141">
        <f>VLOOKUP(A141,[1]降水量!A:E,5,FALSE)</f>
        <v>91.971419999999995</v>
      </c>
      <c r="P141">
        <f>VLOOKUP(A141,'[1]PM2.5'!A:E,5,FALSE)</f>
        <v>41.912550000000003</v>
      </c>
      <c r="Q141" t="str">
        <f>VLOOKUP(B141,[1]东中西东北!A:C,3,FALSE)</f>
        <v>west</v>
      </c>
      <c r="R141">
        <f>VLOOKUP(A141,[1]稳健性检验!A:E,5,FALSE)</f>
        <v>0.36299999999999999</v>
      </c>
      <c r="S141">
        <f>VLOOKUP(A141,[1]市均城镇化率!A:L,12,FALSE)</f>
        <v>0.38540000000000002</v>
      </c>
      <c r="T141" t="str">
        <f>VLOOKUP(A141,[1]稳健性检验!A:E,3,FALSE)</f>
        <v>贵州</v>
      </c>
      <c r="U141" s="2" t="s" ph="1">
        <v>46</v>
      </c>
      <c r="V141" t="str">
        <f t="shared" si="6"/>
        <v>guìzhōu</v>
      </c>
      <c r="W141" t="e">
        <f t="shared" ca="1" si="7"/>
        <v>#NAME?</v>
      </c>
    </row>
    <row r="142" spans="1:23" ht="20.149999999999999" thickBot="1">
      <c r="A142" t="str">
        <f t="shared" si="8"/>
        <v>5200002014</v>
      </c>
      <c r="B142">
        <v>520000</v>
      </c>
      <c r="C142">
        <v>2014</v>
      </c>
      <c r="D142">
        <v>0.24878149999999999</v>
      </c>
      <c r="E142">
        <v>4.4569699999999997E-2</v>
      </c>
      <c r="F142">
        <f>VLOOKUP(A142,[1]城市化!A:E,5,FALSE)</f>
        <v>7.23</v>
      </c>
      <c r="G142">
        <f>VLOOKUP(A142,[1]资源错配!A:F,5,FALSE)</f>
        <v>0.2385632</v>
      </c>
      <c r="H142">
        <f>VLOOKUP(A142,[1]资源错配!A:F,6,FALSE)</f>
        <v>0.59906090000000001</v>
      </c>
      <c r="I142">
        <f>VLOOKUP(A142,[1]控制变量!A:G,7,FALSE)</f>
        <v>1.0106088972095926</v>
      </c>
      <c r="J142">
        <f>VLOOKUP(A142,[1]控制变量!A:F,4,FALSE)</f>
        <v>0.11111603777767924</v>
      </c>
      <c r="K142">
        <f>VLOOKUP(A142,[1]控制变量!A:F,5,FALSE)</f>
        <v>78.855044873538219</v>
      </c>
      <c r="L142">
        <f>VLOOKUP(A142,[1]控制变量!A:F,6,FALSE)</f>
        <v>8.2472124014141959E-2</v>
      </c>
      <c r="M142">
        <f>VLOOKUP(A142,[1]控制变量!A:H,8,FALSE)</f>
        <v>2.4947239597497961</v>
      </c>
      <c r="N142">
        <f>VLOOKUP(A142,[1]平均气温!A:E,5,FALSE)</f>
        <v>14.78914</v>
      </c>
      <c r="O142">
        <f>VLOOKUP(A142,[1]降水量!A:E,5,FALSE)</f>
        <v>110.9837</v>
      </c>
      <c r="P142">
        <f>VLOOKUP(A142,'[1]PM2.5'!A:E,5,FALSE)</f>
        <v>39.790550000000003</v>
      </c>
      <c r="Q142" t="str">
        <f>VLOOKUP(B142,[1]东中西东北!A:C,3,FALSE)</f>
        <v>west</v>
      </c>
      <c r="R142">
        <f>VLOOKUP(A142,[1]稳健性检验!A:E,5,FALSE)</f>
        <v>0.40200000000000002</v>
      </c>
      <c r="S142">
        <f>VLOOKUP(A142,[1]市均城镇化率!A:L,12,FALSE)</f>
        <v>0.43207499999999999</v>
      </c>
      <c r="T142" t="str">
        <f>VLOOKUP(A142,[1]稳健性检验!A:E,3,FALSE)</f>
        <v>贵州</v>
      </c>
      <c r="U142" s="2" t="s" ph="1">
        <v>46</v>
      </c>
      <c r="V142" t="str">
        <f t="shared" si="6"/>
        <v>guìzhōu</v>
      </c>
      <c r="W142" t="e">
        <f t="shared" ca="1" si="7"/>
        <v>#NAME?</v>
      </c>
    </row>
    <row r="143" spans="1:23" ht="20.149999999999999" thickBot="1">
      <c r="A143" t="str">
        <f t="shared" si="8"/>
        <v>5200002016</v>
      </c>
      <c r="B143">
        <v>520000</v>
      </c>
      <c r="C143">
        <v>2016</v>
      </c>
      <c r="D143">
        <v>0.2510966</v>
      </c>
      <c r="E143">
        <v>4.7323499999999998E-2</v>
      </c>
      <c r="F143">
        <f>VLOOKUP(A143,[1]城市化!A:E,5,FALSE)</f>
        <v>5</v>
      </c>
      <c r="G143">
        <f>VLOOKUP(A143,[1]资源错配!A:F,5,FALSE)</f>
        <v>0.30918790000000002</v>
      </c>
      <c r="H143">
        <f>VLOOKUP(A143,[1]资源错配!A:F,6,FALSE)</f>
        <v>0.56659939999999998</v>
      </c>
      <c r="I143">
        <f>VLOOKUP(A143,[1]控制变量!A:G,7,FALSE)</f>
        <v>1.0389337074710627</v>
      </c>
      <c r="J143">
        <f>VLOOKUP(A143,[1]控制变量!A:F,4,FALSE)</f>
        <v>0.11861345260622742</v>
      </c>
      <c r="K143">
        <f>VLOOKUP(A143,[1]控制变量!A:F,5,FALSE)</f>
        <v>74.552953698775951</v>
      </c>
      <c r="L143">
        <f>VLOOKUP(A143,[1]控制变量!A:F,6,FALSE)</f>
        <v>0.1044465141032464</v>
      </c>
      <c r="M143">
        <f>VLOOKUP(A143,[1]控制变量!A:H,8,FALSE)</f>
        <v>3.1379457158062798</v>
      </c>
      <c r="N143">
        <f>VLOOKUP(A143,[1]平均气温!A:E,5,FALSE)</f>
        <v>15.17787</v>
      </c>
      <c r="O143">
        <f>VLOOKUP(A143,[1]降水量!A:E,5,FALSE)</f>
        <v>104.8652</v>
      </c>
      <c r="P143">
        <f>VLOOKUP(A143,'[1]PM2.5'!A:E,5,FALSE)</f>
        <v>32.40334</v>
      </c>
      <c r="Q143" t="str">
        <f>VLOOKUP(B143,[1]东中西东北!A:C,3,FALSE)</f>
        <v>west</v>
      </c>
      <c r="R143">
        <f>VLOOKUP(A143,[1]稳健性检验!A:E,5,FALSE)</f>
        <v>0.45600000000000002</v>
      </c>
      <c r="S143">
        <f>VLOOKUP(A143,[1]市均城镇化率!A:L,12,FALSE)</f>
        <v>0.47704999999999997</v>
      </c>
      <c r="T143" t="str">
        <f>VLOOKUP(A143,[1]稳健性检验!A:E,3,FALSE)</f>
        <v>贵州</v>
      </c>
      <c r="U143" s="2" t="s" ph="1">
        <v>46</v>
      </c>
      <c r="V143" t="str">
        <f t="shared" si="6"/>
        <v>guìzhōu</v>
      </c>
      <c r="W143" t="e">
        <f t="shared" ca="1" si="7"/>
        <v>#NAME?</v>
      </c>
    </row>
    <row r="144" spans="1:23" ht="20.149999999999999" thickBot="1">
      <c r="A144" t="str">
        <f t="shared" si="8"/>
        <v>5200002018</v>
      </c>
      <c r="B144">
        <v>520000</v>
      </c>
      <c r="C144">
        <v>2018</v>
      </c>
      <c r="D144">
        <v>0.22716810000000001</v>
      </c>
      <c r="E144">
        <v>3.84742E-2</v>
      </c>
      <c r="F144">
        <f>VLOOKUP(A144,[1]城市化!A:E,5,FALSE)</f>
        <v>2.91</v>
      </c>
      <c r="G144">
        <f>VLOOKUP(A144,[1]资源错配!A:F,5,FALSE)</f>
        <v>0.37719649999999999</v>
      </c>
      <c r="H144">
        <f>VLOOKUP(A144,[1]资源错配!A:F,6,FALSE)</f>
        <v>0.55368980000000001</v>
      </c>
      <c r="I144">
        <f>VLOOKUP(A144,[1]控制变量!A:G,7,FALSE)</f>
        <v>1.0634449244060475</v>
      </c>
      <c r="J144">
        <f>VLOOKUP(A144,[1]控制变量!A:F,4,FALSE)</f>
        <v>9.9262942125692352E-2</v>
      </c>
      <c r="K144">
        <f>VLOOKUP(A144,[1]控制变量!A:F,5,FALSE)</f>
        <v>73.432757718472004</v>
      </c>
      <c r="L144">
        <f>VLOOKUP(A144,[1]控制变量!A:F,6,FALSE)</f>
        <v>0.12605965463108321</v>
      </c>
      <c r="M144">
        <f>VLOOKUP(A144,[1]控制变量!A:H,8,FALSE)</f>
        <v>4.0170591313448458</v>
      </c>
      <c r="N144">
        <f>VLOOKUP(A144,[1]平均气温!A:E,5,FALSE)</f>
        <v>14.7966</v>
      </c>
      <c r="O144">
        <f>VLOOKUP(A144,[1]降水量!A:E,5,FALSE)</f>
        <v>103.17019999999999</v>
      </c>
      <c r="P144">
        <f>VLOOKUP(A144,'[1]PM2.5'!A:E,5,FALSE)</f>
        <v>26.725079999999998</v>
      </c>
      <c r="Q144" t="str">
        <f>VLOOKUP(B144,[1]东中西东北!A:C,3,FALSE)</f>
        <v>west</v>
      </c>
      <c r="R144">
        <f>VLOOKUP(A144,[1]稳健性检验!A:E,5,FALSE)</f>
        <v>0.495</v>
      </c>
      <c r="S144">
        <f>VLOOKUP(A144,[1]市均城镇化率!A:L,12,FALSE)</f>
        <v>0.52817499999999995</v>
      </c>
      <c r="T144" t="str">
        <f>VLOOKUP(A144,[1]稳健性检验!A:E,3,FALSE)</f>
        <v>贵州</v>
      </c>
      <c r="U144" s="2" t="s" ph="1">
        <v>46</v>
      </c>
      <c r="V144" t="str">
        <f t="shared" si="6"/>
        <v>guìzhōu</v>
      </c>
      <c r="W144" t="e">
        <f t="shared" ca="1" si="7"/>
        <v>#NAME?</v>
      </c>
    </row>
    <row r="145" spans="1:23" ht="20.149999999999999" thickBot="1">
      <c r="A145" t="str">
        <f t="shared" si="8"/>
        <v>5200002020</v>
      </c>
      <c r="B145">
        <v>520000</v>
      </c>
      <c r="C145">
        <v>2020</v>
      </c>
      <c r="D145">
        <v>0.21761620000000001</v>
      </c>
      <c r="E145">
        <v>4.8180800000000003E-2</v>
      </c>
      <c r="F145">
        <f>VLOOKUP(A145,[1]城市化!A:E,5,FALSE)</f>
        <v>5.43</v>
      </c>
      <c r="G145">
        <f>VLOOKUP(A145,[1]资源错配!A:F,5,FALSE)</f>
        <v>0.4052328</v>
      </c>
      <c r="H145">
        <f>VLOOKUP(A145,[1]资源错配!A:F,6,FALSE)</f>
        <v>0.55273190000000005</v>
      </c>
      <c r="I145">
        <f>VLOOKUP(A145,[1]控制变量!A:G,7,FALSE)</f>
        <v>1.0288505571668447</v>
      </c>
      <c r="J145">
        <f>VLOOKUP(A145,[1]控制变量!A:F,4,FALSE)</f>
        <v>8.4229930027838393E-2</v>
      </c>
      <c r="K145">
        <f>VLOOKUP(A145,[1]控制变量!A:F,5,FALSE)</f>
        <v>74.85743908761016</v>
      </c>
      <c r="L145">
        <f>VLOOKUP(A145,[1]控制变量!A:F,6,FALSE)</f>
        <v>0.14662001036806635</v>
      </c>
      <c r="M145">
        <f>VLOOKUP(A145,[1]控制变量!A:H,8,FALSE)</f>
        <v>4.6294453084499745</v>
      </c>
      <c r="N145">
        <f>VLOOKUP(A145,[1]平均气温!A:E,5,FALSE)</f>
        <v>14.81917</v>
      </c>
      <c r="O145">
        <f>VLOOKUP(A145,[1]降水量!A:E,5,FALSE)</f>
        <v>107.3717</v>
      </c>
      <c r="P145">
        <f>VLOOKUP(A145,'[1]PM2.5'!A:E,5,FALSE)</f>
        <v>22.291820000000001</v>
      </c>
      <c r="Q145" t="str">
        <f>VLOOKUP(B145,[1]东中西东北!A:C,3,FALSE)</f>
        <v>west</v>
      </c>
      <c r="R145">
        <f>VLOOKUP(A145,[1]稳健性检验!A:E,5,FALSE)</f>
        <v>0.53200000000000003</v>
      </c>
      <c r="S145">
        <f>VLOOKUP(A145,[1]市均城镇化率!A:L,12,FALSE)</f>
        <v>0.54500000000000004</v>
      </c>
      <c r="T145" t="str">
        <f>VLOOKUP(A145,[1]稳健性检验!A:E,3,FALSE)</f>
        <v>贵州</v>
      </c>
      <c r="U145" s="2" t="s" ph="1">
        <v>46</v>
      </c>
      <c r="V145" t="str">
        <f t="shared" si="6"/>
        <v>guìzhōu</v>
      </c>
      <c r="W145" t="e">
        <f t="shared" ca="1" si="7"/>
        <v>#NAME?</v>
      </c>
    </row>
    <row r="146" spans="1:23" ht="20.149999999999999" thickBot="1">
      <c r="A146" t="str">
        <f t="shared" si="8"/>
        <v>5300002010</v>
      </c>
      <c r="B146">
        <v>530000</v>
      </c>
      <c r="C146">
        <v>2010</v>
      </c>
      <c r="D146">
        <v>0.1418529</v>
      </c>
      <c r="E146">
        <v>7.5348100000000001E-2</v>
      </c>
      <c r="F146">
        <f>VLOOKUP(A146,[1]城市化!A:E,5,FALSE)</f>
        <v>17.52</v>
      </c>
      <c r="G146">
        <f>VLOOKUP(A146,[1]资源错配!A:F,5,FALSE)</f>
        <v>0.21213070000000001</v>
      </c>
      <c r="H146">
        <f>VLOOKUP(A146,[1]资源错配!A:F,6,FALSE)</f>
        <v>0.49894699999999997</v>
      </c>
      <c r="I146">
        <f>VLOOKUP(A146,[1]控制变量!A:G,7,FALSE)</f>
        <v>1.0497775485202141</v>
      </c>
      <c r="J146">
        <f>VLOOKUP(A146,[1]控制变量!A:F,4,FALSE)</f>
        <v>0.11223655237496068</v>
      </c>
      <c r="K146">
        <f>VLOOKUP(A146,[1]控制变量!A:F,5,FALSE)</f>
        <v>49.734897870491096</v>
      </c>
      <c r="L146">
        <f>VLOOKUP(A146,[1]控制变量!A:F,6,FALSE)</f>
        <v>3.9917427205562794E-2</v>
      </c>
      <c r="M146">
        <f>VLOOKUP(A146,[1]控制变量!A:H,8,FALSE)</f>
        <v>1.6808561495002174</v>
      </c>
      <c r="N146">
        <f>VLOOKUP(A146,[1]平均气温!A:E,5,FALSE)</f>
        <v>15.4922</v>
      </c>
      <c r="O146">
        <f>VLOOKUP(A146,[1]降水量!A:E,5,FALSE)</f>
        <v>86.454160000000002</v>
      </c>
      <c r="P146">
        <f>VLOOKUP(A146,'[1]PM2.5'!A:E,5,FALSE)</f>
        <v>27.781310000000001</v>
      </c>
      <c r="Q146" t="str">
        <f>VLOOKUP(B146,[1]东中西东北!A:C,3,FALSE)</f>
        <v>west</v>
      </c>
      <c r="R146">
        <f>VLOOKUP(A146,[1]稳健性检验!A:E,5,FALSE)</f>
        <v>0.34799999999999998</v>
      </c>
      <c r="S146">
        <f>VLOOKUP(A146,[1]市均城镇化率!A:L,12,FALSE)</f>
        <v>0.33263749999999997</v>
      </c>
      <c r="T146" t="str">
        <f>VLOOKUP(A146,[1]稳健性检验!A:E,3,FALSE)</f>
        <v>云南</v>
      </c>
      <c r="U146" s="2" t="s" ph="1">
        <v>47</v>
      </c>
      <c r="V146" t="str">
        <f t="shared" si="6"/>
        <v>yúnnán</v>
      </c>
      <c r="W146" t="e">
        <f t="shared" ca="1" si="7"/>
        <v>#NAME?</v>
      </c>
    </row>
    <row r="147" spans="1:23" ht="20.149999999999999" thickBot="1">
      <c r="A147" t="str">
        <f t="shared" si="8"/>
        <v>5300002012</v>
      </c>
      <c r="B147">
        <v>530000</v>
      </c>
      <c r="C147">
        <v>2012</v>
      </c>
      <c r="D147">
        <v>0.25994519999999999</v>
      </c>
      <c r="E147">
        <v>4.4949200000000002E-2</v>
      </c>
      <c r="F147">
        <f>VLOOKUP(A147,[1]城市化!A:E,5,FALSE)</f>
        <v>11.63</v>
      </c>
      <c r="G147">
        <f>VLOOKUP(A147,[1]资源错配!A:F,5,FALSE)</f>
        <v>0.1885935</v>
      </c>
      <c r="H147">
        <f>VLOOKUP(A147,[1]资源错配!A:F,6,FALSE)</f>
        <v>0.4818249</v>
      </c>
      <c r="I147">
        <f>VLOOKUP(A147,[1]控制变量!A:G,7,FALSE)</f>
        <v>1.0493479258142735</v>
      </c>
      <c r="J147">
        <f>VLOOKUP(A147,[1]控制变量!A:F,4,FALSE)</f>
        <v>8.3399955230085379E-2</v>
      </c>
      <c r="K147">
        <f>VLOOKUP(A147,[1]控制变量!A:F,5,FALSE)</f>
        <v>50.518246599006687</v>
      </c>
      <c r="L147">
        <f>VLOOKUP(A147,[1]控制变量!A:F,6,FALSE)</f>
        <v>5.7641977974519538E-2</v>
      </c>
      <c r="M147">
        <f>VLOOKUP(A147,[1]控制变量!A:H,8,FALSE)</f>
        <v>2.3963290865903693</v>
      </c>
      <c r="N147">
        <f>VLOOKUP(A147,[1]平均气温!A:E,5,FALSE)</f>
        <v>15.12091</v>
      </c>
      <c r="O147">
        <f>VLOOKUP(A147,[1]降水量!A:E,5,FALSE)</f>
        <v>78.344539999999995</v>
      </c>
      <c r="P147">
        <f>VLOOKUP(A147,'[1]PM2.5'!A:E,5,FALSE)</f>
        <v>28.206250000000001</v>
      </c>
      <c r="Q147" t="str">
        <f>VLOOKUP(B147,[1]东中西东北!A:C,3,FALSE)</f>
        <v>west</v>
      </c>
      <c r="R147">
        <f>VLOOKUP(A147,[1]稳健性检验!A:E,5,FALSE)</f>
        <v>0.38500000000000001</v>
      </c>
      <c r="S147">
        <f>VLOOKUP(A147,[1]市均城镇化率!A:L,12,FALSE)</f>
        <v>0.37758750000000002</v>
      </c>
      <c r="T147" t="str">
        <f>VLOOKUP(A147,[1]稳健性检验!A:E,3,FALSE)</f>
        <v>云南</v>
      </c>
      <c r="U147" s="2" t="s" ph="1">
        <v>47</v>
      </c>
      <c r="V147" t="str">
        <f t="shared" si="6"/>
        <v>yúnnán</v>
      </c>
      <c r="W147" t="e">
        <f t="shared" ca="1" si="7"/>
        <v>#NAME?</v>
      </c>
    </row>
    <row r="148" spans="1:23" ht="20.149999999999999" thickBot="1">
      <c r="A148" t="str">
        <f t="shared" si="8"/>
        <v>5300002014</v>
      </c>
      <c r="B148">
        <v>530000</v>
      </c>
      <c r="C148">
        <v>2014</v>
      </c>
      <c r="D148">
        <v>0.23367689999999999</v>
      </c>
      <c r="E148">
        <v>6.6933500000000007E-2</v>
      </c>
      <c r="F148">
        <f>VLOOKUP(A148,[1]城市化!A:E,5,FALSE)</f>
        <v>5.81</v>
      </c>
      <c r="G148">
        <f>VLOOKUP(A148,[1]资源错配!A:F,5,FALSE)</f>
        <v>0.20398160000000001</v>
      </c>
      <c r="H148">
        <f>VLOOKUP(A148,[1]资源错配!A:F,6,FALSE)</f>
        <v>0.46846749999999998</v>
      </c>
      <c r="I148">
        <f>VLOOKUP(A148,[1]控制变量!A:G,7,FALSE)</f>
        <v>1.0392626131953429</v>
      </c>
      <c r="J148">
        <f>VLOOKUP(A148,[1]控制变量!A:F,4,FALSE)</f>
        <v>8.234211945316712E-2</v>
      </c>
      <c r="K148">
        <f>VLOOKUP(A148,[1]控制变量!A:F,5,FALSE)</f>
        <v>52.183537502686441</v>
      </c>
      <c r="L148">
        <f>VLOOKUP(A148,[1]控制变量!A:F,6,FALSE)</f>
        <v>7.5738233397807872E-2</v>
      </c>
      <c r="M148">
        <f>VLOOKUP(A148,[1]控制变量!A:H,8,FALSE)</f>
        <v>3.0177734794756073</v>
      </c>
      <c r="N148">
        <f>VLOOKUP(A148,[1]平均气温!A:E,5,FALSE)</f>
        <v>15.27861</v>
      </c>
      <c r="O148">
        <f>VLOOKUP(A148,[1]降水量!A:E,5,FALSE)</f>
        <v>82.926860000000005</v>
      </c>
      <c r="P148">
        <f>VLOOKUP(A148,'[1]PM2.5'!A:E,5,FALSE)</f>
        <v>28.751519999999999</v>
      </c>
      <c r="Q148" t="str">
        <f>VLOOKUP(B148,[1]东中西东北!A:C,3,FALSE)</f>
        <v>west</v>
      </c>
      <c r="R148">
        <f>VLOOKUP(A148,[1]稳健性检验!A:E,5,FALSE)</f>
        <v>0.41199999999999998</v>
      </c>
      <c r="S148">
        <f>VLOOKUP(A148,[1]市均城镇化率!A:L,12,FALSE)</f>
        <v>0.401675</v>
      </c>
      <c r="T148" t="str">
        <f>VLOOKUP(A148,[1]稳健性检验!A:E,3,FALSE)</f>
        <v>云南</v>
      </c>
      <c r="U148" s="2" t="s" ph="1">
        <v>47</v>
      </c>
      <c r="V148" t="str">
        <f t="shared" si="6"/>
        <v>yúnnán</v>
      </c>
      <c r="W148" t="e">
        <f t="shared" ca="1" si="7"/>
        <v>#NAME?</v>
      </c>
    </row>
    <row r="149" spans="1:23" ht="20.149999999999999" thickBot="1">
      <c r="A149" t="str">
        <f t="shared" si="8"/>
        <v>5300002016</v>
      </c>
      <c r="B149">
        <v>530000</v>
      </c>
      <c r="C149">
        <v>2016</v>
      </c>
      <c r="D149">
        <v>0.24678249999999999</v>
      </c>
      <c r="E149">
        <v>7.0202000000000001E-2</v>
      </c>
      <c r="F149">
        <f>VLOOKUP(A149,[1]城市化!A:E,5,FALSE)</f>
        <v>3.44</v>
      </c>
      <c r="G149">
        <f>VLOOKUP(A149,[1]资源错配!A:F,5,FALSE)</f>
        <v>0.2438785</v>
      </c>
      <c r="H149">
        <f>VLOOKUP(A149,[1]资源错配!A:F,6,FALSE)</f>
        <v>0.45914519999999998</v>
      </c>
      <c r="I149">
        <f>VLOOKUP(A149,[1]控制变量!A:G,7,FALSE)</f>
        <v>1.0142803691693689</v>
      </c>
      <c r="J149">
        <f>VLOOKUP(A149,[1]控制变量!A:F,4,FALSE)</f>
        <v>8.8325438840902756E-2</v>
      </c>
      <c r="K149">
        <f>VLOOKUP(A149,[1]控制变量!A:F,5,FALSE)</f>
        <v>51.815266196279666</v>
      </c>
      <c r="L149">
        <f>VLOOKUP(A149,[1]控制变量!A:F,6,FALSE)</f>
        <v>9.98460551635664E-2</v>
      </c>
      <c r="M149">
        <f>VLOOKUP(A149,[1]控制变量!A:H,8,FALSE)</f>
        <v>3.4998930938635877</v>
      </c>
      <c r="N149">
        <f>VLOOKUP(A149,[1]平均气温!A:E,5,FALSE)</f>
        <v>15.02971</v>
      </c>
      <c r="O149">
        <f>VLOOKUP(A149,[1]降水量!A:E,5,FALSE)</f>
        <v>109.3379</v>
      </c>
      <c r="P149">
        <f>VLOOKUP(A149,'[1]PM2.5'!A:E,5,FALSE)</f>
        <v>24.7591</v>
      </c>
      <c r="Q149" t="str">
        <f>VLOOKUP(B149,[1]东中西东北!A:C,3,FALSE)</f>
        <v>west</v>
      </c>
      <c r="R149">
        <f>VLOOKUP(A149,[1]稳健性检验!A:E,5,FALSE)</f>
        <v>0.44600000000000001</v>
      </c>
      <c r="S149">
        <f>VLOOKUP(A149,[1]市均城镇化率!A:L,12,FALSE)</f>
        <v>0.43490000000000001</v>
      </c>
      <c r="T149" t="str">
        <f>VLOOKUP(A149,[1]稳健性检验!A:E,3,FALSE)</f>
        <v>云南</v>
      </c>
      <c r="U149" s="2" t="s" ph="1">
        <v>47</v>
      </c>
      <c r="V149" t="str">
        <f t="shared" si="6"/>
        <v>yúnnán</v>
      </c>
      <c r="W149" t="e">
        <f t="shared" ca="1" si="7"/>
        <v>#NAME?</v>
      </c>
    </row>
    <row r="150" spans="1:23" ht="20.149999999999999" thickBot="1">
      <c r="A150" t="str">
        <f t="shared" si="8"/>
        <v>5300002018</v>
      </c>
      <c r="B150">
        <v>530000</v>
      </c>
      <c r="C150">
        <v>2018</v>
      </c>
      <c r="D150">
        <v>0.24730099999999999</v>
      </c>
      <c r="E150">
        <v>5.6187000000000001E-2</v>
      </c>
      <c r="F150">
        <f>VLOOKUP(A150,[1]城市化!A:E,5,FALSE)</f>
        <v>2.5</v>
      </c>
      <c r="G150">
        <f>VLOOKUP(A150,[1]资源错配!A:F,5,FALSE)</f>
        <v>0.29486469999999998</v>
      </c>
      <c r="H150">
        <f>VLOOKUP(A150,[1]资源错配!A:F,6,FALSE)</f>
        <v>0.43301030000000001</v>
      </c>
      <c r="I150">
        <f>VLOOKUP(A150,[1]控制变量!A:G,7,FALSE)</f>
        <v>1.0650831051391454</v>
      </c>
      <c r="J150">
        <f>VLOOKUP(A150,[1]控制变量!A:F,4,FALSE)</f>
        <v>8.1380288639447393E-2</v>
      </c>
      <c r="K150">
        <f>VLOOKUP(A150,[1]控制变量!A:F,5,FALSE)</f>
        <v>53.059749096321497</v>
      </c>
      <c r="L150">
        <f>VLOOKUP(A150,[1]控制变量!A:F,6,FALSE)</f>
        <v>0.12235169041037634</v>
      </c>
      <c r="M150">
        <f>VLOOKUP(A150,[1]控制变量!A:H,8,FALSE)</f>
        <v>4.4398469062300654</v>
      </c>
      <c r="N150">
        <f>VLOOKUP(A150,[1]平均气温!A:E,5,FALSE)</f>
        <v>14.855270000000001</v>
      </c>
      <c r="O150">
        <f>VLOOKUP(A150,[1]降水量!A:E,5,FALSE)</f>
        <v>99.972859999999997</v>
      </c>
      <c r="P150">
        <f>VLOOKUP(A150,'[1]PM2.5'!A:E,5,FALSE)</f>
        <v>22.661290000000001</v>
      </c>
      <c r="Q150" t="str">
        <f>VLOOKUP(B150,[1]东中西东北!A:C,3,FALSE)</f>
        <v>west</v>
      </c>
      <c r="R150">
        <f>VLOOKUP(A150,[1]稳健性检验!A:E,5,FALSE)</f>
        <v>0.47399999999999998</v>
      </c>
      <c r="S150">
        <f>VLOOKUP(A150,[1]市均城镇化率!A:L,12,FALSE)</f>
        <v>0.4629875</v>
      </c>
      <c r="T150" t="str">
        <f>VLOOKUP(A150,[1]稳健性检验!A:E,3,FALSE)</f>
        <v>云南</v>
      </c>
      <c r="U150" s="2" t="s" ph="1">
        <v>47</v>
      </c>
      <c r="V150" t="str">
        <f t="shared" si="6"/>
        <v>yúnnán</v>
      </c>
      <c r="W150" t="e">
        <f t="shared" ca="1" si="7"/>
        <v>#NAME?</v>
      </c>
    </row>
    <row r="151" spans="1:23" ht="20.149999999999999" thickBot="1">
      <c r="A151" t="str">
        <f t="shared" si="8"/>
        <v>5300002020</v>
      </c>
      <c r="B151">
        <v>530000</v>
      </c>
      <c r="C151">
        <v>2020</v>
      </c>
      <c r="D151">
        <v>0.23629140000000001</v>
      </c>
      <c r="E151">
        <v>5.6557900000000001E-2</v>
      </c>
      <c r="F151">
        <f>VLOOKUP(A151,[1]城市化!A:E,5,FALSE)</f>
        <v>1.93</v>
      </c>
      <c r="G151">
        <f>VLOOKUP(A151,[1]资源错配!A:F,5,FALSE)</f>
        <v>0.33472869999999999</v>
      </c>
      <c r="H151">
        <f>VLOOKUP(A151,[1]资源错配!A:F,6,FALSE)</f>
        <v>0.43053209999999997</v>
      </c>
      <c r="I151">
        <f>VLOOKUP(A151,[1]控制变量!A:G,7,FALSE)</f>
        <v>1.045828301995285</v>
      </c>
      <c r="J151">
        <f>VLOOKUP(A151,[1]控制变量!A:F,4,FALSE)</f>
        <v>5.9670030073920008E-2</v>
      </c>
      <c r="K151">
        <f>VLOOKUP(A151,[1]控制变量!A:F,5,FALSE)</f>
        <v>56.387124099957646</v>
      </c>
      <c r="L151">
        <f>VLOOKUP(A151,[1]控制变量!A:F,6,FALSE)</f>
        <v>0.15064379500211775</v>
      </c>
      <c r="M151">
        <f>VLOOKUP(A151,[1]控制变量!A:H,8,FALSE)</f>
        <v>5.2002753070732739</v>
      </c>
      <c r="N151">
        <f>VLOOKUP(A151,[1]平均气温!A:E,5,FALSE)</f>
        <v>15.295959999999999</v>
      </c>
      <c r="O151">
        <f>VLOOKUP(A151,[1]降水量!A:E,5,FALSE)</f>
        <v>83.915859999999995</v>
      </c>
      <c r="P151">
        <f>VLOOKUP(A151,'[1]PM2.5'!A:E,5,FALSE)</f>
        <v>21.633520000000001</v>
      </c>
      <c r="Q151" t="str">
        <f>VLOOKUP(B151,[1]东中西东北!A:C,3,FALSE)</f>
        <v>west</v>
      </c>
      <c r="R151">
        <f>VLOOKUP(A151,[1]稳健性检验!A:E,5,FALSE)</f>
        <v>0.5</v>
      </c>
      <c r="S151">
        <f>VLOOKUP(A151,[1]市均城镇化率!A:L,12,FALSE)</f>
        <v>0.4755625</v>
      </c>
      <c r="T151" t="str">
        <f>VLOOKUP(A151,[1]稳健性检验!A:E,3,FALSE)</f>
        <v>云南</v>
      </c>
      <c r="U151" s="2" t="s" ph="1">
        <v>47</v>
      </c>
      <c r="V151" t="str">
        <f t="shared" si="6"/>
        <v>yúnnán</v>
      </c>
      <c r="W151" t="e">
        <f t="shared" ca="1" si="7"/>
        <v>#NAME?</v>
      </c>
    </row>
    <row r="152" spans="1:23" ht="20.149999999999999" thickBot="1">
      <c r="A152" t="str">
        <f t="shared" si="8"/>
        <v>5400002010</v>
      </c>
      <c r="B152">
        <v>540000</v>
      </c>
      <c r="C152">
        <v>2010</v>
      </c>
      <c r="D152">
        <v>0.32966839999999997</v>
      </c>
      <c r="E152">
        <v>0.43671120000000002</v>
      </c>
      <c r="F152">
        <f>VLOOKUP(A152,[1]城市化!A:E,5,FALSE)</f>
        <v>38.520000000000003</v>
      </c>
      <c r="G152">
        <f>VLOOKUP(A152,[1]资源错配!A:F,5,FALSE)</f>
        <v>0.37480740000000001</v>
      </c>
      <c r="H152">
        <f>VLOOKUP(A152,[1]资源错配!A:F,6,FALSE)</f>
        <v>0.4498741</v>
      </c>
      <c r="I152">
        <f>VLOOKUP(A152,[1]控制变量!A:G,7,FALSE)</f>
        <v>0.99015748031496065</v>
      </c>
      <c r="J152">
        <f>VLOOKUP(A152,[1]控制变量!A:F,4,FALSE)</f>
        <v>0.34619188921859545</v>
      </c>
      <c r="K152">
        <f>VLOOKUP(A152,[1]控制变量!A:F,5,FALSE)</f>
        <v>165.33333333333334</v>
      </c>
      <c r="L152">
        <f>VLOOKUP(A152,[1]控制变量!A:F,6,FALSE)</f>
        <v>0.10679999999999999</v>
      </c>
      <c r="M152">
        <f>VLOOKUP(A152,[1]控制变量!A:H,8,FALSE)</f>
        <v>1.7096666666666667</v>
      </c>
      <c r="N152">
        <f>VLOOKUP(A152,[1]平均气温!A:E,5,FALSE)</f>
        <v>-2.72472</v>
      </c>
      <c r="O152">
        <f>VLOOKUP(A152,[1]降水量!A:E,5,FALSE)</f>
        <v>32.352119999999999</v>
      </c>
      <c r="P152">
        <f>VLOOKUP(A152,'[1]PM2.5'!A:E,5,FALSE)</f>
        <v>5.1405479999999999</v>
      </c>
      <c r="Q152" t="str">
        <f>VLOOKUP(B152,[1]东中西东北!A:C,3,FALSE)</f>
        <v>west</v>
      </c>
      <c r="R152">
        <f>VLOOKUP(A152,[1]稳健性检验!A:E,5,FALSE)</f>
        <v>0.22600000000000001</v>
      </c>
      <c r="S152">
        <v>0.22600000000000001</v>
      </c>
      <c r="T152" t="str">
        <f>VLOOKUP(A152,[1]稳健性检验!A:E,3,FALSE)</f>
        <v>西藏</v>
      </c>
      <c r="U152" s="2" t="s" ph="1">
        <v>48</v>
      </c>
      <c r="V152" t="str">
        <f t="shared" si="6"/>
        <v>xīzàng</v>
      </c>
      <c r="W152" t="e">
        <f t="shared" ca="1" si="7"/>
        <v>#NAME?</v>
      </c>
    </row>
    <row r="153" spans="1:23" ht="20.149999999999999" thickBot="1">
      <c r="A153" t="str">
        <f t="shared" si="8"/>
        <v>5400002012</v>
      </c>
      <c r="B153">
        <v>540000</v>
      </c>
      <c r="C153">
        <v>2012</v>
      </c>
      <c r="D153">
        <v>0.28514850000000003</v>
      </c>
      <c r="E153">
        <v>0.25688879999999997</v>
      </c>
      <c r="F153">
        <f>VLOOKUP(A153,[1]城市化!A:E,5,FALSE)</f>
        <v>22.63</v>
      </c>
      <c r="G153">
        <f>VLOOKUP(A153,[1]资源错配!A:F,5,FALSE)</f>
        <v>0.34073100000000001</v>
      </c>
      <c r="H153">
        <f>VLOOKUP(A153,[1]资源错配!A:F,6,FALSE)</f>
        <v>0.45014789999999999</v>
      </c>
      <c r="I153">
        <f>VLOOKUP(A153,[1]控制变量!A:G,7,FALSE)</f>
        <v>0.96656833824975419</v>
      </c>
      <c r="J153">
        <f>VLOOKUP(A153,[1]控制变量!A:F,4,FALSE)</f>
        <v>0.34799999999999998</v>
      </c>
      <c r="K153">
        <f>VLOOKUP(A153,[1]控制变量!A:F,5,FALSE)</f>
        <v>211.42857142857142</v>
      </c>
      <c r="L153">
        <f>VLOOKUP(A153,[1]控制变量!A:F,6,FALSE)</f>
        <v>0.11466666666666665</v>
      </c>
      <c r="M153">
        <f>VLOOKUP(A153,[1]控制变量!A:H,8,FALSE)</f>
        <v>2.2546031746031749</v>
      </c>
      <c r="N153">
        <f>VLOOKUP(A153,[1]平均气温!A:E,5,FALSE)</f>
        <v>-3.9476619999999998</v>
      </c>
      <c r="O153">
        <f>VLOOKUP(A153,[1]降水量!A:E,5,FALSE)</f>
        <v>30.298259999999999</v>
      </c>
      <c r="P153">
        <f>VLOOKUP(A153,'[1]PM2.5'!A:E,5,FALSE)</f>
        <v>6.0802230000000002</v>
      </c>
      <c r="Q153" t="str">
        <f>VLOOKUP(B153,[1]东中西东北!A:C,3,FALSE)</f>
        <v>west</v>
      </c>
      <c r="R153">
        <f>VLOOKUP(A153,[1]稳健性检验!A:E,5,FALSE)</f>
        <v>0.22800000000000001</v>
      </c>
      <c r="S153">
        <v>0.22800000000000001</v>
      </c>
      <c r="T153" t="str">
        <f>VLOOKUP(A153,[1]稳健性检验!A:E,3,FALSE)</f>
        <v>西藏</v>
      </c>
      <c r="U153" s="2" t="s" ph="1">
        <v>48</v>
      </c>
      <c r="V153" t="str">
        <f t="shared" si="6"/>
        <v>xīzàng</v>
      </c>
      <c r="W153" t="e">
        <f t="shared" ca="1" si="7"/>
        <v>#NAME?</v>
      </c>
    </row>
    <row r="154" spans="1:23" ht="20.149999999999999" thickBot="1">
      <c r="A154" t="str">
        <f t="shared" si="8"/>
        <v>5400002014</v>
      </c>
      <c r="B154">
        <v>540000</v>
      </c>
      <c r="C154">
        <v>2014</v>
      </c>
      <c r="D154">
        <v>0.24664079999999999</v>
      </c>
      <c r="E154">
        <v>0.151111</v>
      </c>
      <c r="F154">
        <f>VLOOKUP(A154,[1]城市化!A:E,5,FALSE)</f>
        <v>11.62</v>
      </c>
      <c r="G154">
        <f>VLOOKUP(A154,[1]资源错配!A:F,5,FALSE)</f>
        <v>0.34536</v>
      </c>
      <c r="H154">
        <f>VLOOKUP(A154,[1]资源错配!A:F,6,FALSE)</f>
        <v>0.42361729999999997</v>
      </c>
      <c r="I154">
        <f>VLOOKUP(A154,[1]控制变量!A:G,7,FALSE)</f>
        <v>1.0111902339776195</v>
      </c>
      <c r="J154">
        <f>VLOOKUP(A154,[1]控制变量!A:F,4,FALSE)</f>
        <v>0.39908952959028832</v>
      </c>
      <c r="K154">
        <f>VLOOKUP(A154,[1]控制变量!A:F,5,FALSE)</f>
        <v>209.07692307692309</v>
      </c>
      <c r="L154">
        <f>VLOOKUP(A154,[1]控制变量!A:F,6,FALSE)</f>
        <v>0.15033846153846153</v>
      </c>
      <c r="M154">
        <f>VLOOKUP(A154,[1]控制变量!A:H,8,FALSE)</f>
        <v>2.8913846153846157</v>
      </c>
      <c r="N154">
        <f>VLOOKUP(A154,[1]平均气温!A:E,5,FALSE)</f>
        <v>-3.534405</v>
      </c>
      <c r="O154">
        <f>VLOOKUP(A154,[1]降水量!A:E,5,FALSE)</f>
        <v>29.292280000000002</v>
      </c>
      <c r="P154">
        <f>VLOOKUP(A154,'[1]PM2.5'!A:E,5,FALSE)</f>
        <v>5.8231450000000002</v>
      </c>
      <c r="Q154" t="str">
        <f>VLOOKUP(B154,[1]东中西东北!A:C,3,FALSE)</f>
        <v>west</v>
      </c>
      <c r="R154">
        <f>VLOOKUP(A154,[1]稳健性检验!A:E,5,FALSE)</f>
        <v>0.26200000000000001</v>
      </c>
      <c r="S154">
        <v>0.26200000000000001</v>
      </c>
      <c r="T154" t="str">
        <f>VLOOKUP(A154,[1]稳健性检验!A:E,3,FALSE)</f>
        <v>西藏</v>
      </c>
      <c r="U154" s="2" t="s" ph="1">
        <v>48</v>
      </c>
      <c r="V154" t="str">
        <f t="shared" si="6"/>
        <v>xīzàng</v>
      </c>
      <c r="W154" t="e">
        <f t="shared" ca="1" si="7"/>
        <v>#NAME?</v>
      </c>
    </row>
    <row r="155" spans="1:23" ht="20.149999999999999" thickBot="1">
      <c r="A155" t="str">
        <f t="shared" si="8"/>
        <v>5400002016</v>
      </c>
      <c r="B155">
        <v>540000</v>
      </c>
      <c r="C155">
        <v>2016</v>
      </c>
      <c r="D155">
        <v>0.2133333</v>
      </c>
      <c r="E155">
        <v>8.8888800000000004E-2</v>
      </c>
      <c r="F155">
        <f>VLOOKUP(A155,[1]城市化!A:E,5,FALSE)</f>
        <v>9.0299999999999994</v>
      </c>
      <c r="G155">
        <f>VLOOKUP(A155,[1]资源错配!A:F,5,FALSE)</f>
        <v>0.38226389999999999</v>
      </c>
      <c r="H155">
        <f>VLOOKUP(A155,[1]资源错配!A:F,6,FALSE)</f>
        <v>0.4236724</v>
      </c>
      <c r="I155">
        <f>VLOOKUP(A155,[1]控制变量!A:G,7,FALSE)</f>
        <v>1.0316395014381592</v>
      </c>
      <c r="J155">
        <f>VLOOKUP(A155,[1]控制变量!A:F,4,FALSE)</f>
        <v>0.41104294478527609</v>
      </c>
      <c r="K155">
        <f>VLOOKUP(A155,[1]控制变量!A:F,5,FALSE)</f>
        <v>201.02941176470586</v>
      </c>
      <c r="L155">
        <f>VLOOKUP(A155,[1]控制变量!A:F,6,FALSE)</f>
        <v>0.20579411764705882</v>
      </c>
      <c r="M155">
        <f>VLOOKUP(A155,[1]控制变量!A:H,8,FALSE)</f>
        <v>3.45</v>
      </c>
      <c r="N155">
        <f>VLOOKUP(A155,[1]平均气温!A:E,5,FALSE)</f>
        <v>-2.124158</v>
      </c>
      <c r="O155">
        <f>VLOOKUP(A155,[1]降水量!A:E,5,FALSE)</f>
        <v>30.69164</v>
      </c>
      <c r="P155">
        <f>VLOOKUP(A155,'[1]PM2.5'!A:E,5,FALSE)</f>
        <v>5.8362350000000003</v>
      </c>
      <c r="Q155" t="str">
        <f>VLOOKUP(B155,[1]东中西东北!A:C,3,FALSE)</f>
        <v>west</v>
      </c>
      <c r="R155">
        <f>VLOOKUP(A155,[1]稳健性检验!A:E,5,FALSE)</f>
        <v>0.316</v>
      </c>
      <c r="S155">
        <v>0.316</v>
      </c>
      <c r="T155" t="str">
        <f>VLOOKUP(A155,[1]稳健性检验!A:E,3,FALSE)</f>
        <v>西藏</v>
      </c>
      <c r="U155" s="2" t="s" ph="1">
        <v>48</v>
      </c>
      <c r="V155" t="str">
        <f t="shared" si="6"/>
        <v>xīzàng</v>
      </c>
      <c r="W155" t="e">
        <f t="shared" ca="1" si="7"/>
        <v>#NAME?</v>
      </c>
    </row>
    <row r="156" spans="1:23" ht="20.149999999999999" thickBot="1">
      <c r="A156" t="str">
        <f t="shared" si="8"/>
        <v>5400002018</v>
      </c>
      <c r="B156">
        <v>540000</v>
      </c>
      <c r="C156">
        <v>2018</v>
      </c>
      <c r="D156">
        <v>0.18452379999999999</v>
      </c>
      <c r="E156">
        <v>5.2287500000000001E-2</v>
      </c>
      <c r="F156">
        <f>VLOOKUP(A156,[1]城市化!A:E,5,FALSE)</f>
        <v>8.36</v>
      </c>
      <c r="G156">
        <f>VLOOKUP(A156,[1]资源错配!A:F,5,FALSE)</f>
        <v>0.44267139999999999</v>
      </c>
      <c r="H156">
        <f>VLOOKUP(A156,[1]资源错配!A:F,6,FALSE)</f>
        <v>0.40517019999999998</v>
      </c>
      <c r="I156">
        <f>VLOOKUP(A156,[1]控制变量!A:G,7,FALSE)</f>
        <v>0.96532846715328469</v>
      </c>
      <c r="J156">
        <f>VLOOKUP(A156,[1]控制变量!A:F,4,FALSE)</f>
        <v>0.35236768802228413</v>
      </c>
      <c r="K156">
        <f>VLOOKUP(A156,[1]控制变量!A:F,5,FALSE)</f>
        <v>193.33333333333331</v>
      </c>
      <c r="L156">
        <f>VLOOKUP(A156,[1]控制变量!A:F,6,FALSE)</f>
        <v>0.30206214689265537</v>
      </c>
      <c r="M156">
        <f>VLOOKUP(A156,[1]控制变量!A:H,8,FALSE)</f>
        <v>4.3740112994350282</v>
      </c>
      <c r="N156">
        <f>VLOOKUP(A156,[1]平均气温!A:E,5,FALSE)</f>
        <v>-3.1435219999999999</v>
      </c>
      <c r="O156">
        <f>VLOOKUP(A156,[1]降水量!A:E,5,FALSE)</f>
        <v>31.46001</v>
      </c>
      <c r="P156">
        <f>VLOOKUP(A156,'[1]PM2.5'!A:E,5,FALSE)</f>
        <v>5.2674640000000004</v>
      </c>
      <c r="Q156" t="str">
        <f>VLOOKUP(B156,[1]东中西东北!A:C,3,FALSE)</f>
        <v>west</v>
      </c>
      <c r="R156">
        <f>VLOOKUP(A156,[1]稳健性检验!A:E,5,FALSE)</f>
        <v>0.33800000000000002</v>
      </c>
      <c r="S156">
        <v>0.33800000000000002</v>
      </c>
      <c r="T156" t="str">
        <f>VLOOKUP(A156,[1]稳健性检验!A:E,3,FALSE)</f>
        <v>西藏</v>
      </c>
      <c r="U156" s="2" t="s" ph="1">
        <v>48</v>
      </c>
      <c r="V156" t="str">
        <f t="shared" si="6"/>
        <v>xīzàng</v>
      </c>
      <c r="W156" t="e">
        <f t="shared" ca="1" si="7"/>
        <v>#NAME?</v>
      </c>
    </row>
    <row r="157" spans="1:23" ht="20.149999999999999" thickBot="1">
      <c r="A157" t="str">
        <f t="shared" si="8"/>
        <v>5400002020</v>
      </c>
      <c r="B157">
        <v>540000</v>
      </c>
      <c r="C157">
        <v>2020</v>
      </c>
      <c r="D157">
        <v>0.18124999999999999</v>
      </c>
      <c r="E157">
        <v>8.8888800000000004E-2</v>
      </c>
      <c r="F157">
        <f>VLOOKUP(A157,[1]城市化!A:E,5,FALSE)</f>
        <v>4.47</v>
      </c>
      <c r="G157">
        <f>VLOOKUP(A157,[1]资源错配!A:F,5,FALSE)</f>
        <v>0.44171129999999997</v>
      </c>
      <c r="H157">
        <f>VLOOKUP(A157,[1]资源错配!A:F,6,FALSE)</f>
        <v>0.40339459999999999</v>
      </c>
      <c r="I157">
        <f>VLOOKUP(A157,[1]控制变量!A:G,7,FALSE)</f>
        <v>1.0574521232306411</v>
      </c>
      <c r="J157">
        <f>VLOOKUP(A157,[1]控制变量!A:F,4,FALSE)</f>
        <v>0.33791987049777417</v>
      </c>
      <c r="K157">
        <f>VLOOKUP(A157,[1]控制变量!A:F,5,FALSE)</f>
        <v>189.59016393442624</v>
      </c>
      <c r="L157">
        <f>VLOOKUP(A157,[1]控制变量!A:F,6,FALSE)</f>
        <v>0.39445355191256831</v>
      </c>
      <c r="M157">
        <f>VLOOKUP(A157,[1]控制变量!A:H,8,FALSE)</f>
        <v>5.1986338797814211</v>
      </c>
      <c r="N157">
        <f>VLOOKUP(A157,[1]平均气温!A:E,5,FALSE)</f>
        <v>-3.0179399999999998</v>
      </c>
      <c r="O157">
        <f>VLOOKUP(A157,[1]降水量!A:E,5,FALSE)</f>
        <v>30.860150000000001</v>
      </c>
      <c r="P157">
        <f>VLOOKUP(A157,'[1]PM2.5'!A:E,5,FALSE)</f>
        <v>4.4180650000000004</v>
      </c>
      <c r="Q157" t="str">
        <f>VLOOKUP(B157,[1]东中西东北!A:C,3,FALSE)</f>
        <v>west</v>
      </c>
      <c r="R157">
        <f>VLOOKUP(A157,[1]稳健性检验!A:E,5,FALSE)</f>
        <v>0.35699999999999998</v>
      </c>
      <c r="S157">
        <f>VLOOKUP(A157,[1]市均城镇化率!A:L,12,FALSE)</f>
        <v>0.36812</v>
      </c>
      <c r="T157" t="str">
        <f>VLOOKUP(A157,[1]稳健性检验!A:E,3,FALSE)</f>
        <v>西藏</v>
      </c>
      <c r="U157" s="2" t="s" ph="1">
        <v>48</v>
      </c>
      <c r="V157" t="str">
        <f t="shared" si="6"/>
        <v>xīzàng</v>
      </c>
      <c r="W157" t="e">
        <f t="shared" ca="1" si="7"/>
        <v>#NAME?</v>
      </c>
    </row>
    <row r="158" spans="1:23" ht="20.149999999999999" thickBot="1">
      <c r="A158" t="str">
        <f t="shared" si="8"/>
        <v>6100002010</v>
      </c>
      <c r="B158">
        <v>610000</v>
      </c>
      <c r="C158">
        <v>2010</v>
      </c>
      <c r="D158">
        <v>0.1111419</v>
      </c>
      <c r="E158">
        <v>8.1256400000000006E-2</v>
      </c>
      <c r="F158">
        <f>VLOOKUP(A158,[1]城市化!A:E,5,FALSE)</f>
        <v>16.8</v>
      </c>
      <c r="G158">
        <f>VLOOKUP(A158,[1]资源错配!A:F,5,FALSE)</f>
        <v>0.29101060000000001</v>
      </c>
      <c r="H158">
        <f>VLOOKUP(A158,[1]资源错配!A:F,6,FALSE)</f>
        <v>0.27819480000000002</v>
      </c>
      <c r="I158">
        <f>VLOOKUP(A158,[1]控制变量!A:G,7,FALSE)</f>
        <v>1.0108948285880301</v>
      </c>
      <c r="J158">
        <f>VLOOKUP(A158,[1]控制变量!A:F,4,FALSE)</f>
        <v>6.2125261865202633E-2</v>
      </c>
      <c r="K158">
        <f>VLOOKUP(A158,[1]控制变量!A:F,5,FALSE)</f>
        <v>95.571619812583677</v>
      </c>
      <c r="L158">
        <f>VLOOKUP(A158,[1]控制变量!A:F,6,FALSE)</f>
        <v>4.1943775100401606E-2</v>
      </c>
      <c r="M158">
        <f>VLOOKUP(A158,[1]控制变量!A:H,8,FALSE)</f>
        <v>2.6359303882195451</v>
      </c>
      <c r="N158">
        <f>VLOOKUP(A158,[1]平均气温!A:E,5,FALSE)</f>
        <v>10.86368</v>
      </c>
      <c r="O158">
        <f>VLOOKUP(A158,[1]降水量!A:E,5,FALSE)</f>
        <v>56.479579999999999</v>
      </c>
      <c r="P158">
        <f>VLOOKUP(A158,'[1]PM2.5'!A:E,5,FALSE)</f>
        <v>41.795389999999998</v>
      </c>
      <c r="Q158" t="str">
        <f>VLOOKUP(B158,[1]东中西东北!A:C,3,FALSE)</f>
        <v>west</v>
      </c>
      <c r="R158">
        <f>VLOOKUP(A158,[1]稳健性检验!A:E,5,FALSE)</f>
        <v>0.45700000000000002</v>
      </c>
      <c r="S158">
        <f>VLOOKUP(A158,[1]市均城镇化率!A:L,12,FALSE)</f>
        <v>0.40340999999999999</v>
      </c>
      <c r="T158" t="str">
        <f>VLOOKUP(A158,[1]稳健性检验!A:E,3,FALSE)</f>
        <v>陕西</v>
      </c>
      <c r="U158" s="2" t="s" ph="1">
        <v>49</v>
      </c>
      <c r="V158" t="str">
        <f t="shared" si="6"/>
        <v>shǎnxī</v>
      </c>
      <c r="W158" t="e">
        <f t="shared" ca="1" si="7"/>
        <v>#NAME?</v>
      </c>
    </row>
    <row r="159" spans="1:23" ht="20.149999999999999" thickBot="1">
      <c r="A159" t="str">
        <f t="shared" si="8"/>
        <v>6100002012</v>
      </c>
      <c r="B159">
        <v>610000</v>
      </c>
      <c r="C159">
        <v>2012</v>
      </c>
      <c r="D159">
        <v>0.22409680000000001</v>
      </c>
      <c r="E159">
        <v>6.4243700000000001E-2</v>
      </c>
      <c r="F159">
        <f>VLOOKUP(A159,[1]城市化!A:E,5,FALSE)</f>
        <v>12.22</v>
      </c>
      <c r="G159">
        <f>VLOOKUP(A159,[1]资源错配!A:F,5,FALSE)</f>
        <v>0.32039030000000002</v>
      </c>
      <c r="H159">
        <f>VLOOKUP(A159,[1]资源错配!A:F,6,FALSE)</f>
        <v>0.24481459999999999</v>
      </c>
      <c r="I159">
        <f>VLOOKUP(A159,[1]控制变量!A:G,7,FALSE)</f>
        <v>1.0520777735417461</v>
      </c>
      <c r="J159">
        <f>VLOOKUP(A159,[1]控制变量!A:F,4,FALSE)</f>
        <v>4.6185858135473566E-2</v>
      </c>
      <c r="K159">
        <f>VLOOKUP(A159,[1]控制变量!A:F,5,FALSE)</f>
        <v>95.777660417216794</v>
      </c>
      <c r="L159">
        <f>VLOOKUP(A159,[1]控制变量!A:F,6,FALSE)</f>
        <v>5.8700818589912863E-2</v>
      </c>
      <c r="M159">
        <f>VLOOKUP(A159,[1]控制变量!A:H,8,FALSE)</f>
        <v>3.7344599947187747</v>
      </c>
      <c r="N159">
        <f>VLOOKUP(A159,[1]平均气温!A:E,5,FALSE)</f>
        <v>10.37771</v>
      </c>
      <c r="O159">
        <f>VLOOKUP(A159,[1]降水量!A:E,5,FALSE)</f>
        <v>50.995910000000002</v>
      </c>
      <c r="P159">
        <f>VLOOKUP(A159,'[1]PM2.5'!A:E,5,FALSE)</f>
        <v>42.57629</v>
      </c>
      <c r="Q159" t="str">
        <f>VLOOKUP(B159,[1]东中西东北!A:C,3,FALSE)</f>
        <v>west</v>
      </c>
      <c r="R159">
        <f>VLOOKUP(A159,[1]稳健性检验!A:E,5,FALSE)</f>
        <v>0.497</v>
      </c>
      <c r="S159">
        <f>VLOOKUP(A159,[1]市均城镇化率!A:L,12,FALSE)</f>
        <v>0.46854000000000001</v>
      </c>
      <c r="T159" t="str">
        <f>VLOOKUP(A159,[1]稳健性检验!A:E,3,FALSE)</f>
        <v>陕西</v>
      </c>
      <c r="U159" s="2" t="s" ph="1">
        <v>49</v>
      </c>
      <c r="V159" t="str">
        <f t="shared" si="6"/>
        <v>shǎnxī</v>
      </c>
      <c r="W159" t="e">
        <f t="shared" ca="1" si="7"/>
        <v>#NAME?</v>
      </c>
    </row>
    <row r="160" spans="1:23" ht="20.149999999999999" thickBot="1">
      <c r="A160" t="str">
        <f t="shared" si="8"/>
        <v>6100002014</v>
      </c>
      <c r="B160">
        <v>610000</v>
      </c>
      <c r="C160">
        <v>2014</v>
      </c>
      <c r="D160">
        <v>0.20250609999999999</v>
      </c>
      <c r="E160">
        <v>8.0408800000000002E-2</v>
      </c>
      <c r="F160">
        <f>VLOOKUP(A160,[1]城市化!A:E,5,FALSE)</f>
        <v>10.23</v>
      </c>
      <c r="G160">
        <f>VLOOKUP(A160,[1]资源错配!A:F,5,FALSE)</f>
        <v>0.34924149999999998</v>
      </c>
      <c r="H160">
        <f>VLOOKUP(A160,[1]资源错配!A:F,6,FALSE)</f>
        <v>0.21874260000000001</v>
      </c>
      <c r="I160">
        <f>VLOOKUP(A160,[1]控制变量!A:G,7,FALSE)</f>
        <v>1.051776178314372</v>
      </c>
      <c r="J160">
        <f>VLOOKUP(A160,[1]控制变量!A:F,4,FALSE)</f>
        <v>5.6882048960808722E-2</v>
      </c>
      <c r="K160">
        <f>VLOOKUP(A160,[1]控制变量!A:F,5,FALSE)</f>
        <v>97.326887901750723</v>
      </c>
      <c r="L160">
        <f>VLOOKUP(A160,[1]控制变量!A:F,6,FALSE)</f>
        <v>8.1904886333943036E-2</v>
      </c>
      <c r="M160">
        <f>VLOOKUP(A160,[1]控制变量!A:H,8,FALSE)</f>
        <v>4.5472955317481052</v>
      </c>
      <c r="N160">
        <f>VLOOKUP(A160,[1]平均气温!A:E,5,FALSE)</f>
        <v>11.09116</v>
      </c>
      <c r="O160">
        <f>VLOOKUP(A160,[1]降水量!A:E,5,FALSE)</f>
        <v>57.720460000000003</v>
      </c>
      <c r="P160">
        <f>VLOOKUP(A160,'[1]PM2.5'!A:E,5,FALSE)</f>
        <v>38.632469999999998</v>
      </c>
      <c r="Q160" t="str">
        <f>VLOOKUP(B160,[1]东中西东北!A:C,3,FALSE)</f>
        <v>west</v>
      </c>
      <c r="R160">
        <f>VLOOKUP(A160,[1]稳健性检验!A:E,5,FALSE)</f>
        <v>0.53</v>
      </c>
      <c r="S160">
        <f>VLOOKUP(A160,[1]市均城镇化率!A:L,12,FALSE)</f>
        <v>0.51390999999999998</v>
      </c>
      <c r="T160" t="str">
        <f>VLOOKUP(A160,[1]稳健性检验!A:E,3,FALSE)</f>
        <v>陕西</v>
      </c>
      <c r="U160" s="2" t="s" ph="1">
        <v>49</v>
      </c>
      <c r="V160" t="str">
        <f t="shared" si="6"/>
        <v>shǎnxī</v>
      </c>
      <c r="W160" t="e">
        <f t="shared" ca="1" si="7"/>
        <v>#NAME?</v>
      </c>
    </row>
    <row r="161" spans="1:23" ht="20.149999999999999" thickBot="1">
      <c r="A161" t="str">
        <f t="shared" si="8"/>
        <v>6100002016</v>
      </c>
      <c r="B161">
        <v>610000</v>
      </c>
      <c r="C161">
        <v>2016</v>
      </c>
      <c r="D161">
        <v>0.21636240000000001</v>
      </c>
      <c r="E161">
        <v>8.2787899999999998E-2</v>
      </c>
      <c r="F161">
        <f>VLOOKUP(A161,[1]城市化!A:E,5,FALSE)</f>
        <v>3.61</v>
      </c>
      <c r="G161">
        <f>VLOOKUP(A161,[1]资源错配!A:F,5,FALSE)</f>
        <v>0.3717202</v>
      </c>
      <c r="H161">
        <f>VLOOKUP(A161,[1]资源错配!A:F,6,FALSE)</f>
        <v>0.22399250000000001</v>
      </c>
      <c r="I161">
        <f>VLOOKUP(A161,[1]控制变量!A:G,7,FALSE)</f>
        <v>1.003895340291048</v>
      </c>
      <c r="J161">
        <f>VLOOKUP(A161,[1]控制变量!A:F,4,FALSE)</f>
        <v>5.2191454245369522E-2</v>
      </c>
      <c r="K161">
        <f>VLOOKUP(A161,[1]控制变量!A:F,5,FALSE)</f>
        <v>94.470831182240573</v>
      </c>
      <c r="L161">
        <f>VLOOKUP(A161,[1]控制变量!A:F,6,FALSE)</f>
        <v>9.8518327310273629E-2</v>
      </c>
      <c r="M161">
        <f>VLOOKUP(A161,[1]控制变量!A:H,8,FALSE)</f>
        <v>4.9163138874548267</v>
      </c>
      <c r="N161">
        <f>VLOOKUP(A161,[1]平均气温!A:E,5,FALSE)</f>
        <v>11.506119999999999</v>
      </c>
      <c r="O161">
        <f>VLOOKUP(A161,[1]降水量!A:E,5,FALSE)</f>
        <v>48.568750000000001</v>
      </c>
      <c r="P161">
        <f>VLOOKUP(A161,'[1]PM2.5'!A:E,5,FALSE)</f>
        <v>35.63993</v>
      </c>
      <c r="Q161" t="str">
        <f>VLOOKUP(B161,[1]东中西东北!A:C,3,FALSE)</f>
        <v>west</v>
      </c>
      <c r="R161">
        <f>VLOOKUP(A161,[1]稳健性检验!A:E,5,FALSE)</f>
        <v>0.56399999999999995</v>
      </c>
      <c r="S161">
        <f>VLOOKUP(A161,[1]市均城镇化率!A:L,12,FALSE)</f>
        <v>0.53149000000000002</v>
      </c>
      <c r="T161" t="str">
        <f>VLOOKUP(A161,[1]稳健性检验!A:E,3,FALSE)</f>
        <v>陕西</v>
      </c>
      <c r="U161" s="2" t="s" ph="1">
        <v>49</v>
      </c>
      <c r="V161" t="str">
        <f t="shared" si="6"/>
        <v>shǎnxī</v>
      </c>
      <c r="W161" t="e">
        <f t="shared" ca="1" si="7"/>
        <v>#NAME?</v>
      </c>
    </row>
    <row r="162" spans="1:23" ht="20.149999999999999" thickBot="1">
      <c r="A162" t="str">
        <f t="shared" si="8"/>
        <v>6100002018</v>
      </c>
      <c r="B162">
        <v>610000</v>
      </c>
      <c r="C162">
        <v>2018</v>
      </c>
      <c r="D162">
        <v>0.214031</v>
      </c>
      <c r="E162">
        <v>8.6820099999999997E-2</v>
      </c>
      <c r="F162">
        <f>VLOOKUP(A162,[1]城市化!A:E,5,FALSE)</f>
        <v>4.41</v>
      </c>
      <c r="G162">
        <f>VLOOKUP(A162,[1]资源错配!A:F,5,FALSE)</f>
        <v>0.39925129999999998</v>
      </c>
      <c r="H162">
        <f>VLOOKUP(A162,[1]资源错配!A:F,6,FALSE)</f>
        <v>0.21165610000000001</v>
      </c>
      <c r="I162">
        <f>VLOOKUP(A162,[1]控制变量!A:G,7,FALSE)</f>
        <v>0.99477941176470586</v>
      </c>
      <c r="J162">
        <f>VLOOKUP(A162,[1]控制变量!A:F,4,FALSE)</f>
        <v>4.9577942423237126E-2</v>
      </c>
      <c r="K162">
        <f>VLOOKUP(A162,[1]控制变量!A:F,5,FALSE)</f>
        <v>89.799033324853724</v>
      </c>
      <c r="L162">
        <f>VLOOKUP(A162,[1]控制变量!A:F,6,FALSE)</f>
        <v>0.11582548969727804</v>
      </c>
      <c r="M162">
        <f>VLOOKUP(A162,[1]控制变量!A:H,8,FALSE)</f>
        <v>6.0905367590943786</v>
      </c>
      <c r="N162">
        <f>VLOOKUP(A162,[1]平均气温!A:E,5,FALSE)</f>
        <v>11.167949999999999</v>
      </c>
      <c r="O162">
        <f>VLOOKUP(A162,[1]降水量!A:E,5,FALSE)</f>
        <v>51.33822</v>
      </c>
      <c r="P162">
        <f>VLOOKUP(A162,'[1]PM2.5'!A:E,5,FALSE)</f>
        <v>32.031880000000001</v>
      </c>
      <c r="Q162" t="str">
        <f>VLOOKUP(B162,[1]东中西东北!A:C,3,FALSE)</f>
        <v>west</v>
      </c>
      <c r="R162">
        <f>VLOOKUP(A162,[1]稳健性检验!A:E,5,FALSE)</f>
        <v>0.59699999999999998</v>
      </c>
      <c r="S162">
        <f>VLOOKUP(A162,[1]市均城镇化率!A:L,12,FALSE)</f>
        <v>0.55566000000000004</v>
      </c>
      <c r="T162" t="str">
        <f>VLOOKUP(A162,[1]稳健性检验!A:E,3,FALSE)</f>
        <v>陕西</v>
      </c>
      <c r="U162" s="2" t="s" ph="1">
        <v>49</v>
      </c>
      <c r="V162" t="str">
        <f t="shared" si="6"/>
        <v>shǎnxī</v>
      </c>
      <c r="W162" t="e">
        <f t="shared" ca="1" si="7"/>
        <v>#NAME?</v>
      </c>
    </row>
    <row r="163" spans="1:23" ht="20.149999999999999" thickBot="1">
      <c r="A163" t="str">
        <f t="shared" si="8"/>
        <v>6100002020</v>
      </c>
      <c r="B163">
        <v>610000</v>
      </c>
      <c r="C163">
        <v>2020</v>
      </c>
      <c r="D163">
        <v>0.20491090000000001</v>
      </c>
      <c r="E163">
        <v>8.2142599999999996E-2</v>
      </c>
      <c r="F163">
        <f>VLOOKUP(A163,[1]城市化!A:E,5,FALSE)</f>
        <v>6.83</v>
      </c>
      <c r="G163">
        <f>VLOOKUP(A163,[1]资源错配!A:F,5,FALSE)</f>
        <v>0.42425859999999999</v>
      </c>
      <c r="H163">
        <f>VLOOKUP(A163,[1]资源错配!A:F,6,FALSE)</f>
        <v>0.23883289999999999</v>
      </c>
      <c r="I163">
        <f>VLOOKUP(A163,[1]控制变量!A:G,7,FALSE)</f>
        <v>1.0232215753195477</v>
      </c>
      <c r="J163">
        <f>VLOOKUP(A163,[1]控制变量!A:F,4,FALSE)</f>
        <v>3.6351007177587408E-2</v>
      </c>
      <c r="K163">
        <f>VLOOKUP(A163,[1]控制变量!A:F,5,FALSE)</f>
        <v>88.452591656131489</v>
      </c>
      <c r="L163">
        <f>VLOOKUP(A163,[1]控制变量!A:F,6,FALSE)</f>
        <v>0.12874083438685208</v>
      </c>
      <c r="M163">
        <f>VLOOKUP(A163,[1]控制变量!A:H,8,FALSE)</f>
        <v>6.5775221238938046</v>
      </c>
      <c r="N163">
        <f>VLOOKUP(A163,[1]平均气温!A:E,5,FALSE)</f>
        <v>11.00676</v>
      </c>
      <c r="O163">
        <f>VLOOKUP(A163,[1]降水量!A:E,5,FALSE)</f>
        <v>57.261890000000001</v>
      </c>
      <c r="P163">
        <f>VLOOKUP(A163,'[1]PM2.5'!A:E,5,FALSE)</f>
        <v>28.082850000000001</v>
      </c>
      <c r="Q163" t="str">
        <f>VLOOKUP(B163,[1]东中西东北!A:C,3,FALSE)</f>
        <v>west</v>
      </c>
      <c r="R163">
        <f>VLOOKUP(A163,[1]稳健性检验!A:E,5,FALSE)</f>
        <v>0.627</v>
      </c>
      <c r="S163">
        <f>VLOOKUP(A163,[1]市均城镇化率!A:L,12,FALSE)</f>
        <v>0.57654000000000005</v>
      </c>
      <c r="T163" t="str">
        <f>VLOOKUP(A163,[1]稳健性检验!A:E,3,FALSE)</f>
        <v>陕西</v>
      </c>
      <c r="U163" s="2" t="s" ph="1">
        <v>49</v>
      </c>
      <c r="V163" t="str">
        <f t="shared" si="6"/>
        <v>shǎnxī</v>
      </c>
      <c r="W163" t="e">
        <f t="shared" ca="1" si="7"/>
        <v>#NAME?</v>
      </c>
    </row>
    <row r="164" spans="1:23" ht="20.149999999999999" thickBot="1">
      <c r="A164" t="str">
        <f t="shared" si="8"/>
        <v>6200002010</v>
      </c>
      <c r="B164">
        <v>620000</v>
      </c>
      <c r="C164">
        <v>2010</v>
      </c>
      <c r="D164">
        <v>0.14075850000000001</v>
      </c>
      <c r="E164">
        <v>8.6746299999999998E-2</v>
      </c>
      <c r="F164">
        <f>VLOOKUP(A164,[1]城市化!A:E,5,FALSE)</f>
        <v>31.23</v>
      </c>
      <c r="G164">
        <f>VLOOKUP(A164,[1]资源错配!A:F,5,FALSE)</f>
        <v>9.0256699999999995E-2</v>
      </c>
      <c r="H164">
        <f>VLOOKUP(A164,[1]资源错配!A:F,6,FALSE)</f>
        <v>0.49097390000000002</v>
      </c>
      <c r="I164">
        <f>VLOOKUP(A164,[1]控制变量!A:G,7,FALSE)</f>
        <v>1.030349344978166</v>
      </c>
      <c r="J164">
        <f>VLOOKUP(A164,[1]控制变量!A:F,4,FALSE)</f>
        <v>0.12915367243789655</v>
      </c>
      <c r="K164">
        <f>VLOOKUP(A164,[1]控制变量!A:F,5,FALSE)</f>
        <v>104.19140625</v>
      </c>
      <c r="L164">
        <f>VLOOKUP(A164,[1]控制变量!A:F,6,FALSE)</f>
        <v>3.9218750000000004E-2</v>
      </c>
      <c r="M164">
        <f>VLOOKUP(A164,[1]控制变量!A:H,8,FALSE)</f>
        <v>1.5405078125</v>
      </c>
      <c r="N164">
        <f>VLOOKUP(A164,[1]平均气温!A:E,5,FALSE)</f>
        <v>5.8525320000000001</v>
      </c>
      <c r="O164">
        <f>VLOOKUP(A164,[1]降水量!A:E,5,FALSE)</f>
        <v>26.12651</v>
      </c>
      <c r="P164">
        <f>VLOOKUP(A164,'[1]PM2.5'!A:E,5,FALSE)</f>
        <v>35.073419999999999</v>
      </c>
      <c r="Q164" t="str">
        <f>VLOOKUP(B164,[1]东中西东北!A:C,3,FALSE)</f>
        <v>west</v>
      </c>
      <c r="R164">
        <f>VLOOKUP(A164,[1]稳健性检验!A:E,5,FALSE)</f>
        <v>0.36099999999999999</v>
      </c>
      <c r="S164">
        <f>VLOOKUP(A164,[1]市均城镇化率!A:L,12,FALSE)</f>
        <v>0.42332500000000001</v>
      </c>
      <c r="T164" t="str">
        <f>VLOOKUP(A164,[1]稳健性检验!A:E,3,FALSE)</f>
        <v>甘肃</v>
      </c>
      <c r="U164" s="2" t="s" ph="1">
        <v>50</v>
      </c>
      <c r="V164" t="str">
        <f t="shared" si="6"/>
        <v>gānsù</v>
      </c>
      <c r="W164" t="e">
        <f t="shared" ca="1" si="7"/>
        <v>#NAME?</v>
      </c>
    </row>
    <row r="165" spans="1:23" ht="20.149999999999999" thickBot="1">
      <c r="A165" t="str">
        <f t="shared" si="8"/>
        <v>6200002012</v>
      </c>
      <c r="B165">
        <v>620000</v>
      </c>
      <c r="C165">
        <v>2012</v>
      </c>
      <c r="D165">
        <v>0.245421</v>
      </c>
      <c r="E165">
        <v>6.6042500000000004E-2</v>
      </c>
      <c r="F165">
        <f>VLOOKUP(A165,[1]城市化!A:E,5,FALSE)</f>
        <v>24.19</v>
      </c>
      <c r="G165">
        <f>VLOOKUP(A165,[1]资源错配!A:F,5,FALSE)</f>
        <v>0.16500889999999999</v>
      </c>
      <c r="H165">
        <f>VLOOKUP(A165,[1]资源错配!A:F,6,FALSE)</f>
        <v>0.45823839999999999</v>
      </c>
      <c r="I165">
        <f>VLOOKUP(A165,[1]控制变量!A:G,7,FALSE)</f>
        <v>1.0445431761221236</v>
      </c>
      <c r="J165">
        <f>VLOOKUP(A165,[1]控制变量!A:F,4,FALSE)</f>
        <v>8.6866885830500923E-2</v>
      </c>
      <c r="K165">
        <f>VLOOKUP(A165,[1]控制变量!A:F,5,FALSE)</f>
        <v>103.53333333333333</v>
      </c>
      <c r="L165">
        <f>VLOOKUP(A165,[1]控制变量!A:F,6,FALSE)</f>
        <v>5.8121568627450985E-2</v>
      </c>
      <c r="M165">
        <f>VLOOKUP(A165,[1]控制变量!A:H,8,FALSE)</f>
        <v>2.1149411764705883</v>
      </c>
      <c r="N165">
        <f>VLOOKUP(A165,[1]平均气温!A:E,5,FALSE)</f>
        <v>5.1036820000000001</v>
      </c>
      <c r="O165">
        <f>VLOOKUP(A165,[1]降水量!A:E,5,FALSE)</f>
        <v>27.213560000000001</v>
      </c>
      <c r="P165">
        <f>VLOOKUP(A165,'[1]PM2.5'!A:E,5,FALSE)</f>
        <v>33.183239999999998</v>
      </c>
      <c r="Q165" t="str">
        <f>VLOOKUP(B165,[1]东中西东北!A:C,3,FALSE)</f>
        <v>west</v>
      </c>
      <c r="R165">
        <f>VLOOKUP(A165,[1]稳健性检验!A:E,5,FALSE)</f>
        <v>0.38800000000000001</v>
      </c>
      <c r="S165">
        <f>VLOOKUP(A165,[1]市均城镇化率!A:L,12,FALSE)</f>
        <v>0.44733329999999999</v>
      </c>
      <c r="T165" t="str">
        <f>VLOOKUP(A165,[1]稳健性检验!A:E,3,FALSE)</f>
        <v>甘肃</v>
      </c>
      <c r="U165" s="2" t="s" ph="1">
        <v>50</v>
      </c>
      <c r="V165" t="str">
        <f t="shared" si="6"/>
        <v>gānsù</v>
      </c>
      <c r="W165" t="e">
        <f t="shared" ca="1" si="7"/>
        <v>#NAME?</v>
      </c>
    </row>
    <row r="166" spans="1:23" ht="20.149999999999999" thickBot="1">
      <c r="A166" t="str">
        <f t="shared" si="8"/>
        <v>6200002014</v>
      </c>
      <c r="B166">
        <v>620000</v>
      </c>
      <c r="C166">
        <v>2014</v>
      </c>
      <c r="D166">
        <v>0.23215</v>
      </c>
      <c r="E166">
        <v>8.5675000000000001E-2</v>
      </c>
      <c r="F166">
        <f>VLOOKUP(A166,[1]城市化!A:E,5,FALSE)</f>
        <v>10.199999999999999</v>
      </c>
      <c r="G166">
        <f>VLOOKUP(A166,[1]资源错配!A:F,5,FALSE)</f>
        <v>0.24225920000000001</v>
      </c>
      <c r="H166">
        <f>VLOOKUP(A166,[1]资源错配!A:F,6,FALSE)</f>
        <v>0.43782850000000001</v>
      </c>
      <c r="I166">
        <f>VLOOKUP(A166,[1]控制变量!A:G,7,FALSE)</f>
        <v>1.0563477460901565</v>
      </c>
      <c r="J166">
        <f>VLOOKUP(A166,[1]控制变量!A:F,4,FALSE)</f>
        <v>8.6455653730007825E-2</v>
      </c>
      <c r="K166">
        <f>VLOOKUP(A166,[1]控制变量!A:F,5,FALSE)</f>
        <v>110.29632556301857</v>
      </c>
      <c r="L166">
        <f>VLOOKUP(A166,[1]控制变量!A:F,6,FALSE)</f>
        <v>8.0675622283682344E-2</v>
      </c>
      <c r="M166">
        <f>VLOOKUP(A166,[1]控制变量!A:H,8,FALSE)</f>
        <v>2.5754247333069933</v>
      </c>
      <c r="N166">
        <f>VLOOKUP(A166,[1]平均气温!A:E,5,FALSE)</f>
        <v>5.73637</v>
      </c>
      <c r="O166">
        <f>VLOOKUP(A166,[1]降水量!A:E,5,FALSE)</f>
        <v>26.40204</v>
      </c>
      <c r="P166">
        <f>VLOOKUP(A166,'[1]PM2.5'!A:E,5,FALSE)</f>
        <v>36.024639999999998</v>
      </c>
      <c r="Q166" t="str">
        <f>VLOOKUP(B166,[1]东中西东北!A:C,3,FALSE)</f>
        <v>west</v>
      </c>
      <c r="R166">
        <f>VLOOKUP(A166,[1]稳健性检验!A:E,5,FALSE)</f>
        <v>0.42299999999999999</v>
      </c>
      <c r="S166">
        <f>VLOOKUP(A166,[1]市均城镇化率!A:L,12,FALSE)</f>
        <v>0.47505829999999999</v>
      </c>
      <c r="T166" t="str">
        <f>VLOOKUP(A166,[1]稳健性检验!A:E,3,FALSE)</f>
        <v>甘肃</v>
      </c>
      <c r="U166" s="2" t="s" ph="1">
        <v>50</v>
      </c>
      <c r="V166" t="str">
        <f t="shared" si="6"/>
        <v>gānsù</v>
      </c>
      <c r="W166" t="e">
        <f t="shared" ca="1" si="7"/>
        <v>#NAME?</v>
      </c>
    </row>
    <row r="167" spans="1:23" ht="20.149999999999999" thickBot="1">
      <c r="A167" t="str">
        <f t="shared" si="8"/>
        <v>6200002016</v>
      </c>
      <c r="B167">
        <v>620000</v>
      </c>
      <c r="C167">
        <v>2016</v>
      </c>
      <c r="D167">
        <v>0.23392360000000001</v>
      </c>
      <c r="E167">
        <v>8.5253700000000002E-2</v>
      </c>
      <c r="F167">
        <f>VLOOKUP(A167,[1]城市化!A:E,5,FALSE)</f>
        <v>8.1999999999999993</v>
      </c>
      <c r="G167">
        <f>VLOOKUP(A167,[1]资源错配!A:F,5,FALSE)</f>
        <v>0.29276760000000002</v>
      </c>
      <c r="H167">
        <f>VLOOKUP(A167,[1]资源错配!A:F,6,FALSE)</f>
        <v>0.43483850000000002</v>
      </c>
      <c r="I167">
        <f>VLOOKUP(A167,[1]控制变量!A:G,7,FALSE)</f>
        <v>1.0019760676254255</v>
      </c>
      <c r="J167">
        <f>VLOOKUP(A167,[1]控制变量!A:F,4,FALSE)</f>
        <v>8.7025663522702343E-2</v>
      </c>
      <c r="K167">
        <f>VLOOKUP(A167,[1]控制变量!A:F,5,FALSE)</f>
        <v>111.89285714285715</v>
      </c>
      <c r="L167">
        <f>VLOOKUP(A167,[1]控制变量!A:F,6,FALSE)</f>
        <v>0.10843253968253969</v>
      </c>
      <c r="M167">
        <f>VLOOKUP(A167,[1]控制变量!A:H,8,FALSE)</f>
        <v>2.7412301587301586</v>
      </c>
      <c r="N167">
        <f>VLOOKUP(A167,[1]平均气温!A:E,5,FALSE)</f>
        <v>6.4437870000000004</v>
      </c>
      <c r="O167">
        <f>VLOOKUP(A167,[1]降水量!A:E,5,FALSE)</f>
        <v>24.264620000000001</v>
      </c>
      <c r="P167">
        <f>VLOOKUP(A167,'[1]PM2.5'!A:E,5,FALSE)</f>
        <v>32.878880000000002</v>
      </c>
      <c r="Q167" t="str">
        <f>VLOOKUP(B167,[1]东中西东北!A:C,3,FALSE)</f>
        <v>west</v>
      </c>
      <c r="R167">
        <f>VLOOKUP(A167,[1]稳健性检验!A:E,5,FALSE)</f>
        <v>0.46100000000000002</v>
      </c>
      <c r="S167">
        <f>VLOOKUP(A167,[1]市均城镇化率!A:L,12,FALSE)</f>
        <v>0.50378330000000004</v>
      </c>
      <c r="T167" t="str">
        <f>VLOOKUP(A167,[1]稳健性检验!A:E,3,FALSE)</f>
        <v>甘肃</v>
      </c>
      <c r="U167" s="2" t="s" ph="1">
        <v>50</v>
      </c>
      <c r="V167" t="str">
        <f t="shared" si="6"/>
        <v>gānsù</v>
      </c>
      <c r="W167" t="e">
        <f t="shared" ca="1" si="7"/>
        <v>#NAME?</v>
      </c>
    </row>
    <row r="168" spans="1:23" ht="20.149999999999999" thickBot="1">
      <c r="A168" t="str">
        <f t="shared" si="8"/>
        <v>6200002018</v>
      </c>
      <c r="B168">
        <v>620000</v>
      </c>
      <c r="C168">
        <v>2018</v>
      </c>
      <c r="D168">
        <v>0.2376124</v>
      </c>
      <c r="E168">
        <v>9.2707300000000006E-2</v>
      </c>
      <c r="F168">
        <f>VLOOKUP(A168,[1]城市化!A:E,5,FALSE)</f>
        <v>5.57</v>
      </c>
      <c r="G168">
        <f>VLOOKUP(A168,[1]资源错配!A:F,5,FALSE)</f>
        <v>0.2137173</v>
      </c>
      <c r="H168">
        <f>VLOOKUP(A168,[1]资源错配!A:F,6,FALSE)</f>
        <v>0.45774500000000001</v>
      </c>
      <c r="I168">
        <f>VLOOKUP(A168,[1]控制变量!A:G,7,FALSE)</f>
        <v>1.0156161593300894</v>
      </c>
      <c r="J168">
        <f>VLOOKUP(A168,[1]控制变量!A:F,4,FALSE)</f>
        <v>0.10352571300247025</v>
      </c>
      <c r="K168">
        <f>VLOOKUP(A168,[1]控制变量!A:F,5,FALSE)</f>
        <v>110.92246520874751</v>
      </c>
      <c r="L168">
        <f>VLOOKUP(A168,[1]控制变量!A:F,6,FALSE)</f>
        <v>0.12466401590457256</v>
      </c>
      <c r="M168">
        <f>VLOOKUP(A168,[1]控制变量!A:H,8,FALSE)</f>
        <v>3.222306163021869</v>
      </c>
      <c r="N168">
        <f>VLOOKUP(A168,[1]平均气温!A:E,5,FALSE)</f>
        <v>5.9161289999999997</v>
      </c>
      <c r="O168">
        <f>VLOOKUP(A168,[1]降水量!A:E,5,FALSE)</f>
        <v>29.178540000000002</v>
      </c>
      <c r="P168">
        <f>VLOOKUP(A168,'[1]PM2.5'!A:E,5,FALSE)</f>
        <v>31.409849999999999</v>
      </c>
      <c r="Q168" t="str">
        <f>VLOOKUP(B168,[1]东中西东北!A:C,3,FALSE)</f>
        <v>west</v>
      </c>
      <c r="R168">
        <f>VLOOKUP(A168,[1]稳健性检验!A:E,5,FALSE)</f>
        <v>0.497</v>
      </c>
      <c r="S168">
        <f>VLOOKUP(A168,[1]市均城镇化率!A:L,12,FALSE)</f>
        <v>0.53151669999999995</v>
      </c>
      <c r="T168" t="str">
        <f>VLOOKUP(A168,[1]稳健性检验!A:E,3,FALSE)</f>
        <v>甘肃</v>
      </c>
      <c r="U168" s="2" t="s" ph="1">
        <v>50</v>
      </c>
      <c r="V168" t="str">
        <f t="shared" si="6"/>
        <v>gānsù</v>
      </c>
      <c r="W168" t="e">
        <f t="shared" ca="1" si="7"/>
        <v>#NAME?</v>
      </c>
    </row>
    <row r="169" spans="1:23" ht="20.149999999999999" thickBot="1">
      <c r="A169" t="str">
        <f t="shared" si="8"/>
        <v>6200002020</v>
      </c>
      <c r="B169">
        <v>620000</v>
      </c>
      <c r="C169">
        <v>2020</v>
      </c>
      <c r="D169">
        <v>0.22567509999999999</v>
      </c>
      <c r="E169">
        <v>7.6495199999999999E-2</v>
      </c>
      <c r="F169">
        <f>VLOOKUP(A169,[1]城市化!A:E,5,FALSE)</f>
        <v>5.49</v>
      </c>
      <c r="G169">
        <f>VLOOKUP(A169,[1]资源错配!A:F,5,FALSE)</f>
        <v>0.1153711</v>
      </c>
      <c r="H169">
        <f>VLOOKUP(A169,[1]资源错配!A:F,6,FALSE)</f>
        <v>0.46609669999999997</v>
      </c>
      <c r="I169">
        <f>VLOOKUP(A169,[1]控制变量!A:G,7,FALSE)</f>
        <v>1.0153136144325572</v>
      </c>
      <c r="J169">
        <f>VLOOKUP(A169,[1]控制变量!A:F,4,FALSE)</f>
        <v>9.7220776517122937E-2</v>
      </c>
      <c r="K169">
        <f>VLOOKUP(A169,[1]控制变量!A:F,5,FALSE)</f>
        <v>104.77409036385446</v>
      </c>
      <c r="L169">
        <f>VLOOKUP(A169,[1]控制变量!A:F,6,FALSE)</f>
        <v>0.14803678528588565</v>
      </c>
      <c r="M169">
        <f>VLOOKUP(A169,[1]控制变量!A:H,8,FALSE)</f>
        <v>3.5904438224710118</v>
      </c>
      <c r="N169">
        <f>VLOOKUP(A169,[1]平均气温!A:E,5,FALSE)</f>
        <v>6.092206</v>
      </c>
      <c r="O169">
        <f>VLOOKUP(A169,[1]降水量!A:E,5,FALSE)</f>
        <v>24.56635</v>
      </c>
      <c r="P169">
        <f>VLOOKUP(A169,'[1]PM2.5'!A:E,5,FALSE)</f>
        <v>27.262540000000001</v>
      </c>
      <c r="Q169" t="str">
        <f>VLOOKUP(B169,[1]东中西东北!A:C,3,FALSE)</f>
        <v>west</v>
      </c>
      <c r="R169">
        <f>VLOOKUP(A169,[1]稳健性检验!A:E,5,FALSE)</f>
        <v>0.52200000000000002</v>
      </c>
      <c r="S169">
        <f>VLOOKUP(A169,[1]市均城镇化率!A:L,12,FALSE)</f>
        <v>0.56312499999999999</v>
      </c>
      <c r="T169" t="str">
        <f>VLOOKUP(A169,[1]稳健性检验!A:E,3,FALSE)</f>
        <v>甘肃</v>
      </c>
      <c r="U169" s="2" t="s" ph="1">
        <v>50</v>
      </c>
      <c r="V169" t="str">
        <f t="shared" si="6"/>
        <v>gānsù</v>
      </c>
      <c r="W169" t="e">
        <f t="shared" ca="1" si="7"/>
        <v>#NAME?</v>
      </c>
    </row>
    <row r="170" spans="1:23" ht="20.149999999999999" thickBot="1">
      <c r="A170" t="str">
        <f t="shared" si="8"/>
        <v>6300002010</v>
      </c>
      <c r="B170">
        <v>630000</v>
      </c>
      <c r="C170">
        <v>2010</v>
      </c>
      <c r="D170">
        <v>1.6261239999999999</v>
      </c>
      <c r="E170">
        <v>0.61457729999999999</v>
      </c>
      <c r="F170">
        <f>VLOOKUP(A170,[1]城市化!A:E,5,FALSE)</f>
        <v>14.32</v>
      </c>
      <c r="G170">
        <f>VLOOKUP(A170,[1]资源错配!A:F,5,FALSE)</f>
        <v>0.27285920000000002</v>
      </c>
      <c r="H170">
        <f>VLOOKUP(A170,[1]资源错配!A:F,6,FALSE)</f>
        <v>0.34672059999999999</v>
      </c>
      <c r="I170">
        <f>VLOOKUP(A170,[1]控制变量!A:G,7,FALSE)</f>
        <v>0.99742400824317368</v>
      </c>
      <c r="J170">
        <f>VLOOKUP(A170,[1]控制变量!A:F,4,FALSE)</f>
        <v>0.12690224400309519</v>
      </c>
      <c r="K170">
        <f>VLOOKUP(A170,[1]控制变量!A:F,5,FALSE)</f>
        <v>102.68206039076377</v>
      </c>
      <c r="L170">
        <f>VLOOKUP(A170,[1]控制变量!A:F,6,FALSE)</f>
        <v>6.9165186500888098E-2</v>
      </c>
      <c r="M170">
        <f>VLOOKUP(A170,[1]控制变量!A:H,8,FALSE)</f>
        <v>2.0323268206039078</v>
      </c>
      <c r="N170">
        <f>VLOOKUP(A170,[1]平均气温!A:E,5,FALSE)</f>
        <v>-2.5661450000000001</v>
      </c>
      <c r="O170">
        <f>VLOOKUP(A170,[1]降水量!A:E,5,FALSE)</f>
        <v>30.932729999999999</v>
      </c>
      <c r="P170">
        <f>VLOOKUP(A170,'[1]PM2.5'!A:E,5,FALSE)</f>
        <v>12.986660000000001</v>
      </c>
      <c r="Q170" t="str">
        <f>VLOOKUP(B170,[1]东中西东北!A:C,3,FALSE)</f>
        <v>west</v>
      </c>
      <c r="R170">
        <f>VLOOKUP(A170,[1]稳健性检验!A:E,5,FALSE)</f>
        <v>0.44700000000000001</v>
      </c>
      <c r="S170">
        <f>VLOOKUP(A170,[1]市均城镇化率!A:L,12,FALSE)</f>
        <v>0.43264999999999998</v>
      </c>
      <c r="T170" t="str">
        <f>VLOOKUP(A170,[1]稳健性检验!A:E,3,FALSE)</f>
        <v>青海</v>
      </c>
      <c r="U170" s="2" t="s" ph="1">
        <v>51</v>
      </c>
      <c r="V170" t="str">
        <f t="shared" si="6"/>
        <v>qīnghǎi</v>
      </c>
      <c r="W170" t="e">
        <f t="shared" ca="1" si="7"/>
        <v>#NAME?</v>
      </c>
    </row>
    <row r="171" spans="1:23" ht="20.149999999999999" thickBot="1">
      <c r="A171" t="str">
        <f t="shared" si="8"/>
        <v>6300002012</v>
      </c>
      <c r="B171">
        <v>630000</v>
      </c>
      <c r="C171">
        <v>2012</v>
      </c>
      <c r="D171">
        <v>0.87934760000000001</v>
      </c>
      <c r="E171">
        <v>0.35559669999999999</v>
      </c>
      <c r="F171">
        <f>VLOOKUP(A171,[1]城市化!A:E,5,FALSE)</f>
        <v>4.84</v>
      </c>
      <c r="G171">
        <f>VLOOKUP(A171,[1]资源错配!A:F,5,FALSE)</f>
        <v>0.33903090000000002</v>
      </c>
      <c r="H171">
        <f>VLOOKUP(A171,[1]资源错配!A:F,6,FALSE)</f>
        <v>0.327015</v>
      </c>
      <c r="I171">
        <f>VLOOKUP(A171,[1]控制变量!A:G,7,FALSE)</f>
        <v>1.0496760259179265</v>
      </c>
      <c r="J171">
        <f>VLOOKUP(A171,[1]控制变量!A:F,4,FALSE)</f>
        <v>0.12249736564805058</v>
      </c>
      <c r="K171">
        <f>VLOOKUP(A171,[1]控制变量!A:F,5,FALSE)</f>
        <v>104.16812609457094</v>
      </c>
      <c r="L171">
        <f>VLOOKUP(A171,[1]控制变量!A:F,6,FALSE)</f>
        <v>0.10527145359019265</v>
      </c>
      <c r="M171">
        <f>VLOOKUP(A171,[1]控制变量!A:H,8,FALSE)</f>
        <v>2.6768826619964972</v>
      </c>
      <c r="N171">
        <f>VLOOKUP(A171,[1]平均气温!A:E,5,FALSE)</f>
        <v>-4.0223950000000004</v>
      </c>
      <c r="O171">
        <f>VLOOKUP(A171,[1]降水量!A:E,5,FALSE)</f>
        <v>33.003779999999999</v>
      </c>
      <c r="P171">
        <f>VLOOKUP(A171,'[1]PM2.5'!A:E,5,FALSE)</f>
        <v>11.28416</v>
      </c>
      <c r="Q171" t="str">
        <f>VLOOKUP(B171,[1]东中西东北!A:C,3,FALSE)</f>
        <v>west</v>
      </c>
      <c r="R171">
        <f>VLOOKUP(A171,[1]稳健性检验!A:E,5,FALSE)</f>
        <v>0.47599999999999998</v>
      </c>
      <c r="S171">
        <f>VLOOKUP(A171,[1]市均城镇化率!A:L,12,FALSE)</f>
        <v>0.46784999999999999</v>
      </c>
      <c r="T171" t="str">
        <f>VLOOKUP(A171,[1]稳健性检验!A:E,3,FALSE)</f>
        <v>青海</v>
      </c>
      <c r="U171" s="2" t="s" ph="1">
        <v>51</v>
      </c>
      <c r="V171" t="str">
        <f t="shared" si="6"/>
        <v>qīnghǎi</v>
      </c>
      <c r="W171" t="e">
        <f t="shared" ca="1" si="7"/>
        <v>#NAME?</v>
      </c>
    </row>
    <row r="172" spans="1:23" ht="20.149999999999999" thickBot="1">
      <c r="A172" t="str">
        <f t="shared" si="8"/>
        <v>6300002014</v>
      </c>
      <c r="B172">
        <v>630000</v>
      </c>
      <c r="C172">
        <v>2014</v>
      </c>
      <c r="D172">
        <v>0.47551860000000001</v>
      </c>
      <c r="E172">
        <v>0.2057496</v>
      </c>
      <c r="F172">
        <f>VLOOKUP(A172,[1]城市化!A:E,5,FALSE)</f>
        <v>2.2200000000000002</v>
      </c>
      <c r="G172">
        <f>VLOOKUP(A172,[1]资源错配!A:F,5,FALSE)</f>
        <v>0.40091149999999998</v>
      </c>
      <c r="H172">
        <f>VLOOKUP(A172,[1]资源错配!A:F,6,FALSE)</f>
        <v>0.31893660000000001</v>
      </c>
      <c r="I172">
        <f>VLOOKUP(A172,[1]控制变量!A:G,7,FALSE)</f>
        <v>0.99746063991874045</v>
      </c>
      <c r="J172">
        <f>VLOOKUP(A172,[1]控制变量!A:F,4,FALSE)</f>
        <v>0.13119755911517925</v>
      </c>
      <c r="K172">
        <f>VLOOKUP(A172,[1]控制变量!A:F,5,FALSE)</f>
        <v>108.35069444444444</v>
      </c>
      <c r="L172">
        <f>VLOOKUP(A172,[1]控制变量!A:F,6,FALSE)</f>
        <v>0.13911458333333332</v>
      </c>
      <c r="M172">
        <f>VLOOKUP(A172,[1]控制变量!A:H,8,FALSE)</f>
        <v>3.2078125000000002</v>
      </c>
      <c r="N172">
        <f>VLOOKUP(A172,[1]平均气温!A:E,5,FALSE)</f>
        <v>-3.2799649999999998</v>
      </c>
      <c r="O172">
        <f>VLOOKUP(A172,[1]降水量!A:E,5,FALSE)</f>
        <v>30.712769999999999</v>
      </c>
      <c r="P172">
        <f>VLOOKUP(A172,'[1]PM2.5'!A:E,5,FALSE)</f>
        <v>13.48837</v>
      </c>
      <c r="Q172" t="str">
        <f>VLOOKUP(B172,[1]东中西东北!A:C,3,FALSE)</f>
        <v>west</v>
      </c>
      <c r="R172">
        <f>VLOOKUP(A172,[1]稳健性检验!A:E,5,FALSE)</f>
        <v>0.504</v>
      </c>
      <c r="S172">
        <f>VLOOKUP(A172,[1]市均城镇化率!A:L,12,FALSE)</f>
        <v>0.48814999999999997</v>
      </c>
      <c r="T172" t="str">
        <f>VLOOKUP(A172,[1]稳健性检验!A:E,3,FALSE)</f>
        <v>青海</v>
      </c>
      <c r="U172" s="2" t="s" ph="1">
        <v>51</v>
      </c>
      <c r="V172" t="str">
        <f t="shared" si="6"/>
        <v>qīnghǎi</v>
      </c>
      <c r="W172" t="e">
        <f t="shared" ca="1" si="7"/>
        <v>#NAME?</v>
      </c>
    </row>
    <row r="173" spans="1:23" ht="20.149999999999999" thickBot="1">
      <c r="A173" t="str">
        <f t="shared" si="8"/>
        <v>6300002016</v>
      </c>
      <c r="B173">
        <v>630000</v>
      </c>
      <c r="C173">
        <v>2016</v>
      </c>
      <c r="D173">
        <v>0.2571428</v>
      </c>
      <c r="E173">
        <v>0.1190475</v>
      </c>
      <c r="F173">
        <f>VLOOKUP(A173,[1]城市化!A:E,5,FALSE)</f>
        <v>2.09</v>
      </c>
      <c r="G173">
        <f>VLOOKUP(A173,[1]资源错配!A:F,5,FALSE)</f>
        <v>0.44201010000000002</v>
      </c>
      <c r="H173">
        <f>VLOOKUP(A173,[1]资源错配!A:F,6,FALSE)</f>
        <v>0.33031250000000001</v>
      </c>
      <c r="I173">
        <f>VLOOKUP(A173,[1]控制变量!A:G,7,FALSE)</f>
        <v>1.065531475748194</v>
      </c>
      <c r="J173">
        <f>VLOOKUP(A173,[1]控制变量!A:F,4,FALSE)</f>
        <v>0.13439920059955035</v>
      </c>
      <c r="K173">
        <f>VLOOKUP(A173,[1]控制变量!A:F,5,FALSE)</f>
        <v>108.09278350515464</v>
      </c>
      <c r="L173">
        <f>VLOOKUP(A173,[1]控制变量!A:F,6,FALSE)</f>
        <v>0.17707903780068729</v>
      </c>
      <c r="M173">
        <f>VLOOKUP(A173,[1]控制变量!A:H,8,FALSE)</f>
        <v>3.8800687285223363</v>
      </c>
      <c r="N173">
        <f>VLOOKUP(A173,[1]平均气温!A:E,5,FALSE)</f>
        <v>-2.3996270000000002</v>
      </c>
      <c r="O173">
        <f>VLOOKUP(A173,[1]降水量!A:E,5,FALSE)</f>
        <v>26.532360000000001</v>
      </c>
      <c r="P173">
        <f>VLOOKUP(A173,'[1]PM2.5'!A:E,5,FALSE)</f>
        <v>12.01262</v>
      </c>
      <c r="Q173" t="str">
        <f>VLOOKUP(B173,[1]东中西东北!A:C,3,FALSE)</f>
        <v>west</v>
      </c>
      <c r="R173">
        <f>VLOOKUP(A173,[1]稳健性检验!A:E,5,FALSE)</f>
        <v>0.52600000000000002</v>
      </c>
      <c r="S173">
        <f>VLOOKUP(A173,[1]市均城镇化率!A:L,12,FALSE)</f>
        <v>0.51170000000000004</v>
      </c>
      <c r="T173" t="str">
        <f>VLOOKUP(A173,[1]稳健性检验!A:E,3,FALSE)</f>
        <v>青海</v>
      </c>
      <c r="U173" s="2" t="s" ph="1">
        <v>51</v>
      </c>
      <c r="V173" t="str">
        <f t="shared" si="6"/>
        <v>qīnghǎi</v>
      </c>
      <c r="W173" t="e">
        <f t="shared" ca="1" si="7"/>
        <v>#NAME?</v>
      </c>
    </row>
    <row r="174" spans="1:23" ht="20.149999999999999" thickBot="1">
      <c r="A174" t="str">
        <f t="shared" si="8"/>
        <v>6300002018</v>
      </c>
      <c r="B174">
        <v>630000</v>
      </c>
      <c r="C174">
        <v>2018</v>
      </c>
      <c r="D174">
        <v>0.13905329999999999</v>
      </c>
      <c r="E174">
        <v>6.8881300000000006E-2</v>
      </c>
      <c r="F174">
        <f>VLOOKUP(A174,[1]城市化!A:E,5,FALSE)</f>
        <v>0.86</v>
      </c>
      <c r="G174">
        <f>VLOOKUP(A174,[1]资源错配!A:F,5,FALSE)</f>
        <v>0.47332279999999999</v>
      </c>
      <c r="H174">
        <f>VLOOKUP(A174,[1]资源错配!A:F,6,FALSE)</f>
        <v>0.34074840000000001</v>
      </c>
      <c r="I174">
        <f>VLOOKUP(A174,[1]控制变量!A:G,7,FALSE)</f>
        <v>1.0751173708920188</v>
      </c>
      <c r="J174">
        <f>VLOOKUP(A174,[1]控制变量!A:F,4,FALSE)</f>
        <v>0.10231271995977878</v>
      </c>
      <c r="K174">
        <f>VLOOKUP(A174,[1]控制变量!A:F,5,FALSE)</f>
        <v>108.96081771720614</v>
      </c>
      <c r="L174">
        <f>VLOOKUP(A174,[1]控制变量!A:F,6,FALSE)</f>
        <v>0.24122657580919932</v>
      </c>
      <c r="M174">
        <f>VLOOKUP(A174,[1]控制变量!A:H,8,FALSE)</f>
        <v>4.6814310051107322</v>
      </c>
      <c r="N174">
        <f>VLOOKUP(A174,[1]平均气温!A:E,5,FALSE)</f>
        <v>-3.2554099999999999</v>
      </c>
      <c r="O174">
        <f>VLOOKUP(A174,[1]降水量!A:E,5,FALSE)</f>
        <v>33.256230000000002</v>
      </c>
      <c r="P174">
        <f>VLOOKUP(A174,'[1]PM2.5'!A:E,5,FALSE)</f>
        <v>12.19064</v>
      </c>
      <c r="Q174" t="str">
        <f>VLOOKUP(B174,[1]东中西东北!A:C,3,FALSE)</f>
        <v>west</v>
      </c>
      <c r="R174">
        <f>VLOOKUP(A174,[1]稳健性检验!A:E,5,FALSE)</f>
        <v>0.56000000000000005</v>
      </c>
      <c r="S174">
        <f>VLOOKUP(A174,[1]市均城镇化率!A:L,12,FALSE)</f>
        <v>0.54300000000000004</v>
      </c>
      <c r="T174" t="str">
        <f>VLOOKUP(A174,[1]稳健性检验!A:E,3,FALSE)</f>
        <v>青海</v>
      </c>
      <c r="U174" s="2" t="s" ph="1">
        <v>51</v>
      </c>
      <c r="V174" t="str">
        <f t="shared" si="6"/>
        <v>qīnghǎi</v>
      </c>
      <c r="W174" t="e">
        <f t="shared" ca="1" si="7"/>
        <v>#NAME?</v>
      </c>
    </row>
    <row r="175" spans="1:23" ht="20.149999999999999" thickBot="1">
      <c r="A175" t="str">
        <f t="shared" si="8"/>
        <v>6300002020</v>
      </c>
      <c r="B175">
        <v>630000</v>
      </c>
      <c r="C175">
        <v>2020</v>
      </c>
      <c r="D175">
        <v>0.18509619999999999</v>
      </c>
      <c r="E175">
        <v>3.9855000000000002E-2</v>
      </c>
      <c r="F175">
        <f>VLOOKUP(A175,[1]城市化!A:E,5,FALSE)</f>
        <v>1.33</v>
      </c>
      <c r="G175">
        <f>VLOOKUP(A175,[1]资源错配!A:F,5,FALSE)</f>
        <v>0.48255949999999997</v>
      </c>
      <c r="H175">
        <f>VLOOKUP(A175,[1]资源错配!A:F,6,FALSE)</f>
        <v>0.25432260000000001</v>
      </c>
      <c r="I175">
        <f>VLOOKUP(A175,[1]控制变量!A:G,7,FALSE)</f>
        <v>1.0295202952029521</v>
      </c>
      <c r="J175">
        <f>VLOOKUP(A175,[1]控制变量!A:F,4,FALSE)</f>
        <v>9.7727272727272732E-2</v>
      </c>
      <c r="K175">
        <f>VLOOKUP(A175,[1]控制变量!A:F,5,FALSE)</f>
        <v>108.04384485666105</v>
      </c>
      <c r="L175">
        <f>VLOOKUP(A175,[1]控制变量!A:F,6,FALSE)</f>
        <v>0.29020236087689716</v>
      </c>
      <c r="M175">
        <f>VLOOKUP(A175,[1]控制变量!A:H,8,FALSE)</f>
        <v>5.0755480607082637</v>
      </c>
      <c r="N175">
        <f>VLOOKUP(A175,[1]平均气温!A:E,5,FALSE)</f>
        <v>-2.2283710000000001</v>
      </c>
      <c r="O175">
        <f>VLOOKUP(A175,[1]降水量!A:E,5,FALSE)</f>
        <v>27.714860000000002</v>
      </c>
      <c r="P175">
        <f>VLOOKUP(A175,'[1]PM2.5'!A:E,5,FALSE)</f>
        <v>9.8086710000000004</v>
      </c>
      <c r="Q175" t="str">
        <f>VLOOKUP(B175,[1]东中西东北!A:C,3,FALSE)</f>
        <v>west</v>
      </c>
      <c r="R175">
        <f>VLOOKUP(A175,[1]稳健性检验!A:E,5,FALSE)</f>
        <v>0.6</v>
      </c>
      <c r="S175">
        <f>VLOOKUP(A175,[1]市均城镇化率!A:L,12,FALSE)</f>
        <v>0.59514999999999996</v>
      </c>
      <c r="T175" t="str">
        <f>VLOOKUP(A175,[1]稳健性检验!A:E,3,FALSE)</f>
        <v>青海</v>
      </c>
      <c r="U175" s="2" t="s" ph="1">
        <v>51</v>
      </c>
      <c r="V175" t="str">
        <f t="shared" si="6"/>
        <v>qīnghǎi</v>
      </c>
      <c r="W175" t="e">
        <f t="shared" ca="1" si="7"/>
        <v>#NAME?</v>
      </c>
    </row>
    <row r="176" spans="1:23" ht="20.149999999999999" thickBot="1">
      <c r="A176" t="str">
        <f t="shared" si="8"/>
        <v>6400002010</v>
      </c>
      <c r="B176">
        <v>640000</v>
      </c>
      <c r="C176">
        <v>2010</v>
      </c>
      <c r="D176">
        <v>0.97959169999999995</v>
      </c>
      <c r="E176">
        <v>0.3000003</v>
      </c>
      <c r="F176">
        <f>VLOOKUP(A176,[1]城市化!A:E,5,FALSE)</f>
        <v>10.119999999999999</v>
      </c>
      <c r="G176">
        <f>VLOOKUP(A176,[1]资源错配!A:F,5,FALSE)</f>
        <v>0.4606693</v>
      </c>
      <c r="H176">
        <f>VLOOKUP(A176,[1]资源错配!A:F,6,FALSE)</f>
        <v>0.33805950000000001</v>
      </c>
      <c r="I176">
        <f>VLOOKUP(A176,[1]控制变量!A:G,7,FALSE)</f>
        <v>1.0610104861773118</v>
      </c>
      <c r="J176">
        <f>VLOOKUP(A176,[1]控制变量!A:F,4,FALSE)</f>
        <v>9.1350601295097131E-2</v>
      </c>
      <c r="K176">
        <f>VLOOKUP(A176,[1]控制变量!A:F,5,FALSE)</f>
        <v>65.229067930489734</v>
      </c>
      <c r="L176">
        <f>VLOOKUP(A176,[1]控制变量!A:F,6,FALSE)</f>
        <v>5.374407582938389E-2</v>
      </c>
      <c r="M176">
        <f>VLOOKUP(A176,[1]控制变量!A:H,8,FALSE)</f>
        <v>2.4829383886255925</v>
      </c>
      <c r="N176">
        <f>VLOOKUP(A176,[1]平均气温!A:E,5,FALSE)</f>
        <v>8.8070559999999993</v>
      </c>
      <c r="O176">
        <f>VLOOKUP(A176,[1]降水量!A:E,5,FALSE)</f>
        <v>25.470179999999999</v>
      </c>
      <c r="P176">
        <f>VLOOKUP(A176,'[1]PM2.5'!A:E,5,FALSE)</f>
        <v>43.207659999999997</v>
      </c>
      <c r="Q176" t="str">
        <f>VLOOKUP(B176,[1]东中西东北!A:C,3,FALSE)</f>
        <v>west</v>
      </c>
      <c r="R176">
        <f>VLOOKUP(A176,[1]稳健性检验!A:E,5,FALSE)</f>
        <v>0.48</v>
      </c>
      <c r="S176">
        <f>VLOOKUP(A176,[1]市均城镇化率!A:L,12,FALSE)</f>
        <v>0.47244999999999998</v>
      </c>
      <c r="T176" t="str">
        <f>VLOOKUP(A176,[1]稳健性检验!A:E,3,FALSE)</f>
        <v>宁夏</v>
      </c>
      <c r="U176" s="2" t="s" ph="1">
        <v>52</v>
      </c>
      <c r="V176" t="str">
        <f t="shared" si="6"/>
        <v>níngxià</v>
      </c>
      <c r="W176" t="e">
        <f t="shared" ca="1" si="7"/>
        <v>#NAME?</v>
      </c>
    </row>
    <row r="177" spans="1:23" ht="20.149999999999999" thickBot="1">
      <c r="A177" t="str">
        <f t="shared" si="8"/>
        <v>6400002012</v>
      </c>
      <c r="B177">
        <v>640000</v>
      </c>
      <c r="C177">
        <v>2012</v>
      </c>
      <c r="D177">
        <v>0.38095230000000002</v>
      </c>
      <c r="E177">
        <v>0.20000009999999999</v>
      </c>
      <c r="F177">
        <f>VLOOKUP(A177,[1]城市化!A:E,5,FALSE)</f>
        <v>7.65</v>
      </c>
      <c r="G177">
        <f>VLOOKUP(A177,[1]资源错配!A:F,5,FALSE)</f>
        <v>0.4774388</v>
      </c>
      <c r="H177">
        <f>VLOOKUP(A177,[1]资源错配!A:F,6,FALSE)</f>
        <v>0.32818799999999998</v>
      </c>
      <c r="I177">
        <f>VLOOKUP(A177,[1]控制变量!A:G,7,FALSE)</f>
        <v>1.0161443494776827</v>
      </c>
      <c r="J177">
        <f>VLOOKUP(A177,[1]控制变量!A:F,4,FALSE)</f>
        <v>7.489401789919925E-2</v>
      </c>
      <c r="K177">
        <f>VLOOKUP(A177,[1]控制变量!A:F,5,FALSE)</f>
        <v>62.822458270106225</v>
      </c>
      <c r="L177">
        <f>VLOOKUP(A177,[1]控制变量!A:F,6,FALSE)</f>
        <v>6.9939301972685899E-2</v>
      </c>
      <c r="M177">
        <f>VLOOKUP(A177,[1]控制变量!A:H,8,FALSE)</f>
        <v>3.2336874051593325</v>
      </c>
      <c r="N177">
        <f>VLOOKUP(A177,[1]平均气温!A:E,5,FALSE)</f>
        <v>8.2262190000000004</v>
      </c>
      <c r="O177">
        <f>VLOOKUP(A177,[1]降水量!A:E,5,FALSE)</f>
        <v>28.509049999999998</v>
      </c>
      <c r="P177">
        <f>VLOOKUP(A177,'[1]PM2.5'!A:E,5,FALSE)</f>
        <v>39.470950000000002</v>
      </c>
      <c r="Q177" t="str">
        <f>VLOOKUP(B177,[1]东中西东北!A:C,3,FALSE)</f>
        <v>west</v>
      </c>
      <c r="R177">
        <f>VLOOKUP(A177,[1]稳健性检验!A:E,5,FALSE)</f>
        <v>0.51100000000000001</v>
      </c>
      <c r="S177">
        <f>VLOOKUP(A177,[1]市均城镇化率!A:L,12,FALSE)</f>
        <v>0.51144999999999996</v>
      </c>
      <c r="T177" t="str">
        <f>VLOOKUP(A177,[1]稳健性检验!A:E,3,FALSE)</f>
        <v>宁夏</v>
      </c>
      <c r="U177" s="2" t="s" ph="1">
        <v>52</v>
      </c>
      <c r="V177" t="str">
        <f t="shared" si="6"/>
        <v>níngxià</v>
      </c>
      <c r="W177" t="e">
        <f t="shared" ca="1" si="7"/>
        <v>#NAME?</v>
      </c>
    </row>
    <row r="178" spans="1:23" ht="20.149999999999999" thickBot="1">
      <c r="A178" t="str">
        <f t="shared" si="8"/>
        <v>6400002014</v>
      </c>
      <c r="B178">
        <v>640000</v>
      </c>
      <c r="C178">
        <v>2014</v>
      </c>
      <c r="D178">
        <v>0.1481481</v>
      </c>
      <c r="E178">
        <v>0.13333329999999999</v>
      </c>
      <c r="F178">
        <f>VLOOKUP(A178,[1]城市化!A:E,5,FALSE)</f>
        <v>8.31</v>
      </c>
      <c r="G178">
        <f>VLOOKUP(A178,[1]资源错配!A:F,5,FALSE)</f>
        <v>0.51561440000000003</v>
      </c>
      <c r="H178">
        <f>VLOOKUP(A178,[1]资源错配!A:F,6,FALSE)</f>
        <v>0.31992490000000001</v>
      </c>
      <c r="I178">
        <f>VLOOKUP(A178,[1]控制变量!A:G,7,FALSE)</f>
        <v>1.0376569037656904</v>
      </c>
      <c r="J178">
        <f>VLOOKUP(A178,[1]控制变量!A:F,4,FALSE)</f>
        <v>8.0538443988135977E-2</v>
      </c>
      <c r="K178">
        <f>VLOOKUP(A178,[1]控制变量!A:F,5,FALSE)</f>
        <v>62.75811209439528</v>
      </c>
      <c r="L178">
        <f>VLOOKUP(A178,[1]控制变量!A:F,6,FALSE)</f>
        <v>9.6268436578171079E-2</v>
      </c>
      <c r="M178">
        <f>VLOOKUP(A178,[1]控制变量!A:H,8,FALSE)</f>
        <v>3.6488200589970501</v>
      </c>
      <c r="N178">
        <f>VLOOKUP(A178,[1]平均气温!A:E,5,FALSE)</f>
        <v>8.9060760000000005</v>
      </c>
      <c r="O178">
        <f>VLOOKUP(A178,[1]降水量!A:E,5,FALSE)</f>
        <v>29.055900000000001</v>
      </c>
      <c r="P178">
        <f>VLOOKUP(A178,'[1]PM2.5'!A:E,5,FALSE)</f>
        <v>37.481090000000002</v>
      </c>
      <c r="Q178" t="str">
        <f>VLOOKUP(B178,[1]东中西东北!A:C,3,FALSE)</f>
        <v>west</v>
      </c>
      <c r="R178">
        <f>VLOOKUP(A178,[1]稳健性检验!A:E,5,FALSE)</f>
        <v>0.54800000000000004</v>
      </c>
      <c r="S178">
        <f>VLOOKUP(A178,[1]市均城镇化率!A:L,12,FALSE)</f>
        <v>0.52300000000000002</v>
      </c>
      <c r="T178" t="str">
        <f>VLOOKUP(A178,[1]稳健性检验!A:E,3,FALSE)</f>
        <v>宁夏</v>
      </c>
      <c r="U178" s="2" t="s" ph="1">
        <v>52</v>
      </c>
      <c r="V178" t="str">
        <f t="shared" si="6"/>
        <v>níngxià</v>
      </c>
      <c r="W178" t="e">
        <f t="shared" ca="1" si="7"/>
        <v>#NAME?</v>
      </c>
    </row>
    <row r="179" spans="1:23" ht="20.149999999999999" thickBot="1">
      <c r="A179" t="str">
        <f t="shared" si="8"/>
        <v>6400002016</v>
      </c>
      <c r="B179">
        <v>640000</v>
      </c>
      <c r="C179">
        <v>2016</v>
      </c>
      <c r="D179">
        <v>0.23129240000000001</v>
      </c>
      <c r="E179">
        <v>8.8888800000000004E-2</v>
      </c>
      <c r="F179">
        <f>VLOOKUP(A179,[1]城市化!A:E,5,FALSE)</f>
        <v>8.26</v>
      </c>
      <c r="G179">
        <f>VLOOKUP(A179,[1]资源错配!A:F,5,FALSE)</f>
        <v>0.53377569999999996</v>
      </c>
      <c r="H179">
        <f>VLOOKUP(A179,[1]资源错配!A:F,6,FALSE)</f>
        <v>0.31519059999999999</v>
      </c>
      <c r="I179">
        <f>VLOOKUP(A179,[1]控制变量!A:G,7,FALSE)</f>
        <v>1.048747763864043</v>
      </c>
      <c r="J179">
        <f>VLOOKUP(A179,[1]控制变量!A:F,4,FALSE)</f>
        <v>6.810740013097577E-2</v>
      </c>
      <c r="K179">
        <f>VLOOKUP(A179,[1]控制变量!A:F,5,FALSE)</f>
        <v>61.208633093525179</v>
      </c>
      <c r="L179">
        <f>VLOOKUP(A179,[1]控制变量!A:F,6,FALSE)</f>
        <v>0.11802877697841727</v>
      </c>
      <c r="M179">
        <f>VLOOKUP(A179,[1]控制变量!A:H,8,FALSE)</f>
        <v>4.0020143884892088</v>
      </c>
      <c r="N179">
        <f>VLOOKUP(A179,[1]平均气温!A:E,5,FALSE)</f>
        <v>9.3352810000000002</v>
      </c>
      <c r="O179">
        <f>VLOOKUP(A179,[1]降水量!A:E,5,FALSE)</f>
        <v>27.267700000000001</v>
      </c>
      <c r="P179">
        <f>VLOOKUP(A179,'[1]PM2.5'!A:E,5,FALSE)</f>
        <v>37.774949999999997</v>
      </c>
      <c r="Q179" t="str">
        <f>VLOOKUP(B179,[1]东中西东北!A:C,3,FALSE)</f>
        <v>west</v>
      </c>
      <c r="R179">
        <f>VLOOKUP(A179,[1]稳健性检验!A:E,5,FALSE)</f>
        <v>0.58699999999999997</v>
      </c>
      <c r="S179">
        <f>VLOOKUP(A179,[1]市均城镇化率!A:L,12,FALSE)</f>
        <v>0.54344999999999999</v>
      </c>
      <c r="T179" t="str">
        <f>VLOOKUP(A179,[1]稳健性检验!A:E,3,FALSE)</f>
        <v>宁夏</v>
      </c>
      <c r="U179" s="2" t="s" ph="1">
        <v>52</v>
      </c>
      <c r="V179" t="str">
        <f t="shared" si="6"/>
        <v>níngxià</v>
      </c>
      <c r="W179" t="e">
        <f t="shared" ca="1" si="7"/>
        <v>#NAME?</v>
      </c>
    </row>
    <row r="180" spans="1:23" ht="20.149999999999999" thickBot="1">
      <c r="A180" t="str">
        <f t="shared" si="8"/>
        <v>6400002018</v>
      </c>
      <c r="B180">
        <v>640000</v>
      </c>
      <c r="C180">
        <v>2018</v>
      </c>
      <c r="D180">
        <v>0.15145500000000001</v>
      </c>
      <c r="E180">
        <v>0.1003344</v>
      </c>
      <c r="F180">
        <f>VLOOKUP(A180,[1]城市化!A:E,5,FALSE)</f>
        <v>10.87</v>
      </c>
      <c r="G180">
        <f>VLOOKUP(A180,[1]资源错配!A:F,5,FALSE)</f>
        <v>0.50999399999999995</v>
      </c>
      <c r="H180">
        <f>VLOOKUP(A180,[1]资源错配!A:F,6,FALSE)</f>
        <v>0.31758170000000002</v>
      </c>
      <c r="I180">
        <f>VLOOKUP(A180,[1]控制变量!A:G,7,FALSE)</f>
        <v>0.95361941915908111</v>
      </c>
      <c r="J180">
        <f>VLOOKUP(A180,[1]控制变量!A:F,4,FALSE)</f>
        <v>9.230086532061238E-2</v>
      </c>
      <c r="K180">
        <f>VLOOKUP(A180,[1]控制变量!A:F,5,FALSE)</f>
        <v>62.676056338028168</v>
      </c>
      <c r="L180">
        <f>VLOOKUP(A180,[1]控制变量!A:F,6,FALSE)</f>
        <v>0.14866197183098592</v>
      </c>
      <c r="M180">
        <f>VLOOKUP(A180,[1]控制变量!A:H,8,FALSE)</f>
        <v>4.9439436619718311</v>
      </c>
      <c r="N180">
        <f>VLOOKUP(A180,[1]平均气温!A:E,5,FALSE)</f>
        <v>9.0278399999999994</v>
      </c>
      <c r="O180">
        <f>VLOOKUP(A180,[1]降水量!A:E,5,FALSE)</f>
        <v>31.81606</v>
      </c>
      <c r="P180">
        <f>VLOOKUP(A180,'[1]PM2.5'!A:E,5,FALSE)</f>
        <v>33.435499999999998</v>
      </c>
      <c r="Q180" t="str">
        <f>VLOOKUP(B180,[1]东中西东北!A:C,3,FALSE)</f>
        <v>west</v>
      </c>
      <c r="R180">
        <f>VLOOKUP(A180,[1]稳健性检验!A:E,5,FALSE)</f>
        <v>0.622</v>
      </c>
      <c r="S180">
        <f>VLOOKUP(A180,[1]市均城镇化率!A:L,12,FALSE)</f>
        <v>0.56088000000000005</v>
      </c>
      <c r="T180" t="str">
        <f>VLOOKUP(A180,[1]稳健性检验!A:E,3,FALSE)</f>
        <v>宁夏</v>
      </c>
      <c r="U180" s="2" t="s" ph="1">
        <v>52</v>
      </c>
      <c r="V180" t="str">
        <f t="shared" si="6"/>
        <v>níngxià</v>
      </c>
      <c r="W180" t="e">
        <f t="shared" ca="1" si="7"/>
        <v>#NAME?</v>
      </c>
    </row>
    <row r="181" spans="1:23" ht="20.149999999999999" thickBot="1">
      <c r="A181" t="str">
        <f t="shared" si="8"/>
        <v>6400002020</v>
      </c>
      <c r="B181">
        <v>640000</v>
      </c>
      <c r="C181">
        <v>2020</v>
      </c>
      <c r="D181">
        <v>0.15367430000000001</v>
      </c>
      <c r="E181">
        <v>3.0241899999999999E-2</v>
      </c>
      <c r="F181">
        <f>VLOOKUP(A181,[1]城市化!A:E,5,FALSE)</f>
        <v>14.78</v>
      </c>
      <c r="G181">
        <f>VLOOKUP(A181,[1]资源错配!A:F,5,FALSE)</f>
        <v>0.4470673</v>
      </c>
      <c r="H181">
        <f>VLOOKUP(A181,[1]资源错配!A:F,6,FALSE)</f>
        <v>0.3272679</v>
      </c>
      <c r="I181">
        <f>VLOOKUP(A181,[1]控制变量!A:G,7,FALSE)</f>
        <v>1.0367330988667449</v>
      </c>
      <c r="J181">
        <f>VLOOKUP(A181,[1]控制变量!A:F,4,FALSE)</f>
        <v>6.485034535686876E-2</v>
      </c>
      <c r="K181">
        <f>VLOOKUP(A181,[1]控制变量!A:F,5,FALSE)</f>
        <v>63.439667128987516</v>
      </c>
      <c r="L181">
        <f>VLOOKUP(A181,[1]控制变量!A:F,6,FALSE)</f>
        <v>0.1644521497919556</v>
      </c>
      <c r="M181">
        <f>VLOOKUP(A181,[1]控制变量!A:H,8,FALSE)</f>
        <v>5.4872399445214981</v>
      </c>
      <c r="N181">
        <f>VLOOKUP(A181,[1]平均气温!A:E,5,FALSE)</f>
        <v>9.0171989999999997</v>
      </c>
      <c r="O181">
        <f>VLOOKUP(A181,[1]降水量!A:E,5,FALSE)</f>
        <v>26.75506</v>
      </c>
      <c r="P181">
        <f>VLOOKUP(A181,'[1]PM2.5'!A:E,5,FALSE)</f>
        <v>28.18318</v>
      </c>
      <c r="Q181" t="str">
        <f>VLOOKUP(B181,[1]东中西东北!A:C,3,FALSE)</f>
        <v>west</v>
      </c>
      <c r="R181">
        <f>VLOOKUP(A181,[1]稳健性检验!A:E,5,FALSE)</f>
        <v>0.64900000000000002</v>
      </c>
      <c r="S181">
        <f>VLOOKUP(A181,[1]市均城镇化率!A:L,12,FALSE)</f>
        <v>0.61439999999999995</v>
      </c>
      <c r="T181" t="str">
        <f>VLOOKUP(A181,[1]稳健性检验!A:E,3,FALSE)</f>
        <v>宁夏</v>
      </c>
      <c r="U181" s="2" t="s" ph="1">
        <v>52</v>
      </c>
      <c r="V181" t="str">
        <f t="shared" si="6"/>
        <v>níngxià</v>
      </c>
      <c r="W181" t="e">
        <f t="shared" ca="1" si="7"/>
        <v>#NAME?</v>
      </c>
    </row>
    <row r="182" spans="1:23" ht="20.149999999999999" thickBot="1">
      <c r="A182" t="str">
        <f t="shared" si="8"/>
        <v>6500002010</v>
      </c>
      <c r="B182">
        <v>650000</v>
      </c>
      <c r="C182">
        <v>2010</v>
      </c>
      <c r="D182">
        <v>8.1401200000000007E-2</v>
      </c>
      <c r="E182">
        <v>9.3639399999999998E-2</v>
      </c>
      <c r="F182">
        <f>VLOOKUP(A182,[1]城市化!A:E,5,FALSE)</f>
        <v>20.22</v>
      </c>
      <c r="G182">
        <f>VLOOKUP(A182,[1]资源错配!A:F,5,FALSE)</f>
        <v>0.43239739999999999</v>
      </c>
      <c r="H182">
        <f>VLOOKUP(A182,[1]资源错配!A:F,6,FALSE)</f>
        <v>0.12175950000000001</v>
      </c>
      <c r="I182">
        <f>VLOOKUP(A182,[1]控制变量!A:G,7,FALSE)</f>
        <v>1.0422554347826087</v>
      </c>
      <c r="J182">
        <f>VLOOKUP(A182,[1]控制变量!A:F,4,FALSE)</f>
        <v>3.4927815847249022E-2</v>
      </c>
      <c r="K182">
        <f>VLOOKUP(A182,[1]控制变量!A:F,5,FALSE)</f>
        <v>73.226544622425635</v>
      </c>
      <c r="L182">
        <f>VLOOKUP(A182,[1]控制变量!A:F,6,FALSE)</f>
        <v>4.7395881006864989E-2</v>
      </c>
      <c r="M182">
        <f>VLOOKUP(A182,[1]控制变量!A:H,8,FALSE)</f>
        <v>2.4531807780320367</v>
      </c>
      <c r="N182">
        <f>VLOOKUP(A182,[1]平均气温!A:E,5,FALSE)</f>
        <v>5.8918879999999998</v>
      </c>
      <c r="O182">
        <f>VLOOKUP(A182,[1]降水量!A:E,5,FALSE)</f>
        <v>10.68365</v>
      </c>
      <c r="P182">
        <f>VLOOKUP(A182,'[1]PM2.5'!A:E,5,FALSE)</f>
        <v>47.825339999999997</v>
      </c>
      <c r="Q182" t="str">
        <f>VLOOKUP(B182,[1]东中西东北!A:C,3,FALSE)</f>
        <v>west</v>
      </c>
      <c r="R182">
        <f>VLOOKUP(A182,[1]稳健性检验!A:E,5,FALSE)</f>
        <v>0.42899999999999999</v>
      </c>
      <c r="S182">
        <v>0.42899999999999999</v>
      </c>
      <c r="T182" t="str">
        <f>VLOOKUP(A182,[1]稳健性检验!A:E,3,FALSE)</f>
        <v>新疆</v>
      </c>
      <c r="U182" s="2" t="s" ph="1">
        <v>53</v>
      </c>
      <c r="V182" t="str">
        <f t="shared" si="6"/>
        <v>xīnjiāng</v>
      </c>
      <c r="W182" t="e">
        <f t="shared" ca="1" si="7"/>
        <v>#NAME?</v>
      </c>
    </row>
    <row r="183" spans="1:23" ht="20.149999999999999" thickBot="1">
      <c r="A183" t="str">
        <f t="shared" si="8"/>
        <v>6500002012</v>
      </c>
      <c r="B183">
        <v>650000</v>
      </c>
      <c r="C183">
        <v>2012</v>
      </c>
      <c r="D183">
        <v>0.125</v>
      </c>
      <c r="E183">
        <v>7.2404899999999994E-2</v>
      </c>
      <c r="F183">
        <f>VLOOKUP(A183,[1]城市化!A:E,5,FALSE)</f>
        <v>10.18</v>
      </c>
      <c r="G183">
        <f>VLOOKUP(A183,[1]资源错配!A:F,5,FALSE)</f>
        <v>0.4654084</v>
      </c>
      <c r="H183">
        <f>VLOOKUP(A183,[1]资源错配!A:F,6,FALSE)</f>
        <v>0.1240629</v>
      </c>
      <c r="I183">
        <f>VLOOKUP(A183,[1]控制变量!A:G,7,FALSE)</f>
        <v>1.0362936486114931</v>
      </c>
      <c r="J183">
        <f>VLOOKUP(A183,[1]控制变量!A:F,4,FALSE)</f>
        <v>3.4229003510667023E-2</v>
      </c>
      <c r="K183">
        <f>VLOOKUP(A183,[1]控制变量!A:F,5,FALSE)</f>
        <v>81.313803817132708</v>
      </c>
      <c r="L183">
        <f>VLOOKUP(A183,[1]控制变量!A:F,6,FALSE)</f>
        <v>6.474922325787838E-2</v>
      </c>
      <c r="M183">
        <f>VLOOKUP(A183,[1]控制变量!A:H,8,FALSE)</f>
        <v>3.2897470039946737</v>
      </c>
      <c r="N183">
        <f>VLOOKUP(A183,[1]平均气温!A:E,5,FALSE)</f>
        <v>5.3141129999999999</v>
      </c>
      <c r="O183">
        <f>VLOOKUP(A183,[1]降水量!A:E,5,FALSE)</f>
        <v>9.2095479999999998</v>
      </c>
      <c r="P183">
        <f>VLOOKUP(A183,'[1]PM2.5'!A:E,5,FALSE)</f>
        <v>46.210299999999997</v>
      </c>
      <c r="Q183" t="str">
        <f>VLOOKUP(B183,[1]东中西东北!A:C,3,FALSE)</f>
        <v>west</v>
      </c>
      <c r="R183">
        <f>VLOOKUP(A183,[1]稳健性检验!A:E,5,FALSE)</f>
        <v>0.442</v>
      </c>
      <c r="S183">
        <v>0.442</v>
      </c>
      <c r="T183" t="str">
        <f>VLOOKUP(A183,[1]稳健性检验!A:E,3,FALSE)</f>
        <v>新疆</v>
      </c>
      <c r="U183" s="2" t="s" ph="1">
        <v>53</v>
      </c>
      <c r="V183" t="str">
        <f t="shared" si="6"/>
        <v>xīnjiāng</v>
      </c>
      <c r="W183" t="e">
        <f t="shared" ca="1" si="7"/>
        <v>#NAME?</v>
      </c>
    </row>
    <row r="184" spans="1:23" ht="20.149999999999999" thickBot="1">
      <c r="A184" t="str">
        <f t="shared" si="8"/>
        <v>6500002014</v>
      </c>
      <c r="B184">
        <v>650000</v>
      </c>
      <c r="C184">
        <v>2014</v>
      </c>
      <c r="D184">
        <v>0.19195039999999999</v>
      </c>
      <c r="E184">
        <v>5.5985800000000002E-2</v>
      </c>
      <c r="F184">
        <f>VLOOKUP(A184,[1]城市化!A:E,5,FALSE)</f>
        <v>8.5</v>
      </c>
      <c r="G184">
        <f>VLOOKUP(A184,[1]资源错配!A:F,5,FALSE)</f>
        <v>0.50148590000000004</v>
      </c>
      <c r="H184">
        <f>VLOOKUP(A184,[1]资源错配!A:F,6,FALSE)</f>
        <v>0.1007113</v>
      </c>
      <c r="I184">
        <f>VLOOKUP(A184,[1]控制变量!A:G,7,FALSE)</f>
        <v>1.0385663668574543</v>
      </c>
      <c r="J184">
        <f>VLOOKUP(A184,[1]控制变量!A:F,4,FALSE)</f>
        <v>3.2488802727455045E-2</v>
      </c>
      <c r="K184">
        <f>VLOOKUP(A184,[1]控制变量!A:F,5,FALSE)</f>
        <v>81.174193548387095</v>
      </c>
      <c r="L184">
        <f>VLOOKUP(A184,[1]控制变量!A:F,6,FALSE)</f>
        <v>8.7019354838709678E-2</v>
      </c>
      <c r="M184">
        <f>VLOOKUP(A184,[1]控制变量!A:H,8,FALSE)</f>
        <v>3.984731182795699</v>
      </c>
      <c r="N184">
        <f>VLOOKUP(A184,[1]平均气温!A:E,5,FALSE)</f>
        <v>5.4712490000000003</v>
      </c>
      <c r="O184">
        <f>VLOOKUP(A184,[1]降水量!A:E,5,FALSE)</f>
        <v>8.1062770000000004</v>
      </c>
      <c r="P184">
        <f>VLOOKUP(A184,'[1]PM2.5'!A:E,5,FALSE)</f>
        <v>48.430309999999999</v>
      </c>
      <c r="Q184" t="str">
        <f>VLOOKUP(B184,[1]东中西东北!A:C,3,FALSE)</f>
        <v>west</v>
      </c>
      <c r="R184">
        <f>VLOOKUP(A184,[1]稳健性检验!A:E,5,FALSE)</f>
        <v>0.46800000000000003</v>
      </c>
      <c r="S184">
        <v>0.46800000000000003</v>
      </c>
      <c r="T184" t="str">
        <f>VLOOKUP(A184,[1]稳健性检验!A:E,3,FALSE)</f>
        <v>新疆</v>
      </c>
      <c r="U184" s="2" t="s" ph="1">
        <v>53</v>
      </c>
      <c r="V184" t="str">
        <f t="shared" si="6"/>
        <v>xīnjiāng</v>
      </c>
      <c r="W184" t="e">
        <f t="shared" ca="1" si="7"/>
        <v>#NAME?</v>
      </c>
    </row>
    <row r="185" spans="1:23" ht="20.149999999999999" thickBot="1">
      <c r="A185" t="str">
        <f t="shared" si="8"/>
        <v>6500002016</v>
      </c>
      <c r="B185">
        <v>650000</v>
      </c>
      <c r="C185">
        <v>2016</v>
      </c>
      <c r="D185">
        <v>0.21547839999999999</v>
      </c>
      <c r="E185">
        <v>4.3290000000000002E-2</v>
      </c>
      <c r="F185">
        <f>VLOOKUP(A185,[1]城市化!A:E,5,FALSE)</f>
        <v>0.88</v>
      </c>
      <c r="G185">
        <f>VLOOKUP(A185,[1]资源错配!A:F,5,FALSE)</f>
        <v>0.51792990000000005</v>
      </c>
      <c r="H185">
        <f>VLOOKUP(A185,[1]资源错配!A:F,6,FALSE)</f>
        <v>0.1323578</v>
      </c>
      <c r="I185">
        <f>VLOOKUP(A185,[1]控制变量!A:G,7,FALSE)</f>
        <v>1.0293544616183921</v>
      </c>
      <c r="J185">
        <f>VLOOKUP(A185,[1]控制变量!A:F,4,FALSE)</f>
        <v>3.7826420890937018E-2</v>
      </c>
      <c r="K185">
        <f>VLOOKUP(A185,[1]控制变量!A:F,5,FALSE)</f>
        <v>77.532948929159801</v>
      </c>
      <c r="L185">
        <f>VLOOKUP(A185,[1]控制变量!A:F,6,FALSE)</f>
        <v>0.10561367380560133</v>
      </c>
      <c r="M185">
        <f>VLOOKUP(A185,[1]控制变量!A:H,8,FALSE)</f>
        <v>3.9665568369028001</v>
      </c>
      <c r="N185">
        <f>VLOOKUP(A185,[1]平均气温!A:E,5,FALSE)</f>
        <v>6.5977920000000001</v>
      </c>
      <c r="O185">
        <f>VLOOKUP(A185,[1]降水量!A:E,5,FALSE)</f>
        <v>12.38476</v>
      </c>
      <c r="P185">
        <f>VLOOKUP(A185,'[1]PM2.5'!A:E,5,FALSE)</f>
        <v>47.843350000000001</v>
      </c>
      <c r="Q185" t="str">
        <f>VLOOKUP(B185,[1]东中西东北!A:C,3,FALSE)</f>
        <v>west</v>
      </c>
      <c r="R185">
        <f>VLOOKUP(A185,[1]稳健性检验!A:E,5,FALSE)</f>
        <v>0.504</v>
      </c>
      <c r="S185">
        <v>0.504</v>
      </c>
      <c r="T185" t="str">
        <f>VLOOKUP(A185,[1]稳健性检验!A:E,3,FALSE)</f>
        <v>新疆</v>
      </c>
      <c r="U185" s="2" t="s" ph="1">
        <v>53</v>
      </c>
      <c r="V185" t="str">
        <f t="shared" si="6"/>
        <v>xīnjiāng</v>
      </c>
      <c r="W185" t="e">
        <f t="shared" ca="1" si="7"/>
        <v>#NAME?</v>
      </c>
    </row>
    <row r="186" spans="1:23" ht="20.149999999999999" thickBot="1">
      <c r="A186" t="str">
        <f t="shared" si="8"/>
        <v>6500002018</v>
      </c>
      <c r="B186">
        <v>650000</v>
      </c>
      <c r="C186">
        <v>2018</v>
      </c>
      <c r="D186">
        <v>0.1822773</v>
      </c>
      <c r="E186">
        <v>3.3473200000000002E-2</v>
      </c>
      <c r="F186">
        <f>VLOOKUP(A186,[1]城市化!A:E,5,FALSE)</f>
        <v>1.1499999999999999</v>
      </c>
      <c r="G186">
        <f>VLOOKUP(A186,[1]资源错配!A:F,5,FALSE)</f>
        <v>0.51295270000000004</v>
      </c>
      <c r="H186">
        <f>VLOOKUP(A186,[1]资源错配!A:F,6,FALSE)</f>
        <v>0.14637439999999999</v>
      </c>
      <c r="I186">
        <f>VLOOKUP(A186,[1]控制变量!A:G,7,FALSE)</f>
        <v>0.97680250783699063</v>
      </c>
      <c r="J186">
        <f>VLOOKUP(A186,[1]控制变量!A:F,4,FALSE)</f>
        <v>3.6790358388836028E-2</v>
      </c>
      <c r="K186">
        <f>VLOOKUP(A186,[1]控制变量!A:F,5,FALSE)</f>
        <v>73.214285714285708</v>
      </c>
      <c r="L186">
        <f>VLOOKUP(A186,[1]控制变量!A:F,6,FALSE)</f>
        <v>0.11354761904761904</v>
      </c>
      <c r="M186">
        <f>VLOOKUP(A186,[1]控制变量!A:H,8,FALSE)</f>
        <v>5.0830952380952379</v>
      </c>
      <c r="N186">
        <f>VLOOKUP(A186,[1]平均气温!A:E,5,FALSE)</f>
        <v>5.7579440000000002</v>
      </c>
      <c r="O186">
        <f>VLOOKUP(A186,[1]降水量!A:E,5,FALSE)</f>
        <v>9.7386099999999995</v>
      </c>
      <c r="P186">
        <f>VLOOKUP(A186,'[1]PM2.5'!A:E,5,FALSE)</f>
        <v>46.210979999999999</v>
      </c>
      <c r="Q186" t="str">
        <f>VLOOKUP(B186,[1]东中西东北!A:C,3,FALSE)</f>
        <v>west</v>
      </c>
      <c r="R186">
        <f>VLOOKUP(A186,[1]稳健性检验!A:E,5,FALSE)</f>
        <v>0.54</v>
      </c>
      <c r="S186">
        <v>0.54</v>
      </c>
      <c r="T186" t="str">
        <f>VLOOKUP(A186,[1]稳健性检验!A:E,3,FALSE)</f>
        <v>新疆</v>
      </c>
      <c r="U186" s="2" t="s" ph="1">
        <v>53</v>
      </c>
      <c r="V186" t="str">
        <f t="shared" si="6"/>
        <v>xīnjiāng</v>
      </c>
      <c r="W186" t="e">
        <f t="shared" ca="1" si="7"/>
        <v>#NAME?</v>
      </c>
    </row>
    <row r="187" spans="1:23" ht="20.149999999999999" thickBot="1">
      <c r="A187" t="str">
        <f t="shared" si="8"/>
        <v>6500002020</v>
      </c>
      <c r="B187">
        <v>650000</v>
      </c>
      <c r="C187">
        <v>2020</v>
      </c>
      <c r="D187">
        <v>0.20298559999999999</v>
      </c>
      <c r="E187">
        <v>5.4649099999999999E-2</v>
      </c>
      <c r="F187">
        <f>VLOOKUP(A187,[1]城市化!A:E,5,FALSE)</f>
        <v>7.75</v>
      </c>
      <c r="G187">
        <f>VLOOKUP(A187,[1]资源错配!A:F,5,FALSE)</f>
        <v>0.48112739999999998</v>
      </c>
      <c r="H187">
        <f>VLOOKUP(A187,[1]资源错配!A:F,6,FALSE)</f>
        <v>0.18267149999999999</v>
      </c>
      <c r="I187">
        <f>VLOOKUP(A187,[1]控制变量!A:G,7,FALSE)</f>
        <v>1.0424194815396701</v>
      </c>
      <c r="J187">
        <f>VLOOKUP(A187,[1]控制变量!A:F,4,FALSE)</f>
        <v>3.5659340659340656E-2</v>
      </c>
      <c r="K187">
        <f>VLOOKUP(A187,[1]控制变量!A:F,5,FALSE)</f>
        <v>70.108108108108112</v>
      </c>
      <c r="L187">
        <f>VLOOKUP(A187,[1]控制变量!A:F,6,FALSE)</f>
        <v>0.18210810810810812</v>
      </c>
      <c r="M187">
        <f>VLOOKUP(A187,[1]控制变量!A:H,8,FALSE)</f>
        <v>5.3284555984555988</v>
      </c>
      <c r="N187">
        <f>VLOOKUP(A187,[1]平均气温!A:E,5,FALSE)</f>
        <v>6.09321</v>
      </c>
      <c r="O187">
        <f>VLOOKUP(A187,[1]降水量!A:E,5,FALSE)</f>
        <v>8.3033400000000004</v>
      </c>
      <c r="P187">
        <f>VLOOKUP(A187,'[1]PM2.5'!A:E,5,FALSE)</f>
        <v>42.016750000000002</v>
      </c>
      <c r="Q187" t="str">
        <f>VLOOKUP(B187,[1]东中西东北!A:C,3,FALSE)</f>
        <v>west</v>
      </c>
      <c r="R187">
        <f>VLOOKUP(A187,[1]稳健性检验!A:E,5,FALSE)</f>
        <v>0.56499999999999995</v>
      </c>
      <c r="S187">
        <v>0.56499999999999995</v>
      </c>
      <c r="T187" t="str">
        <f>VLOOKUP(A187,[1]稳健性检验!A:E,3,FALSE)</f>
        <v>新疆</v>
      </c>
      <c r="U187" s="2" t="s" ph="1">
        <v>53</v>
      </c>
      <c r="V187" t="str">
        <f t="shared" si="6"/>
        <v>xīnjiāng</v>
      </c>
      <c r="W187" t="e">
        <f t="shared" ca="1" si="7"/>
        <v>#NAME?</v>
      </c>
    </row>
    <row r="188" spans="1:23">
      <c r="U188" s="4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凌韵 柳</dc:creator>
  <cp:lastModifiedBy>凌韵 柳</cp:lastModifiedBy>
  <dcterms:created xsi:type="dcterms:W3CDTF">2026-05-07T11:09:36Z</dcterms:created>
  <dcterms:modified xsi:type="dcterms:W3CDTF">2026-05-07T12:10:47Z</dcterms:modified>
</cp:coreProperties>
</file>